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2_Web申込み専用ページ/画面設計書_G0210_Web申込み専用ページ特別条件付・承諾対応確認画面/"/>
    </mc:Choice>
  </mc:AlternateContent>
  <xr:revisionPtr revIDLastSave="0" documentId="13_ncr:1_{A1AB3846-A03D-4145-B364-8360E2440925}" xr6:coauthVersionLast="46" xr6:coauthVersionMax="46" xr10:uidLastSave="{00000000-0000-0000-0000-000000000000}"/>
  <bookViews>
    <workbookView xWindow="45020" yWindow="460" windowWidth="29220" windowHeight="19840" xr2:uid="{761CEBE6-459F-0D47-BFCF-7AF8317AF240}"/>
  </bookViews>
  <sheets>
    <sheet name="表紙・改定履歴" sheetId="1" r:id="rId1"/>
    <sheet name="画面概要" sheetId="5" r:id="rId2"/>
    <sheet name="画面レイアウト" sheetId="2" r:id="rId3"/>
    <sheet name="画面項目定義書" sheetId="3" r:id="rId4"/>
    <sheet name="アクション項目定義書" sheetId="8" r:id="rId5"/>
    <sheet name="複合チェック仕様書" sheetId="4" r:id="rId6"/>
    <sheet name="メッセージ一覧" sheetId="6" r:id="rId7"/>
    <sheet name="【参考資料】特別条件処理マトリクス" sheetId="11" r:id="rId8"/>
    <sheet name="【参考資料】プロダクトコード一覧（主契約・保険料払込免除特約）" sheetId="12" r:id="rId9"/>
    <sheet name="テーブル編集仕様書" sheetId="7" state="hidden" r:id="rId10"/>
  </sheets>
  <externalReferences>
    <externalReference r:id="rId11"/>
    <externalReference r:id="rId12"/>
    <externalReference r:id="rId13"/>
    <externalReference r:id="rId14"/>
  </externalReferences>
  <definedNames>
    <definedName name="_１．" localSheetId="8">[1]目次!#REF!</definedName>
    <definedName name="_１．">[1]目次!#REF!</definedName>
    <definedName name="_1M0010_" localSheetId="8">#REF!</definedName>
    <definedName name="_1M0010_">#REF!</definedName>
    <definedName name="_1M004_" localSheetId="8">#REF!</definedName>
    <definedName name="_1M004_">#REF!</definedName>
    <definedName name="_2p008_">'[2]TJ6P002Z(チェック項目一覧)'!$C$6:$H$22</definedName>
    <definedName name="_2Regressio" hidden="1">'[3]#REF'!#REF!</definedName>
    <definedName name="_3M004_">#REF!</definedName>
    <definedName name="_3Regressio" hidden="1">'[3]#REF'!#REF!</definedName>
    <definedName name="_4M005_">#REF!</definedName>
    <definedName name="_5p008_">'[2]TJ6P002Z(チェック項目一覧)'!$C$6:$H$22</definedName>
    <definedName name="_6_0_0_Regressio" hidden="1">'[4]#REF'!#REF!</definedName>
    <definedName name="_8_0_0_Regressio" hidden="1">'[4]#REF'!#REF!</definedName>
    <definedName name="_Key1" hidden="1">#REF!</definedName>
    <definedName name="_Key2" hidden="1">#REF!</definedName>
    <definedName name="_Order1" hidden="1">255</definedName>
    <definedName name="_Order2" hidden="1">255</definedName>
    <definedName name="_Sort" hidden="1">#REF!</definedName>
    <definedName name="a">#REF!</definedName>
    <definedName name="aaa">#REF!</definedName>
    <definedName name="AS2DocOpenMode" hidden="1">"AS2DocumentEdit"</definedName>
    <definedName name="bb">#REF!</definedName>
    <definedName name="bbb">#REF!</definedName>
    <definedName name="ccc">#REF!</definedName>
    <definedName name="ddd">#REF!</definedName>
    <definedName name="ｄｓ">#REF!</definedName>
    <definedName name="eee">#REF!</definedName>
    <definedName name="ｆｄさ">#REF!</definedName>
    <definedName name="fff">#REF!</definedName>
    <definedName name="ggg">#REF!</definedName>
    <definedName name="hhh">#REF!</definedName>
    <definedName name="iii">#REF!</definedName>
    <definedName name="jjj">#REF!</definedName>
    <definedName name="kkk">#REF!</definedName>
    <definedName name="lll">#REF!</definedName>
    <definedName name="M004_2">#REF!</definedName>
    <definedName name="ＭＦ履歴">#REF!</definedName>
    <definedName name="ＭＦ履歴照会">#REF!</definedName>
    <definedName name="mmm">#REF!</definedName>
    <definedName name="nnn">#REF!</definedName>
    <definedName name="ooo">#REF!</definedName>
    <definedName name="_xlnm.Print_Area" localSheetId="7">【参考資料】特別条件処理マトリクス!$A$1:$BK$7</definedName>
    <definedName name="_xlnm.Print_Area" localSheetId="2">画面レイアウト!$A$1:$BH$220</definedName>
    <definedName name="_xlnm.Print_Titles">#REF!</definedName>
    <definedName name="UI">#REF!</definedName>
    <definedName name="ああ">#REF!</definedName>
    <definedName name="ああ_2">#REF!</definedName>
    <definedName name="あああ">#REF!</definedName>
    <definedName name="コース№">#REF!</definedName>
    <definedName name="その他">#REF!</definedName>
    <definedName name="チーム名">#REF!</definedName>
    <definedName name="りれき">#REF!</definedName>
    <definedName name="ロングラン">#REF!</definedName>
    <definedName name="ロングランP004">#REF!</definedName>
    <definedName name="案件名">#REF!</definedName>
    <definedName name="会社名">#REF!</definedName>
    <definedName name="開発">#REF!</definedName>
    <definedName name="開発単位">#REF!</definedName>
    <definedName name="基本">#REF!</definedName>
    <definedName name="基本方針">#REF!</definedName>
    <definedName name="機能概要">#REF!</definedName>
    <definedName name="給付倍率">#REF!</definedName>
    <definedName name="型_区分">#REF!</definedName>
    <definedName name="控え欄">#REF!</definedName>
    <definedName name="初期ページ">#REF!</definedName>
    <definedName name="初期ページ１">#REF!</definedName>
    <definedName name="商品_CD">#REF!</definedName>
    <definedName name="新世代_Ｍ_List">#REF!</definedName>
    <definedName name="成果物">#REF!</definedName>
    <definedName name="成果物２">#REF!</definedName>
    <definedName name="属性">#REF!</definedName>
    <definedName name="団体_コード">#REF!</definedName>
    <definedName name="日額">#REF!</definedName>
    <definedName name="保険金_一時金">#REF!</definedName>
    <definedName name="保険料欄">#REF!</definedName>
    <definedName name="保障区分">#REF!</definedName>
    <definedName name="募集年月">#REF!</definedName>
    <definedName name="名称欄">#REF!</definedName>
    <definedName name="履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1" i="1" l="1"/>
  <c r="A30" i="1"/>
  <c r="A29" i="1"/>
  <c r="A28" i="1" l="1"/>
  <c r="A27" i="1" l="1"/>
  <c r="A1" i="11" l="1" a="1"/>
  <c r="A1" i="11" s="1"/>
  <c r="A26" i="1" l="1"/>
  <c r="K2" i="3" l="1"/>
  <c r="AE2" i="3"/>
  <c r="AC2" i="8"/>
  <c r="AM2" i="8" l="1"/>
  <c r="A1" i="8" a="1"/>
  <c r="A1" i="8" s="1"/>
  <c r="A25" i="1" l="1"/>
  <c r="AK2" i="7" l="1"/>
  <c r="AA2" i="7"/>
  <c r="S2" i="7"/>
  <c r="K2" i="7"/>
  <c r="A1" i="7" a="1"/>
  <c r="A1" i="7" s="1"/>
  <c r="AK2" i="6"/>
  <c r="AA2" i="6"/>
  <c r="K2" i="6"/>
  <c r="AK2" i="5"/>
  <c r="AA2" i="5"/>
  <c r="K2" i="5"/>
  <c r="AK2" i="4"/>
  <c r="AA2" i="4"/>
  <c r="K2" i="4"/>
  <c r="AK2" i="2"/>
  <c r="AA2" i="2"/>
  <c r="K2" i="2"/>
</calcChain>
</file>

<file path=xl/sharedStrings.xml><?xml version="1.0" encoding="utf-8"?>
<sst xmlns="http://schemas.openxmlformats.org/spreadsheetml/2006/main" count="744" uniqueCount="371">
  <si>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</si>
  <si>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</si>
  <si>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</si>
  <si>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</si>
  <si>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</si>
  <si>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</si>
  <si>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</si>
  <si>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</si>
  <si>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</si>
  <si>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</si>
  <si>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</si>
  <si>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</si>
  <si>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</si>
  <si>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</si>
  <si>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</si>
  <si>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</si>
  <si>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</si>
  <si>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</si>
  <si>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</si>
  <si>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種類</t>
  </si>
  <si>
    <t>IME</t>
  </si>
  <si>
    <t>桁数</t>
  </si>
  <si>
    <t>I/O</t>
  </si>
  <si>
    <t>必須</t>
  </si>
  <si>
    <t>編集説明</t>
  </si>
  <si>
    <t>項　目　名</t>
  </si>
  <si>
    <t>チェック仕様書</t>
  </si>
  <si>
    <t>チェック名</t>
  </si>
  <si>
    <t>チェック内容</t>
  </si>
  <si>
    <t>設計説明書</t>
  </si>
  <si>
    <t>メッセージ一覧</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</si>
  <si>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</si>
  <si>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</si>
  <si>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</si>
  <si>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</si>
  <si>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</si>
  <si>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</si>
  <si>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</si>
  <si>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</si>
  <si>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</si>
  <si>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</si>
  <si>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</si>
  <si>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</si>
  <si>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</si>
  <si>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</si>
  <si>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</si>
  <si>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</si>
  <si>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</si>
  <si>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</si>
  <si>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</si>
  <si>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</si>
  <si>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</si>
  <si>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</si>
  <si>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</si>
  <si>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</si>
  <si>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</si>
  <si>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</si>
  <si>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</si>
  <si>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</si>
  <si>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</si>
  <si>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B1</t>
    <phoneticPr fontId="19"/>
  </si>
  <si>
    <t>C1</t>
    <phoneticPr fontId="19"/>
  </si>
  <si>
    <t>C2</t>
  </si>
  <si>
    <t>G0222</t>
    <phoneticPr fontId="19"/>
  </si>
  <si>
    <t>D1</t>
    <phoneticPr fontId="19"/>
  </si>
  <si>
    <t>システム</t>
    <phoneticPr fontId="26"/>
  </si>
  <si>
    <t>画面名</t>
    <rPh sb="0" eb="2">
      <t>ガメン</t>
    </rPh>
    <rPh sb="2" eb="3">
      <t>メイ</t>
    </rPh>
    <phoneticPr fontId="26"/>
  </si>
  <si>
    <t>チェック処理タイミング</t>
    <rPh sb="4" eb="6">
      <t>ショリ</t>
    </rPh>
    <phoneticPr fontId="1"/>
  </si>
  <si>
    <t>結果</t>
  </si>
  <si>
    <t>メッセージ名</t>
    <rPh sb="5" eb="6">
      <t xml:space="preserve">メイ </t>
    </rPh>
    <phoneticPr fontId="19"/>
  </si>
  <si>
    <t>備考</t>
    <rPh sb="0" eb="2">
      <t xml:space="preserve">ビコウ </t>
    </rPh>
    <phoneticPr fontId="19"/>
  </si>
  <si>
    <t>アクションID</t>
  </si>
  <si>
    <t>アクション名</t>
  </si>
  <si>
    <t>アクションの処理概要</t>
  </si>
  <si>
    <t>項目</t>
  </si>
  <si>
    <t>データ入出力</t>
  </si>
  <si>
    <t>データ処理
(特記事項記載)</t>
  </si>
  <si>
    <t>I/F等</t>
  </si>
  <si>
    <t>I/F等（基幹システム）</t>
  </si>
  <si>
    <t>画　面　項　目　名</t>
    <phoneticPr fontId="19"/>
  </si>
  <si>
    <t>項目カテゴリ</t>
    <rPh sb="0" eb="2">
      <t>コウ</t>
    </rPh>
    <phoneticPr fontId="19"/>
  </si>
  <si>
    <t>項目名</t>
    <rPh sb="0" eb="3">
      <t>コウ</t>
    </rPh>
    <phoneticPr fontId="19"/>
  </si>
  <si>
    <t>-</t>
    <phoneticPr fontId="19"/>
  </si>
  <si>
    <t xml:space="preserve">※当画面では複合チェック無し																																													</t>
  </si>
  <si>
    <t>※当画面ではメッセージ無し</t>
  </si>
  <si>
    <t>-</t>
  </si>
  <si>
    <t>画面名</t>
    <rPh sb="0" eb="3">
      <t>ガメンメイ</t>
    </rPh>
    <phoneticPr fontId="19"/>
  </si>
  <si>
    <t>バリデーション
(項目フォーカスアウト時のチェック処理)</t>
    <phoneticPr fontId="19"/>
  </si>
  <si>
    <t>メッセージタイミング</t>
    <phoneticPr fontId="19"/>
  </si>
  <si>
    <t>須永</t>
    <rPh sb="0" eb="2">
      <t>スナガ</t>
    </rPh>
    <phoneticPr fontId="19"/>
  </si>
  <si>
    <t>G0210</t>
    <phoneticPr fontId="19"/>
  </si>
  <si>
    <t>Web申込み専用ページ特別条件付・承諾対応確認画面</t>
    <rPh sb="11" eb="15">
      <t xml:space="preserve">トクベツジョウケン </t>
    </rPh>
    <rPh sb="15" eb="16">
      <t xml:space="preserve">ツキ </t>
    </rPh>
    <rPh sb="17" eb="19">
      <t xml:space="preserve">フショウダク </t>
    </rPh>
    <rPh sb="19" eb="21">
      <t xml:space="preserve">タイオウ </t>
    </rPh>
    <rPh sb="21" eb="23">
      <t>カクニn</t>
    </rPh>
    <rPh sb="23" eb="25">
      <t xml:space="preserve">ガメン </t>
    </rPh>
    <phoneticPr fontId="19"/>
  </si>
  <si>
    <t>UI工程初版</t>
    <rPh sb="2" eb="4">
      <t xml:space="preserve">コウテイ </t>
    </rPh>
    <rPh sb="4" eb="6">
      <t xml:space="preserve">ショハン </t>
    </rPh>
    <phoneticPr fontId="19"/>
  </si>
  <si>
    <t>小川</t>
    <rPh sb="0" eb="2">
      <t xml:space="preserve">オガワ </t>
    </rPh>
    <phoneticPr fontId="19"/>
  </si>
  <si>
    <t>あり</t>
    <phoneticPr fontId="19"/>
  </si>
  <si>
    <t>なし</t>
    <phoneticPr fontId="19"/>
  </si>
  <si>
    <t>申込データ連動</t>
    <rPh sb="0" eb="2">
      <t xml:space="preserve">モウシコミ </t>
    </rPh>
    <rPh sb="5" eb="7">
      <t xml:space="preserve">レンドウ </t>
    </rPh>
    <phoneticPr fontId="19"/>
  </si>
  <si>
    <t>特別条件承諾書</t>
    <rPh sb="0" eb="4">
      <t xml:space="preserve">トクベツジョウケン </t>
    </rPh>
    <rPh sb="4" eb="6">
      <t xml:space="preserve">ショウダク </t>
    </rPh>
    <rPh sb="6" eb="7">
      <t xml:space="preserve">ショ </t>
    </rPh>
    <phoneticPr fontId="19"/>
  </si>
  <si>
    <t>WebCC相談</t>
    <rPh sb="5" eb="7">
      <t xml:space="preserve">ソウダン </t>
    </rPh>
    <phoneticPr fontId="19"/>
  </si>
  <si>
    <t>取り消す</t>
    <rPh sb="0" eb="1">
      <t xml:space="preserve">トリケス </t>
    </rPh>
    <phoneticPr fontId="19"/>
  </si>
  <si>
    <t>不承諾</t>
    <rPh sb="0" eb="3">
      <t xml:space="preserve">フショウダク </t>
    </rPh>
    <phoneticPr fontId="19"/>
  </si>
  <si>
    <t>無条件</t>
    <rPh sb="0" eb="3">
      <t xml:space="preserve">ムジョウケン </t>
    </rPh>
    <phoneticPr fontId="19"/>
  </si>
  <si>
    <t>処理</t>
    <rPh sb="0" eb="2">
      <t xml:space="preserve">ショリ </t>
    </rPh>
    <phoneticPr fontId="19"/>
  </si>
  <si>
    <t>表示ボタン</t>
    <rPh sb="0" eb="2">
      <t xml:space="preserve">ヒョウジボタン </t>
    </rPh>
    <phoneticPr fontId="19"/>
  </si>
  <si>
    <t>特約</t>
    <rPh sb="0" eb="2">
      <t xml:space="preserve">トクヤク </t>
    </rPh>
    <phoneticPr fontId="19"/>
  </si>
  <si>
    <t>主契約</t>
    <rPh sb="0" eb="3">
      <t xml:space="preserve">シュケイヤク </t>
    </rPh>
    <phoneticPr fontId="19"/>
  </si>
  <si>
    <t>No</t>
    <phoneticPr fontId="19"/>
  </si>
  <si>
    <t>申込者が特別条件がを承諾後、申込み内容を確認し承諾を確定する画面である。</t>
    <rPh sb="4" eb="8">
      <t xml:space="preserve">トクベツジョウケン </t>
    </rPh>
    <rPh sb="10" eb="13">
      <t>ショウダクゴ</t>
    </rPh>
    <rPh sb="14" eb="16">
      <t>モウセィ</t>
    </rPh>
    <rPh sb="17" eb="19">
      <t>ナイヨウ</t>
    </rPh>
    <rPh sb="20" eb="22">
      <t>カクニn</t>
    </rPh>
    <rPh sb="23" eb="25">
      <t xml:space="preserve">ショウダク </t>
    </rPh>
    <rPh sb="26" eb="28">
      <t xml:space="preserve">カクテイ </t>
    </rPh>
    <phoneticPr fontId="19"/>
  </si>
  <si>
    <t>また、対応するメッセージを対応済みに変更する。</t>
    <rPh sb="3" eb="5">
      <t xml:space="preserve">タイオウ </t>
    </rPh>
    <rPh sb="13" eb="16">
      <t xml:space="preserve">タイオウズミ </t>
    </rPh>
    <rPh sb="18" eb="20">
      <t xml:space="preserve">ヘンコウ </t>
    </rPh>
    <phoneticPr fontId="19"/>
  </si>
  <si>
    <t>画面遷移</t>
    <rPh sb="0" eb="4">
      <t xml:space="preserve">ガメンセンイ </t>
    </rPh>
    <phoneticPr fontId="19"/>
  </si>
  <si>
    <t>G0210_Web申込み専用ページ特別条件付・承諾対応確認画面</t>
    <phoneticPr fontId="19"/>
  </si>
  <si>
    <t>完了通知画面</t>
    <rPh sb="0" eb="4">
      <t xml:space="preserve">カンリョウツウチ </t>
    </rPh>
    <rPh sb="4" eb="6">
      <t xml:space="preserve">ガメン </t>
    </rPh>
    <phoneticPr fontId="19"/>
  </si>
  <si>
    <t>画面設計書_G0208_Web申込み専用ページ特別条件付・承諾対応画面</t>
    <phoneticPr fontId="19"/>
  </si>
  <si>
    <t>G0209_Web申込み専用ページ意向確認画面（特別条件付承諾後）</t>
  </si>
  <si>
    <t>確定後、変更内容をバックエンドAPIに連携、その後基幹APIの申込データ連動APIにて申込情報を基幹システムに連携を行、必要に応じて各帳票を再生成する。</t>
    <rPh sb="0" eb="2">
      <t xml:space="preserve">カクテイ </t>
    </rPh>
    <rPh sb="2" eb="3">
      <t xml:space="preserve">ゴ </t>
    </rPh>
    <rPh sb="4" eb="6">
      <t xml:space="preserve">ヘンコウ </t>
    </rPh>
    <rPh sb="6" eb="8">
      <t xml:space="preserve">ナイヨウヲ </t>
    </rPh>
    <rPh sb="19" eb="21">
      <t xml:space="preserve">レンケイ </t>
    </rPh>
    <rPh sb="25" eb="27">
      <t xml:space="preserve">キカン </t>
    </rPh>
    <rPh sb="31" eb="33">
      <t xml:space="preserve">モウシコミ </t>
    </rPh>
    <rPh sb="36" eb="38">
      <t xml:space="preserve">レンドウ </t>
    </rPh>
    <rPh sb="43" eb="45">
      <t xml:space="preserve">モウシコミ </t>
    </rPh>
    <rPh sb="45" eb="47">
      <t xml:space="preserve">ジョウホウ </t>
    </rPh>
    <rPh sb="48" eb="50">
      <t xml:space="preserve">キカン </t>
    </rPh>
    <rPh sb="55" eb="57">
      <t xml:space="preserve">レンケイ </t>
    </rPh>
    <rPh sb="58" eb="59">
      <t xml:space="preserve">オコナウ </t>
    </rPh>
    <rPh sb="60" eb="62">
      <t xml:space="preserve">ヒツヨウニ </t>
    </rPh>
    <rPh sb="63" eb="64">
      <t xml:space="preserve">オウジテ </t>
    </rPh>
    <rPh sb="66" eb="69">
      <t xml:space="preserve">カクチョウヒョウヲ </t>
    </rPh>
    <rPh sb="70" eb="73">
      <t xml:space="preserve">サイセイセイ </t>
    </rPh>
    <phoneticPr fontId="19"/>
  </si>
  <si>
    <t>帳票名</t>
    <phoneticPr fontId="26"/>
  </si>
  <si>
    <t>帳票ID</t>
    <phoneticPr fontId="26"/>
  </si>
  <si>
    <t>特別条件承諾書控</t>
  </si>
  <si>
    <t>R0104</t>
  </si>
  <si>
    <t>2周目以降</t>
    <rPh sb="1" eb="2">
      <t xml:space="preserve">シュウメ </t>
    </rPh>
    <rPh sb="2" eb="3">
      <t xml:space="preserve">メ </t>
    </rPh>
    <rPh sb="3" eb="5">
      <t xml:space="preserve">イコウ </t>
    </rPh>
    <phoneticPr fontId="19"/>
  </si>
  <si>
    <t>申込変更区分</t>
    <rPh sb="0" eb="6">
      <t xml:space="preserve">モウシコミヘンコウクブン </t>
    </rPh>
    <phoneticPr fontId="19"/>
  </si>
  <si>
    <t>特条</t>
    <rPh sb="0" eb="1">
      <t xml:space="preserve">トク </t>
    </rPh>
    <rPh sb="1" eb="2">
      <t xml:space="preserve">ジョウ </t>
    </rPh>
    <phoneticPr fontId="19"/>
  </si>
  <si>
    <t>承諾する/この内容で申し込む</t>
    <rPh sb="0" eb="2">
      <t xml:space="preserve">ショウダクスル </t>
    </rPh>
    <rPh sb="7" eb="9">
      <t xml:space="preserve">ナイヨウデ </t>
    </rPh>
    <rPh sb="10" eb="11">
      <t xml:space="preserve">モウシコム </t>
    </rPh>
    <phoneticPr fontId="19"/>
  </si>
  <si>
    <t>意向確認書</t>
    <rPh sb="0" eb="4">
      <t xml:space="preserve">イコウカクニン </t>
    </rPh>
    <rPh sb="4" eb="5">
      <t xml:space="preserve">ショ </t>
    </rPh>
    <phoneticPr fontId="19"/>
  </si>
  <si>
    <t>申込書</t>
    <rPh sb="0" eb="2">
      <t xml:space="preserve">モウシコミ </t>
    </rPh>
    <rPh sb="2" eb="3">
      <t xml:space="preserve">ショ </t>
    </rPh>
    <phoneticPr fontId="19"/>
  </si>
  <si>
    <t>意向確認画面遷移</t>
    <rPh sb="0" eb="2">
      <t xml:space="preserve">イコウ </t>
    </rPh>
    <phoneticPr fontId="19"/>
  </si>
  <si>
    <t>1</t>
    <phoneticPr fontId="19"/>
  </si>
  <si>
    <t>全て無条件なら2周目遷移なし</t>
    <rPh sb="0" eb="1">
      <t xml:space="preserve">スベテムジョウケン </t>
    </rPh>
    <rPh sb="9" eb="10">
      <t xml:space="preserve">メ </t>
    </rPh>
    <rPh sb="10" eb="12">
      <t xml:space="preserve">センイ </t>
    </rPh>
    <phoneticPr fontId="19"/>
  </si>
  <si>
    <t>2</t>
    <phoneticPr fontId="19"/>
  </si>
  <si>
    <t>02（切替）</t>
    <rPh sb="3" eb="5">
      <t xml:space="preserve">キリカエ </t>
    </rPh>
    <phoneticPr fontId="19"/>
  </si>
  <si>
    <t>不承諾特約の給付金額をクリア</t>
    <rPh sb="0" eb="3">
      <t xml:space="preserve">フショウダク </t>
    </rPh>
    <rPh sb="3" eb="5">
      <t xml:space="preserve">トクヤク </t>
    </rPh>
    <rPh sb="6" eb="10">
      <t xml:space="preserve">キュウフキンガク </t>
    </rPh>
    <phoneticPr fontId="19"/>
  </si>
  <si>
    <t>3</t>
  </si>
  <si>
    <t>01（承諾）</t>
    <rPh sb="3" eb="5">
      <t xml:space="preserve">ショウダク </t>
    </rPh>
    <phoneticPr fontId="19"/>
  </si>
  <si>
    <t>4</t>
  </si>
  <si>
    <t>5</t>
  </si>
  <si>
    <t>6</t>
  </si>
  <si>
    <t>7</t>
  </si>
  <si>
    <t>8</t>
  </si>
  <si>
    <t>主契約が不承諾は査定結果の通知のみ</t>
    <rPh sb="0" eb="3">
      <t xml:space="preserve">シュケイヤク </t>
    </rPh>
    <rPh sb="4" eb="7">
      <t xml:space="preserve">フショウダク </t>
    </rPh>
    <rPh sb="8" eb="12">
      <t xml:space="preserve">サテイケッカノ </t>
    </rPh>
    <rPh sb="13" eb="15">
      <t xml:space="preserve">ツウチ </t>
    </rPh>
    <phoneticPr fontId="19"/>
  </si>
  <si>
    <t>9</t>
  </si>
  <si>
    <t>10</t>
  </si>
  <si>
    <t>11</t>
  </si>
  <si>
    <t>12</t>
  </si>
  <si>
    <t>13</t>
  </si>
  <si>
    <t>14</t>
  </si>
  <si>
    <t>15</t>
  </si>
  <si>
    <t>A2</t>
    <phoneticPr fontId="19"/>
  </si>
  <si>
    <t>A3</t>
  </si>
  <si>
    <t>A4</t>
  </si>
  <si>
    <t>A5</t>
  </si>
  <si>
    <t>性別</t>
    <rPh sb="0" eb="1">
      <t xml:space="preserve">セイベツ </t>
    </rPh>
    <phoneticPr fontId="19"/>
  </si>
  <si>
    <t>A6</t>
  </si>
  <si>
    <t>A7</t>
  </si>
  <si>
    <t>A8</t>
  </si>
  <si>
    <t>A9</t>
  </si>
  <si>
    <t>A10</t>
  </si>
  <si>
    <t>職業・年収</t>
    <rPh sb="0" eb="2">
      <t xml:space="preserve">ショクギョウ </t>
    </rPh>
    <rPh sb="3" eb="5">
      <t xml:space="preserve">ネンシュウ </t>
    </rPh>
    <phoneticPr fontId="19"/>
  </si>
  <si>
    <t>ご職業</t>
    <rPh sb="0" eb="1">
      <t xml:space="preserve">ゴショクギョウ </t>
    </rPh>
    <phoneticPr fontId="19"/>
  </si>
  <si>
    <t>B2</t>
    <phoneticPr fontId="19"/>
  </si>
  <si>
    <t>職種</t>
    <rPh sb="0" eb="2">
      <t xml:space="preserve">ショクシュ </t>
    </rPh>
    <phoneticPr fontId="19"/>
  </si>
  <si>
    <t>B3</t>
  </si>
  <si>
    <t>仕事の内容</t>
    <rPh sb="0" eb="2">
      <t xml:space="preserve">シゴトノ </t>
    </rPh>
    <rPh sb="3" eb="5">
      <t xml:space="preserve">ナイヨウ </t>
    </rPh>
    <phoneticPr fontId="19"/>
  </si>
  <si>
    <t>B4</t>
  </si>
  <si>
    <t>勤務先名</t>
    <rPh sb="0" eb="3">
      <t xml:space="preserve">キンムサキ </t>
    </rPh>
    <rPh sb="3" eb="4">
      <t xml:space="preserve">メイ </t>
    </rPh>
    <phoneticPr fontId="19"/>
  </si>
  <si>
    <t>B5</t>
  </si>
  <si>
    <t>年収</t>
    <rPh sb="0" eb="2">
      <t xml:space="preserve">ネンシュウ </t>
    </rPh>
    <phoneticPr fontId="19"/>
  </si>
  <si>
    <t>申込み情報</t>
    <rPh sb="0" eb="1">
      <t xml:space="preserve">モウシコミ </t>
    </rPh>
    <phoneticPr fontId="19"/>
  </si>
  <si>
    <t>支払い方法</t>
    <rPh sb="0" eb="2">
      <t xml:space="preserve">シハライホウホウ </t>
    </rPh>
    <phoneticPr fontId="19"/>
  </si>
  <si>
    <t>本人確認書類</t>
    <rPh sb="0" eb="6">
      <t xml:space="preserve">ホンニンカクニンショルイ </t>
    </rPh>
    <phoneticPr fontId="19"/>
  </si>
  <si>
    <t>契約日に関する特則</t>
    <rPh sb="0" eb="3">
      <t xml:space="preserve">ケイヤクビニ </t>
    </rPh>
    <rPh sb="4" eb="5">
      <t xml:space="preserve">カンスル </t>
    </rPh>
    <rPh sb="7" eb="9">
      <t xml:space="preserve">トクソク </t>
    </rPh>
    <phoneticPr fontId="19"/>
  </si>
  <si>
    <t>計算基準日</t>
    <rPh sb="0" eb="2">
      <t xml:space="preserve">ケイサン </t>
    </rPh>
    <rPh sb="2" eb="5">
      <t xml:space="preserve">キジュンビ </t>
    </rPh>
    <phoneticPr fontId="19"/>
  </si>
  <si>
    <t>指定代理請求人他</t>
    <rPh sb="0" eb="7">
      <t xml:space="preserve">シテイダイリセイキュウニン </t>
    </rPh>
    <rPh sb="7" eb="8">
      <t xml:space="preserve">ホカ </t>
    </rPh>
    <phoneticPr fontId="19"/>
  </si>
  <si>
    <t>氏名（漢字）</t>
    <rPh sb="0" eb="2">
      <t xml:space="preserve">シメイ </t>
    </rPh>
    <rPh sb="3" eb="4">
      <t xml:space="preserve">カンジ </t>
    </rPh>
    <phoneticPr fontId="19"/>
  </si>
  <si>
    <t>D2</t>
  </si>
  <si>
    <t>氏名（カナ）</t>
    <rPh sb="0" eb="2">
      <t xml:space="preserve">シメイ </t>
    </rPh>
    <phoneticPr fontId="19"/>
  </si>
  <si>
    <t>D3</t>
  </si>
  <si>
    <t>生年月日</t>
    <rPh sb="0" eb="1">
      <t>セイネン</t>
    </rPh>
    <phoneticPr fontId="19"/>
  </si>
  <si>
    <t>D4</t>
  </si>
  <si>
    <t>D5</t>
  </si>
  <si>
    <t>被保険者からみた続柄</t>
    <rPh sb="0" eb="4">
      <t xml:space="preserve">ヒホケンシャカタミタ </t>
    </rPh>
    <rPh sb="8" eb="10">
      <t xml:space="preserve">ゾクガラ </t>
    </rPh>
    <phoneticPr fontId="19"/>
  </si>
  <si>
    <t>E1</t>
    <phoneticPr fontId="19"/>
  </si>
  <si>
    <t>商品</t>
    <rPh sb="0" eb="2">
      <t xml:space="preserve">ショウヒン </t>
    </rPh>
    <phoneticPr fontId="19"/>
  </si>
  <si>
    <t>商品名</t>
    <rPh sb="0" eb="3">
      <t xml:space="preserve">ショウヒンメイ </t>
    </rPh>
    <phoneticPr fontId="19"/>
  </si>
  <si>
    <t>F1</t>
    <phoneticPr fontId="19"/>
  </si>
  <si>
    <t>約款名称他</t>
    <rPh sb="0" eb="4">
      <t xml:space="preserve">ヤッカンメイショウ </t>
    </rPh>
    <rPh sb="4" eb="5">
      <t xml:space="preserve">ホカ </t>
    </rPh>
    <phoneticPr fontId="19"/>
  </si>
  <si>
    <t>F2</t>
  </si>
  <si>
    <t>保険期間</t>
    <rPh sb="0" eb="4">
      <t xml:space="preserve">ホケンキカン </t>
    </rPh>
    <phoneticPr fontId="19"/>
  </si>
  <si>
    <t>F3</t>
  </si>
  <si>
    <t>払込期間</t>
    <rPh sb="0" eb="4">
      <t xml:space="preserve">ハライコミキカン </t>
    </rPh>
    <phoneticPr fontId="19"/>
  </si>
  <si>
    <t>F4</t>
  </si>
  <si>
    <t>給付日額・金額等</t>
    <rPh sb="0" eb="4">
      <t xml:space="preserve">キュウフニチガク </t>
    </rPh>
    <rPh sb="5" eb="8">
      <t xml:space="preserve">キンガクトウ </t>
    </rPh>
    <phoneticPr fontId="19"/>
  </si>
  <si>
    <t>F5</t>
  </si>
  <si>
    <t>保険料</t>
    <rPh sb="0" eb="1">
      <t xml:space="preserve">ホケンリョウ </t>
    </rPh>
    <phoneticPr fontId="19"/>
  </si>
  <si>
    <t>F6</t>
  </si>
  <si>
    <t>査定結果</t>
    <rPh sb="0" eb="4">
      <t xml:space="preserve">サテイケッカ </t>
    </rPh>
    <phoneticPr fontId="19"/>
  </si>
  <si>
    <t>G1</t>
    <phoneticPr fontId="19"/>
  </si>
  <si>
    <t>その他</t>
    <phoneticPr fontId="19"/>
  </si>
  <si>
    <t>払込回数</t>
    <rPh sb="0" eb="1">
      <t xml:space="preserve">ハライコミカイスウ </t>
    </rPh>
    <phoneticPr fontId="19"/>
  </si>
  <si>
    <t>G2</t>
  </si>
  <si>
    <t>払込経路</t>
    <rPh sb="0" eb="4">
      <t xml:space="preserve">ハライコミケイロ </t>
    </rPh>
    <phoneticPr fontId="19"/>
  </si>
  <si>
    <t>G3</t>
  </si>
  <si>
    <t>合計保険料</t>
    <rPh sb="0" eb="5">
      <t xml:space="preserve">ゴウケイホケンリョウ </t>
    </rPh>
    <phoneticPr fontId="19"/>
  </si>
  <si>
    <t>お申込みを完了する</t>
    <rPh sb="5" eb="7">
      <t xml:space="preserve">カンリョウスル </t>
    </rPh>
    <phoneticPr fontId="19"/>
  </si>
  <si>
    <t>契約者情報</t>
    <rPh sb="0" eb="1">
      <t>ケイヤク</t>
    </rPh>
    <rPh sb="3" eb="4">
      <t>ジョウホウ</t>
    </rPh>
    <phoneticPr fontId="26"/>
  </si>
  <si>
    <t>氏名（漢字）</t>
    <rPh sb="0" eb="2">
      <t xml:space="preserve">シメイ </t>
    </rPh>
    <rPh sb="3" eb="5">
      <t xml:space="preserve">カンジ </t>
    </rPh>
    <phoneticPr fontId="26"/>
  </si>
  <si>
    <t>テキスト</t>
    <phoneticPr fontId="26"/>
  </si>
  <si>
    <t>氏名（カナ）</t>
    <rPh sb="0" eb="1">
      <t xml:space="preserve">シメイ </t>
    </rPh>
    <rPh sb="2" eb="3">
      <t>（</t>
    </rPh>
    <phoneticPr fontId="26"/>
  </si>
  <si>
    <t>テキスト</t>
  </si>
  <si>
    <t>生年月日</t>
    <rPh sb="0" eb="4">
      <t xml:space="preserve">セイネンガッピ </t>
    </rPh>
    <phoneticPr fontId="26"/>
  </si>
  <si>
    <t>「YYYY年（和暦）MM月DD日」にフォーマット変換して表示</t>
    <rPh sb="28" eb="30">
      <t xml:space="preserve">ヒョウジ </t>
    </rPh>
    <phoneticPr fontId="26"/>
  </si>
  <si>
    <t>契約年齢</t>
    <phoneticPr fontId="26"/>
  </si>
  <si>
    <t>性別</t>
    <rPh sb="0" eb="2">
      <t xml:space="preserve">セイベツ </t>
    </rPh>
    <phoneticPr fontId="26"/>
  </si>
  <si>
    <t>コード値を表示名に変換して表示</t>
    <phoneticPr fontId="26"/>
  </si>
  <si>
    <t>郵便番号</t>
    <rPh sb="0" eb="4">
      <t xml:space="preserve">ユウビンバンゴウ </t>
    </rPh>
    <phoneticPr fontId="26"/>
  </si>
  <si>
    <t>「XXX-XXXX」にフォーマット変換して表示</t>
    <phoneticPr fontId="26"/>
  </si>
  <si>
    <t>自宅住所</t>
    <rPh sb="0" eb="4">
      <t xml:space="preserve">ジタクジュウショ </t>
    </rPh>
    <phoneticPr fontId="26"/>
  </si>
  <si>
    <t>携帯電話番号</t>
    <rPh sb="0" eb="6">
      <t xml:space="preserve">ケイタイデンワバンゴウ </t>
    </rPh>
    <phoneticPr fontId="26"/>
  </si>
  <si>
    <t>自宅電話番号</t>
    <rPh sb="0" eb="1">
      <t xml:space="preserve">ジタクデンワバンゴウ </t>
    </rPh>
    <phoneticPr fontId="26"/>
  </si>
  <si>
    <t>未登録時「-」を表示</t>
    <phoneticPr fontId="26"/>
  </si>
  <si>
    <t>メールアドレス（アカウントID）</t>
    <phoneticPr fontId="26"/>
  </si>
  <si>
    <t>外部認証の場合、"（アカウントID）"は非表示</t>
    <rPh sb="0" eb="2">
      <t>ガイブ</t>
    </rPh>
    <rPh sb="2" eb="4">
      <t>ニンショウ</t>
    </rPh>
    <rPh sb="5" eb="7">
      <t>バアイ</t>
    </rPh>
    <rPh sb="20" eb="23">
      <t>ヒヒョウジ</t>
    </rPh>
    <phoneticPr fontId="26"/>
  </si>
  <si>
    <t>コード値を表示名に変換して表示
未登録時「-」を表示</t>
    <phoneticPr fontId="26"/>
  </si>
  <si>
    <t>コード値を表示名に変換
・口座の場合
"口座振替扱（口座振替扱特約が付加されています）"
・クレカの場合
"クレジットカード扱（クレジットカード扱特約が付加されています）"</t>
    <phoneticPr fontId="26"/>
  </si>
  <si>
    <t>D6</t>
  </si>
  <si>
    <t>指定代理請求人・死亡時支払金受取人
(死亡保険金受取人)</t>
    <rPh sb="0" eb="2">
      <t xml:space="preserve">シメイ </t>
    </rPh>
    <rPh sb="3" eb="4">
      <t xml:space="preserve">カンジ </t>
    </rPh>
    <phoneticPr fontId="19"/>
  </si>
  <si>
    <t>・定期のみの場合
指定代理請求人・死亡保険金受取人
・定期を含まない場合
指定代理請求人・死亡時支払金受取人
・定期とその他のいずれかの商品を含む場合
指定代理請求人・死亡時支払金受取人
(死亡保険金受取人)</t>
    <rPh sb="1" eb="3">
      <t xml:space="preserve">テイキノミ </t>
    </rPh>
    <rPh sb="28" eb="30">
      <t xml:space="preserve">テイキ </t>
    </rPh>
    <rPh sb="31" eb="32">
      <t xml:space="preserve">フクマナイバアイ </t>
    </rPh>
    <rPh sb="57" eb="58">
      <t>_x0000__x0001__x0002__x0006_</t>
    </rPh>
    <rPh sb="58" eb="60">
      <t>_x001C__x0002_
_x001F_</t>
    </rPh>
    <rPh sb="70" eb="72">
      <t>_x0001__x0013_9_x0001__x0017_:_x0002_</t>
    </rPh>
    <rPh sb="73" eb="74">
      <t>_x001B_F_x0002_"</t>
    </rPh>
    <rPh sb="75" eb="77">
      <t/>
    </rPh>
    <phoneticPr fontId="26"/>
  </si>
  <si>
    <t>・型・特則がある場合は改行して表示
・主契約の場合は末尾に"【主契約】"を付与</t>
    <rPh sb="19" eb="22">
      <t xml:space="preserve">シュケイヤク </t>
    </rPh>
    <rPh sb="26" eb="28">
      <t xml:space="preserve">マツビニ </t>
    </rPh>
    <rPh sb="31" eb="34">
      <t xml:space="preserve">シュケイヤク </t>
    </rPh>
    <rPh sb="37" eb="39">
      <t xml:space="preserve">フヨ </t>
    </rPh>
    <phoneticPr fontId="19"/>
  </si>
  <si>
    <t>申込された各商品ごとに表示
金額は3桁カンマ表示
データにラベルがある場合はそちらを使用する(ex.1,000円)
定期のみラベルでなく、テキストで金額が保存されているため、3桁カンマ表示処理を行う</t>
    <rPh sb="14" eb="16">
      <t>キンガク</t>
    </rPh>
    <rPh sb="42" eb="44">
      <t>シヨウ</t>
    </rPh>
    <rPh sb="55" eb="56">
      <t xml:space="preserve">エン </t>
    </rPh>
    <rPh sb="60" eb="62">
      <t>テイキ</t>
    </rPh>
    <rPh sb="76" eb="78">
      <t>キンガク</t>
    </rPh>
    <rPh sb="79" eb="81">
      <t>ホゾn</t>
    </rPh>
    <rPh sb="96" eb="98">
      <t>ショリ</t>
    </rPh>
    <rPh sb="99" eb="100">
      <t>オコナウ</t>
    </rPh>
    <phoneticPr fontId="26"/>
  </si>
  <si>
    <t>申込された各商品ごとに表示
金額は3桁カンマ表示(ex.1,000円)</t>
    <phoneticPr fontId="26"/>
  </si>
  <si>
    <t>約款
※必要数繰り返し表示</t>
    <rPh sb="0" eb="2">
      <t>ヤッk</t>
    </rPh>
    <rPh sb="4" eb="7">
      <t xml:space="preserve">ヒツヨウスウ </t>
    </rPh>
    <rPh sb="7" eb="8">
      <t xml:space="preserve">クリカエシ </t>
    </rPh>
    <rPh sb="11" eb="13">
      <t xml:space="preserve">ヒョウジ </t>
    </rPh>
    <phoneticPr fontId="19"/>
  </si>
  <si>
    <t>各商品の保険料を合計して表示
3桁カンマの末尾円
年払の場合「/月」は「/年」に切り替えて表示</t>
    <phoneticPr fontId="26"/>
  </si>
  <si>
    <t>初期表示</t>
    <rPh sb="0" eb="4">
      <t xml:space="preserve">ショキヒョウジ </t>
    </rPh>
    <phoneticPr fontId="19"/>
  </si>
  <si>
    <t>「G0208.Web申込み専用ページ特別条件付・承諾対応画面」あるい「G0209.Web申込み専用ページ意向確認画面（特別条件付承諾後）」から遷移してきた状態
・申込者等の情報を表示
・申込の契約(特約)について「契約内容」「給付日額・金額等」「保険料」「査定結果」を表示
・特別条件の場合は、表示を変更し、査定結果（詳細）の各項目（「特別条件内容」「不担保期間」「不担保部位」）を表示</t>
    <rPh sb="86" eb="89">
      <t xml:space="preserve">モウシコミシャ </t>
    </rPh>
    <rPh sb="89" eb="90">
      <t xml:space="preserve">トウ </t>
    </rPh>
    <rPh sb="91" eb="93">
      <t xml:space="preserve">ジョウホウ </t>
    </rPh>
    <rPh sb="94" eb="96">
      <t xml:space="preserve">ヒョウジ </t>
    </rPh>
    <phoneticPr fontId="19"/>
  </si>
  <si>
    <t>商品付加ID</t>
    <rPh sb="0" eb="2">
      <t xml:space="preserve">ショウヒン </t>
    </rPh>
    <rPh sb="2" eb="4">
      <t xml:space="preserve">フカ </t>
    </rPh>
    <phoneticPr fontId="19"/>
  </si>
  <si>
    <t>POST</t>
    <phoneticPr fontId="19"/>
  </si>
  <si>
    <t>商品付加ID</t>
    <rPh sb="0" eb="1">
      <t xml:space="preserve">ショウヒン </t>
    </rPh>
    <rPh sb="2" eb="4">
      <t xml:space="preserve">フカ </t>
    </rPh>
    <phoneticPr fontId="19"/>
  </si>
  <si>
    <t>対象となる査定結果情報を取得するために使用</t>
    <rPh sb="0" eb="2">
      <t xml:space="preserve">タイショウトナル </t>
    </rPh>
    <rPh sb="5" eb="11">
      <t xml:space="preserve">サテイケッカジョウホウ </t>
    </rPh>
    <rPh sb="12" eb="14">
      <t xml:space="preserve">シュトク </t>
    </rPh>
    <rPh sb="19" eb="21">
      <t xml:space="preserve">シヨウ </t>
    </rPh>
    <phoneticPr fontId="19"/>
  </si>
  <si>
    <t>商品付加バージョン</t>
    <rPh sb="0" eb="1">
      <t xml:space="preserve">ショウヒン </t>
    </rPh>
    <rPh sb="2" eb="3">
      <t xml:space="preserve">フカ </t>
    </rPh>
    <phoneticPr fontId="19"/>
  </si>
  <si>
    <t>商品付加バージョン</t>
    <rPh sb="0" eb="1">
      <t xml:space="preserve">ショウヒンフカ </t>
    </rPh>
    <phoneticPr fontId="19"/>
  </si>
  <si>
    <t>対象となる査定結果情報を取得するために使用</t>
    <rPh sb="0" eb="1">
      <t xml:space="preserve">タイショウトナル </t>
    </rPh>
    <rPh sb="5" eb="6">
      <t xml:space="preserve">サテイケッカジョウホウヲ </t>
    </rPh>
    <rPh sb="12" eb="13">
      <t xml:space="preserve">シュトクスルタメニ </t>
    </rPh>
    <rPh sb="19" eb="20">
      <t xml:space="preserve">シヨウ </t>
    </rPh>
    <phoneticPr fontId="19"/>
  </si>
  <si>
    <t>契約内容</t>
    <phoneticPr fontId="19"/>
  </si>
  <si>
    <t>主契約の場合は最後に"【主契約】"を追加</t>
    <rPh sb="0" eb="3">
      <t xml:space="preserve">シュケイヤク </t>
    </rPh>
    <rPh sb="4" eb="6">
      <t xml:space="preserve">バアイハ </t>
    </rPh>
    <rPh sb="7" eb="9">
      <t xml:space="preserve">サイゴニ </t>
    </rPh>
    <rPh sb="12" eb="15">
      <t xml:space="preserve">シュケイヤク </t>
    </rPh>
    <rPh sb="18" eb="20">
      <t xml:space="preserve">ツイカ </t>
    </rPh>
    <phoneticPr fontId="19"/>
  </si>
  <si>
    <t>給付日額・金額等</t>
    <rPh sb="0" eb="4">
      <t>キュウフニチガク</t>
    </rPh>
    <rPh sb="5" eb="7">
      <t>キンガク</t>
    </rPh>
    <rPh sb="7" eb="8">
      <t>ナド</t>
    </rPh>
    <phoneticPr fontId="19"/>
  </si>
  <si>
    <t>金額は3桁毎にカンマ区切りかつ、単位が"万円"の場合は下4桁の"0"を削除して表示</t>
    <rPh sb="0" eb="2">
      <t xml:space="preserve">キンガク </t>
    </rPh>
    <rPh sb="4" eb="5">
      <t xml:space="preserve">ケタ </t>
    </rPh>
    <rPh sb="5" eb="6">
      <t xml:space="preserve">ゴトニ </t>
    </rPh>
    <rPh sb="10" eb="12">
      <t xml:space="preserve">クギリ </t>
    </rPh>
    <rPh sb="16" eb="18">
      <t xml:space="preserve">タンイ </t>
    </rPh>
    <rPh sb="24" eb="26">
      <t xml:space="preserve">バアイ </t>
    </rPh>
    <rPh sb="27" eb="28">
      <t xml:space="preserve">シモ </t>
    </rPh>
    <rPh sb="35" eb="37">
      <t xml:space="preserve">サクジョ </t>
    </rPh>
    <rPh sb="39" eb="41">
      <t xml:space="preserve">ヒョウジ </t>
    </rPh>
    <phoneticPr fontId="19"/>
  </si>
  <si>
    <t>保険料</t>
    <rPh sb="0" eb="3">
      <t>ホケンリョウ</t>
    </rPh>
    <phoneticPr fontId="19"/>
  </si>
  <si>
    <t>3桁毎にカンマ区切りで表示</t>
    <rPh sb="1" eb="2">
      <t xml:space="preserve">ケタゴトニ </t>
    </rPh>
    <rPh sb="2" eb="3">
      <t xml:space="preserve">ゴト </t>
    </rPh>
    <rPh sb="11" eb="13">
      <t xml:space="preserve">ヒョウジ </t>
    </rPh>
    <phoneticPr fontId="19"/>
  </si>
  <si>
    <t>特別条件内容</t>
    <rPh sb="0" eb="2">
      <t>トクベツ</t>
    </rPh>
    <rPh sb="2" eb="4">
      <t>ジョウケン</t>
    </rPh>
    <rPh sb="4" eb="6">
      <t>ナイヨウ</t>
    </rPh>
    <phoneticPr fontId="19"/>
  </si>
  <si>
    <t>該当約款コード毎に設定されている数だけセットで繰り返し表示</t>
    <rPh sb="0" eb="4">
      <t xml:space="preserve">ガイトウヤッカンコード </t>
    </rPh>
    <rPh sb="7" eb="8">
      <t xml:space="preserve">ゴトニ </t>
    </rPh>
    <rPh sb="9" eb="11">
      <t xml:space="preserve">セッテイ </t>
    </rPh>
    <rPh sb="16" eb="17">
      <t xml:space="preserve">カズ </t>
    </rPh>
    <rPh sb="23" eb="24">
      <t xml:space="preserve">クリカエシ </t>
    </rPh>
    <rPh sb="27" eb="29">
      <t xml:space="preserve">ヒョウジ </t>
    </rPh>
    <phoneticPr fontId="19"/>
  </si>
  <si>
    <t>不担保期間</t>
    <rPh sb="0" eb="3">
      <t>フタンポ</t>
    </rPh>
    <rPh sb="3" eb="5">
      <t>キカン</t>
    </rPh>
    <phoneticPr fontId="19"/>
  </si>
  <si>
    <t>不担保部位</t>
    <rPh sb="0" eb="5">
      <t>フタンポブイ</t>
    </rPh>
    <phoneticPr fontId="19"/>
  </si>
  <si>
    <t>金額制限</t>
    <rPh sb="0" eb="4">
      <t xml:space="preserve">キンガクセイゲン </t>
    </rPh>
    <phoneticPr fontId="19"/>
  </si>
  <si>
    <t>金額制限（万円）</t>
    <rPh sb="0" eb="4">
      <t xml:space="preserve">キンガクセイゲン </t>
    </rPh>
    <rPh sb="5" eb="7">
      <t xml:space="preserve">マンエン </t>
    </rPh>
    <phoneticPr fontId="19"/>
  </si>
  <si>
    <t>セッション</t>
    <phoneticPr fontId="19"/>
  </si>
  <si>
    <t>契約者</t>
    <rPh sb="0" eb="1">
      <t xml:space="preserve">ケイヤクシャ </t>
    </rPh>
    <phoneticPr fontId="19"/>
  </si>
  <si>
    <t>受取人</t>
    <rPh sb="0" eb="3">
      <t xml:space="preserve">ウケトリニン </t>
    </rPh>
    <phoneticPr fontId="19"/>
  </si>
  <si>
    <t>査定商品情報.受取人</t>
    <rPh sb="0" eb="6">
      <t xml:space="preserve">サテイショウヒンジョウホウ </t>
    </rPh>
    <rPh sb="7" eb="10">
      <t xml:space="preserve">ウケトリニン </t>
    </rPh>
    <phoneticPr fontId="19"/>
  </si>
  <si>
    <t>査定商品情報.契約者</t>
    <rPh sb="0" eb="6">
      <t xml:space="preserve">サテイショウヒンジョウホウ </t>
    </rPh>
    <rPh sb="7" eb="10">
      <t xml:space="preserve">ケイヤクシャ </t>
    </rPh>
    <phoneticPr fontId="19"/>
  </si>
  <si>
    <t>連絡ID</t>
    <rPh sb="0" eb="2">
      <t xml:space="preserve">レンラク </t>
    </rPh>
    <phoneticPr fontId="19"/>
  </si>
  <si>
    <t>対応済みにするために使用</t>
    <rPh sb="0" eb="3">
      <t xml:space="preserve">タイオウズミ </t>
    </rPh>
    <rPh sb="10" eb="12">
      <t xml:space="preserve">シヨウ </t>
    </rPh>
    <phoneticPr fontId="19"/>
  </si>
  <si>
    <t>申込み完了</t>
    <rPh sb="0" eb="2">
      <t xml:space="preserve">モウシコミ </t>
    </rPh>
    <rPh sb="3" eb="5">
      <t xml:space="preserve">カンリョウ </t>
    </rPh>
    <phoneticPr fontId="19"/>
  </si>
  <si>
    <t>連絡対応済API</t>
    <rPh sb="0" eb="2">
      <t xml:space="preserve">レンラク </t>
    </rPh>
    <rPh sb="2" eb="4">
      <t xml:space="preserve">タイオウ </t>
    </rPh>
    <rPh sb="4" eb="5">
      <t xml:space="preserve">ズミ </t>
    </rPh>
    <phoneticPr fontId="19"/>
  </si>
  <si>
    <t>申込完了API</t>
    <rPh sb="0" eb="2">
      <t xml:space="preserve">モウシコミ </t>
    </rPh>
    <rPh sb="2" eb="4">
      <t xml:space="preserve">カンリョウ </t>
    </rPh>
    <phoneticPr fontId="19"/>
  </si>
  <si>
    <t>申込データ連動API</t>
    <rPh sb="0" eb="2">
      <t xml:space="preserve">モウシコミ </t>
    </rPh>
    <rPh sb="5" eb="7">
      <t xml:space="preserve">レンドウ </t>
    </rPh>
    <phoneticPr fontId="19"/>
  </si>
  <si>
    <t>連絡ID</t>
    <rPh sb="0" eb="1">
      <t xml:space="preserve">レンラク </t>
    </rPh>
    <phoneticPr fontId="19"/>
  </si>
  <si>
    <t>連絡対応済APIにて、対象の連絡に紐付いているトピックを完了にする</t>
    <rPh sb="0" eb="2">
      <t xml:space="preserve">レンラク </t>
    </rPh>
    <rPh sb="2" eb="5">
      <t xml:space="preserve">タイオウズミ </t>
    </rPh>
    <rPh sb="11" eb="13">
      <t xml:space="preserve">タイショウ </t>
    </rPh>
    <rPh sb="14" eb="16">
      <t xml:space="preserve">レンラク </t>
    </rPh>
    <rPh sb="17" eb="19">
      <t xml:space="preserve">ヒモヅイテイル </t>
    </rPh>
    <rPh sb="28" eb="30">
      <t xml:space="preserve">カンリョウ </t>
    </rPh>
    <phoneticPr fontId="19"/>
  </si>
  <si>
    <t>カテゴリ</t>
    <phoneticPr fontId="26"/>
  </si>
  <si>
    <t>プロダクトコード</t>
    <phoneticPr fontId="26"/>
  </si>
  <si>
    <t>商品名等</t>
    <rPh sb="0" eb="3">
      <t xml:space="preserve">ショウヒンメイ </t>
    </rPh>
    <rPh sb="3" eb="4">
      <t xml:space="preserve">トウ </t>
    </rPh>
    <phoneticPr fontId="26"/>
  </si>
  <si>
    <t>該当約款コード</t>
    <rPh sb="0" eb="4">
      <t xml:space="preserve">ガイトウヤッカンコード </t>
    </rPh>
    <phoneticPr fontId="26"/>
  </si>
  <si>
    <t>主契約</t>
    <rPh sb="0" eb="3">
      <t xml:space="preserve">シュケイヤク </t>
    </rPh>
    <phoneticPr fontId="26"/>
  </si>
  <si>
    <t>WL-HCB</t>
    <phoneticPr fontId="26"/>
  </si>
  <si>
    <t>医療終身保険（無解約払戻金型）</t>
    <rPh sb="0" eb="6">
      <t xml:space="preserve">イリョウシュウシンホケン </t>
    </rPh>
    <rPh sb="7" eb="13">
      <t xml:space="preserve">ムカイヤクハライモドシキン </t>
    </rPh>
    <rPh sb="13" eb="14">
      <t xml:space="preserve">ガタ </t>
    </rPh>
    <phoneticPr fontId="26"/>
  </si>
  <si>
    <t>31A</t>
    <phoneticPr fontId="26"/>
  </si>
  <si>
    <t>TL</t>
    <phoneticPr fontId="26"/>
  </si>
  <si>
    <t>定期保険（無解約払戻金型）</t>
    <rPh sb="0" eb="4">
      <t xml:space="preserve">テイキホケン </t>
    </rPh>
    <rPh sb="5" eb="11">
      <t>ムカイヤクハライモd</t>
    </rPh>
    <rPh sb="11" eb="12">
      <t xml:space="preserve">ガタ </t>
    </rPh>
    <phoneticPr fontId="26"/>
  </si>
  <si>
    <t>03A</t>
    <phoneticPr fontId="26"/>
  </si>
  <si>
    <t>3CI-LS-1</t>
    <phoneticPr fontId="26"/>
  </si>
  <si>
    <t>特定疾病一時給付保険（無解約払戻金型）（２０）　３大疾病Ⅰ型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5" eb="28">
      <t xml:space="preserve">ダイシッペイ </t>
    </rPh>
    <rPh sb="29" eb="30">
      <t xml:space="preserve">ガタ </t>
    </rPh>
    <phoneticPr fontId="26"/>
  </si>
  <si>
    <t>31E</t>
    <phoneticPr fontId="26"/>
  </si>
  <si>
    <t>3CI-LS-2</t>
    <phoneticPr fontId="26"/>
  </si>
  <si>
    <t>特定疾病一時給付保険（無解約払戻金型）（２０）　３大疾病Ⅱ型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5" eb="28">
      <t xml:space="preserve">ダイシッペイ </t>
    </rPh>
    <rPh sb="29" eb="30">
      <t xml:space="preserve">ガタ </t>
    </rPh>
    <phoneticPr fontId="26"/>
  </si>
  <si>
    <t>8CI-LS-1</t>
    <phoneticPr fontId="26"/>
  </si>
  <si>
    <t>特定疾病一時給付保険（無解約払戻金型）（２０）　特定８疾病・臓器移植Ⅰ型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4" eb="26">
      <t xml:space="preserve">トクテイ </t>
    </rPh>
    <rPh sb="27" eb="29">
      <t xml:space="preserve">ダイシッペイ </t>
    </rPh>
    <rPh sb="30" eb="34">
      <t xml:space="preserve">ゾウキイショク </t>
    </rPh>
    <rPh sb="35" eb="36">
      <t xml:space="preserve">ガタ </t>
    </rPh>
    <phoneticPr fontId="26"/>
  </si>
  <si>
    <t>8CI-LS-2</t>
    <phoneticPr fontId="26"/>
  </si>
  <si>
    <t>特定疾病一時給付保険（無解約払戻金型）（２０）　特定８疾病・臓器移植Ⅱ型</t>
    <rPh sb="0" eb="2">
      <t xml:space="preserve">トクテイシッペイ </t>
    </rPh>
    <rPh sb="2" eb="4">
      <t xml:space="preserve">シッペイ </t>
    </rPh>
    <rPh sb="4" eb="8">
      <t xml:space="preserve">イチジキュウフ </t>
    </rPh>
    <rPh sb="8" eb="10">
      <t xml:space="preserve">ホケン </t>
    </rPh>
    <rPh sb="11" eb="17">
      <t>ム</t>
    </rPh>
    <rPh sb="17" eb="18">
      <t xml:space="preserve">ガタ </t>
    </rPh>
    <rPh sb="24" eb="26">
      <t xml:space="preserve">トクテイ </t>
    </rPh>
    <rPh sb="27" eb="29">
      <t xml:space="preserve">ダイシッペイ </t>
    </rPh>
    <rPh sb="30" eb="34">
      <t xml:space="preserve">ゾウキイショク </t>
    </rPh>
    <rPh sb="35" eb="36">
      <t xml:space="preserve">ガタ </t>
    </rPh>
    <phoneticPr fontId="26"/>
  </si>
  <si>
    <t>特約</t>
    <rPh sb="0" eb="2">
      <t xml:space="preserve">トクヤク </t>
    </rPh>
    <phoneticPr fontId="26"/>
  </si>
  <si>
    <t>3CI-WOP-HCB</t>
    <phoneticPr fontId="26"/>
  </si>
  <si>
    <t>３大疾病保険料払込免除特約</t>
    <rPh sb="1" eb="4">
      <t xml:space="preserve">ダイシッペイ </t>
    </rPh>
    <rPh sb="4" eb="13">
      <t>ホケンリョウh</t>
    </rPh>
    <phoneticPr fontId="26"/>
  </si>
  <si>
    <t>31A,31B,03A</t>
    <phoneticPr fontId="26"/>
  </si>
  <si>
    <t>3CI-WOP-1</t>
    <phoneticPr fontId="26"/>
  </si>
  <si>
    <t>特定疾病保険料払込免除特約　３大疾病Ⅰ型</t>
    <rPh sb="0" eb="4">
      <t>トクテイs</t>
    </rPh>
    <rPh sb="4" eb="13">
      <t>ホケンリョウハ</t>
    </rPh>
    <rPh sb="15" eb="16">
      <t xml:space="preserve">ダイ </t>
    </rPh>
    <rPh sb="16" eb="18">
      <t xml:space="preserve">シッペイ </t>
    </rPh>
    <rPh sb="19" eb="20">
      <t xml:space="preserve">ガタ </t>
    </rPh>
    <phoneticPr fontId="26"/>
  </si>
  <si>
    <t>3CI-WOP-2</t>
    <phoneticPr fontId="26"/>
  </si>
  <si>
    <t>特定疾病保険料払込免除特約　３大疾病Ⅱ型</t>
    <rPh sb="0" eb="4">
      <t>トクテイs</t>
    </rPh>
    <rPh sb="4" eb="13">
      <t>ホケンリョウハ</t>
    </rPh>
    <rPh sb="15" eb="16">
      <t xml:space="preserve">ダイ </t>
    </rPh>
    <rPh sb="16" eb="18">
      <t xml:space="preserve">シッペイ </t>
    </rPh>
    <rPh sb="19" eb="20">
      <t xml:space="preserve">ガタ </t>
    </rPh>
    <phoneticPr fontId="26"/>
  </si>
  <si>
    <t>8CI-WOP-1</t>
    <phoneticPr fontId="26"/>
  </si>
  <si>
    <t>特定疾病保険料払込免除特約　特定８疾病・臓器移植Ⅰ型</t>
    <rPh sb="0" eb="4">
      <t>トクテイs</t>
    </rPh>
    <rPh sb="4" eb="13">
      <t>ホケンリョウハ</t>
    </rPh>
    <rPh sb="14" eb="16">
      <t xml:space="preserve">トクテイ </t>
    </rPh>
    <rPh sb="17" eb="19">
      <t xml:space="preserve">シッペイ </t>
    </rPh>
    <rPh sb="20" eb="24">
      <t xml:space="preserve">ゾウキイショク </t>
    </rPh>
    <rPh sb="25" eb="26">
      <t xml:space="preserve">ガタ </t>
    </rPh>
    <phoneticPr fontId="26"/>
  </si>
  <si>
    <t>8CI-WOP-2</t>
    <phoneticPr fontId="26"/>
  </si>
  <si>
    <t>特定疾病保険料払込免除特約　特定８疾病・臓器移植Ⅱ型</t>
    <rPh sb="0" eb="4">
      <t>トクテイs</t>
    </rPh>
    <rPh sb="4" eb="13">
      <t>ホケンリョウハ</t>
    </rPh>
    <rPh sb="14" eb="16">
      <t xml:space="preserve">トクテイ </t>
    </rPh>
    <rPh sb="17" eb="19">
      <t xml:space="preserve">シッペイ </t>
    </rPh>
    <rPh sb="20" eb="24">
      <t xml:space="preserve">ゾウキイショク </t>
    </rPh>
    <rPh sb="25" eb="26">
      <t xml:space="preserve">ガタ </t>
    </rPh>
    <phoneticPr fontId="26"/>
  </si>
  <si>
    <t>商品付加バージョン</t>
    <rPh sb="0" eb="4">
      <t xml:space="preserve">ショウヒンフカ </t>
    </rPh>
    <phoneticPr fontId="19"/>
  </si>
  <si>
    <t>商品付加ID</t>
    <rPh sb="0" eb="2">
      <t xml:space="preserve">ショウヒンフク </t>
    </rPh>
    <rPh sb="2" eb="4">
      <t xml:space="preserve">フカ </t>
    </rPh>
    <phoneticPr fontId="19"/>
  </si>
  <si>
    <t>申込更新API</t>
    <rPh sb="0" eb="2">
      <t xml:space="preserve">モウシコミ </t>
    </rPh>
    <rPh sb="2" eb="3">
      <t xml:space="preserve">コウシン </t>
    </rPh>
    <phoneticPr fontId="19"/>
  </si>
  <si>
    <t>販売商品コード</t>
    <rPh sb="0" eb="4">
      <t xml:space="preserve">ハンバイショウヒンコード </t>
    </rPh>
    <phoneticPr fontId="19"/>
  </si>
  <si>
    <t>主契約</t>
    <rPh sb="0" eb="3">
      <t xml:space="preserve">シュケイヤクジョウホウ </t>
    </rPh>
    <phoneticPr fontId="19"/>
  </si>
  <si>
    <t>特約</t>
    <rPh sb="0" eb="1">
      <t xml:space="preserve">トクヤク </t>
    </rPh>
    <phoneticPr fontId="19"/>
  </si>
  <si>
    <t>内容に変更があった場合、G0208にて変更されている。
また、引受不可の特約がある場合も同様に、G0208にて該当特約情報が削除されている</t>
    <rPh sb="0" eb="2">
      <t xml:space="preserve">ナイヨウニ </t>
    </rPh>
    <rPh sb="3" eb="5">
      <t xml:space="preserve">ヘンコウガアッタバアイ </t>
    </rPh>
    <rPh sb="19" eb="21">
      <t xml:space="preserve">ヘンコウ </t>
    </rPh>
    <rPh sb="31" eb="33">
      <t xml:space="preserve">ヒキウケフカ </t>
    </rPh>
    <rPh sb="33" eb="35">
      <t xml:space="preserve">フカ </t>
    </rPh>
    <rPh sb="36" eb="38">
      <t xml:space="preserve">トクヤク </t>
    </rPh>
    <rPh sb="44" eb="46">
      <t xml:space="preserve">ドウヨウニ </t>
    </rPh>
    <rPh sb="55" eb="57">
      <t xml:space="preserve">ガイトウ </t>
    </rPh>
    <rPh sb="57" eb="59">
      <t xml:space="preserve">トクヤク </t>
    </rPh>
    <rPh sb="59" eb="61">
      <t xml:space="preserve">ジョウホウ </t>
    </rPh>
    <rPh sb="62" eb="64">
      <t xml:space="preserve">サクジョ </t>
    </rPh>
    <phoneticPr fontId="19"/>
  </si>
  <si>
    <t>申込ID</t>
    <rPh sb="0" eb="2">
      <t xml:space="preserve">モウシコミ </t>
    </rPh>
    <phoneticPr fontId="19"/>
  </si>
  <si>
    <t>↑いずれかの約款に特条が設定されている場合は特別条件承諾書控を生成</t>
    <rPh sb="6" eb="8">
      <t xml:space="preserve">ヤッカンニ </t>
    </rPh>
    <rPh sb="9" eb="10">
      <t xml:space="preserve">トクジョウ </t>
    </rPh>
    <rPh sb="10" eb="11">
      <t xml:space="preserve">ジョウ </t>
    </rPh>
    <rPh sb="12" eb="14">
      <t xml:space="preserve">セッテイ </t>
    </rPh>
    <rPh sb="22" eb="26">
      <t xml:space="preserve">トクベツジョウケン </t>
    </rPh>
    <rPh sb="26" eb="28">
      <t xml:space="preserve">ショウダクジョ </t>
    </rPh>
    <rPh sb="28" eb="29">
      <t xml:space="preserve">ショ </t>
    </rPh>
    <rPh sb="29" eb="30">
      <t xml:space="preserve">ヒカエヲ </t>
    </rPh>
    <rPh sb="31" eb="33">
      <t xml:space="preserve">セイセイ </t>
    </rPh>
    <phoneticPr fontId="19"/>
  </si>
  <si>
    <t>↑</t>
    <phoneticPr fontId="19"/>
  </si>
  <si>
    <t>申込変更区分が"02"の場合は意向確認書控および申込書控を生成</t>
    <rPh sb="0" eb="2">
      <t xml:space="preserve">モウシコミ </t>
    </rPh>
    <rPh sb="2" eb="4">
      <t xml:space="preserve">ヘンコウ </t>
    </rPh>
    <rPh sb="4" eb="6">
      <t xml:space="preserve">クブン </t>
    </rPh>
    <rPh sb="12" eb="14">
      <t xml:space="preserve">バアイハ </t>
    </rPh>
    <rPh sb="15" eb="20">
      <t xml:space="preserve">イコウカクニンショ </t>
    </rPh>
    <rPh sb="20" eb="21">
      <t xml:space="preserve">ヒカエ </t>
    </rPh>
    <rPh sb="24" eb="26">
      <t xml:space="preserve">モウシコミ </t>
    </rPh>
    <rPh sb="26" eb="27">
      <t xml:space="preserve">ショ </t>
    </rPh>
    <rPh sb="27" eb="28">
      <t xml:space="preserve">ヒカエヲ </t>
    </rPh>
    <rPh sb="29" eb="31">
      <t xml:space="preserve">セイセイ </t>
    </rPh>
    <phoneticPr fontId="19"/>
  </si>
  <si>
    <t>申込み完了後のポップアップ</t>
    <rPh sb="0" eb="2">
      <t xml:space="preserve">モウシコミ </t>
    </rPh>
    <rPh sb="3" eb="5">
      <t xml:space="preserve">カンリョウ </t>
    </rPh>
    <rPh sb="5" eb="6">
      <t xml:space="preserve">ゴ </t>
    </rPh>
    <phoneticPr fontId="19"/>
  </si>
  <si>
    <t>メッセージに戻る</t>
    <rPh sb="6" eb="7">
      <t xml:space="preserve">モドル </t>
    </rPh>
    <phoneticPr fontId="19"/>
  </si>
  <si>
    <t>完了ポップアップの「メッセージに戻る」押下時
・「G0204_Web申込み専用ページメッセージBox詳細画面」に遷移</t>
    <rPh sb="0" eb="2">
      <t xml:space="preserve">カンリョウ </t>
    </rPh>
    <rPh sb="33" eb="35">
      <t>_x0000__x0000__x0003__x0003_!_x0002__x0006_!_x0002_	!_x0001_</t>
    </rPh>
    <phoneticPr fontId="19"/>
  </si>
  <si>
    <t>申込完了API
・バックエンドにて必要な帳票を作成し、基幹APIに申込みデータおよび各帳票を連携する
※「【参考資料】特別条件処理マトリクス」シート参照（AD~AO）</t>
    <rPh sb="0" eb="1">
      <t xml:space="preserve">モウシコミ </t>
    </rPh>
    <rPh sb="2" eb="4">
      <t xml:space="preserve">カンリョウ </t>
    </rPh>
    <rPh sb="18" eb="20">
      <t xml:space="preserve">ヒツヨウナ </t>
    </rPh>
    <rPh sb="21" eb="23">
      <t xml:space="preserve">チョウヒョウヲ </t>
    </rPh>
    <rPh sb="24" eb="26">
      <t xml:space="preserve">サクセイ </t>
    </rPh>
    <rPh sb="28" eb="30">
      <t xml:space="preserve">キカン </t>
    </rPh>
    <rPh sb="34" eb="36">
      <t xml:space="preserve">モウシコミ </t>
    </rPh>
    <rPh sb="43" eb="44">
      <t xml:space="preserve">カク </t>
    </rPh>
    <rPh sb="44" eb="46">
      <t xml:space="preserve">チョウヒョウヲ </t>
    </rPh>
    <rPh sb="47" eb="49">
      <t xml:space="preserve">レンケイ </t>
    </rPh>
    <rPh sb="55" eb="59">
      <t xml:space="preserve">サンコウシリョウ </t>
    </rPh>
    <rPh sb="60" eb="66">
      <t xml:space="preserve">トクベツジョウケンショリ </t>
    </rPh>
    <rPh sb="75" eb="77">
      <t xml:space="preserve">サンショウ </t>
    </rPh>
    <phoneticPr fontId="19"/>
  </si>
  <si>
    <t>I1</t>
    <phoneticPr fontId="19"/>
  </si>
  <si>
    <t>申込変更区分</t>
    <rPh sb="0" eb="1">
      <t xml:space="preserve">モウシコミ </t>
    </rPh>
    <rPh sb="2" eb="6">
      <t xml:space="preserve">ヘンコウクブン </t>
    </rPh>
    <phoneticPr fontId="19"/>
  </si>
  <si>
    <t>O(H)</t>
    <phoneticPr fontId="19"/>
  </si>
  <si>
    <t>査定商品情報.商品.申込変更区分</t>
    <rPh sb="0" eb="6">
      <t xml:space="preserve">サテイショウヒンジョウホウ </t>
    </rPh>
    <rPh sb="7" eb="8">
      <t xml:space="preserve">ショウヒン </t>
    </rPh>
    <rPh sb="10" eb="12">
      <t xml:space="preserve">モウシコミ </t>
    </rPh>
    <rPh sb="12" eb="16">
      <t xml:space="preserve">ヘンコウクブン </t>
    </rPh>
    <phoneticPr fontId="19"/>
  </si>
  <si>
    <t>申込変更区分</t>
    <rPh sb="0" eb="3">
      <t>モウシコミヘン</t>
    </rPh>
    <phoneticPr fontId="19"/>
  </si>
  <si>
    <t>申込変更区分</t>
    <rPh sb="0" eb="1">
      <t>モウシコミ</t>
    </rPh>
    <phoneticPr fontId="19"/>
  </si>
  <si>
    <t>削除</t>
    <rPh sb="0" eb="2">
      <t xml:space="preserve">サクジョ </t>
    </rPh>
    <phoneticPr fontId="19"/>
  </si>
  <si>
    <t>END</t>
    <phoneticPr fontId="19"/>
  </si>
  <si>
    <t>OR</t>
    <phoneticPr fontId="19"/>
  </si>
  <si>
    <t>GROUP</t>
    <phoneticPr fontId="19"/>
  </si>
  <si>
    <t>確認画面にて「いいえ」押下時
・確認画面を閉じる
・「お申込みを完了する」ボタン活性化
・後続処理を行わない</t>
    <rPh sb="0" eb="4">
      <t xml:space="preserve">カクニンガメン </t>
    </rPh>
    <rPh sb="11" eb="14">
      <t xml:space="preserve">オウカジ </t>
    </rPh>
    <rPh sb="17" eb="21">
      <t xml:space="preserve">カクニンガメンヲ </t>
    </rPh>
    <rPh sb="22" eb="23">
      <t xml:space="preserve">トジル </t>
    </rPh>
    <rPh sb="27" eb="31">
      <t xml:space="preserve">コウゾクショリヲ </t>
    </rPh>
    <rPh sb="32" eb="33">
      <t xml:space="preserve">オコナワナイ </t>
    </rPh>
    <phoneticPr fontId="19"/>
  </si>
  <si>
    <t>「お申込みを完了する」押下時
・「共通画面_確認画面」を表示
・「お申込みを完了する」ボタン非活性化
※共通画面仕様書の「確認画面のリスト」を参照</t>
    <phoneticPr fontId="19"/>
  </si>
  <si>
    <t>・セッションの査定商品情報を削除
・承諾した旨の通知画面を表示
※共通画面仕様書の「通知画面のリスト」を参照</t>
    <rPh sb="7" eb="9">
      <t xml:space="preserve">サテイ </t>
    </rPh>
    <rPh sb="9" eb="13">
      <t xml:space="preserve">ショウヒンジョウホウ </t>
    </rPh>
    <rPh sb="14" eb="16">
      <t xml:space="preserve">サクジョ </t>
    </rPh>
    <rPh sb="42" eb="44">
      <t xml:space="preserve">ヒョウジツウチ  </t>
    </rPh>
    <phoneticPr fontId="19"/>
  </si>
  <si>
    <t>申込.[x].商品グループ[x].査定情報.[x].特別条件内容1〜5
申込.[x].商品グループ[x].査定情報.[x].不担保種別コード1〜5</t>
    <rPh sb="0" eb="2">
      <t xml:space="preserve">サテイケッカ </t>
    </rPh>
    <rPh sb="2" eb="6">
      <t xml:space="preserve">ショウヒンジョウホウ </t>
    </rPh>
    <rPh sb="7" eb="11">
      <t xml:space="preserve">サテイジョウホウ </t>
    </rPh>
    <rPh sb="13" eb="19">
      <t xml:space="preserve">トクベツジョウケンナイヨウ </t>
    </rPh>
    <rPh sb="23" eb="27">
      <t xml:space="preserve">サテイケッカ </t>
    </rPh>
    <rPh sb="27" eb="29">
      <t xml:space="preserve">ヒョウジ </t>
    </rPh>
    <rPh sb="30" eb="33">
      <t xml:space="preserve">フタンポ </t>
    </rPh>
    <rPh sb="33" eb="35">
      <t xml:space="preserve">シュベツ </t>
    </rPh>
    <phoneticPr fontId="19"/>
  </si>
  <si>
    <t>申込.[x].商品グループ[x].査定情報.[x].不担保期間1〜5
申込.[x].商品グループ[x].査定情報.[x].不担保期間コード1〜5</t>
    <rPh sb="0" eb="1">
      <t xml:space="preserve">サテイケッカ </t>
    </rPh>
    <rPh sb="4" eb="5">
      <t xml:space="preserve">ヒョウジ </t>
    </rPh>
    <rPh sb="7" eb="10">
      <t xml:space="preserve">フタンポキカン </t>
    </rPh>
    <rPh sb="10" eb="12">
      <t xml:space="preserve">キカン </t>
    </rPh>
    <rPh sb="16" eb="20">
      <t xml:space="preserve">サテイケッカ </t>
    </rPh>
    <rPh sb="20" eb="23">
      <t xml:space="preserve">ヒョウジ </t>
    </rPh>
    <rPh sb="24" eb="27">
      <t xml:space="preserve">フタンポ </t>
    </rPh>
    <rPh sb="27" eb="29">
      <t xml:space="preserve">キカン </t>
    </rPh>
    <phoneticPr fontId="19"/>
  </si>
  <si>
    <t>申込.[x].商品グループ[x].査定情報.[x].不担保部位・傷病コード1〜5
申込.[x].商品グループ[x].査定情報.[x].不担保部位名称1〜5</t>
    <rPh sb="0" eb="4">
      <t xml:space="preserve">サテイケッカ </t>
    </rPh>
    <rPh sb="4" eb="6">
      <t xml:space="preserve">ヒョウジ </t>
    </rPh>
    <rPh sb="7" eb="8">
      <t>フタン</t>
    </rPh>
    <rPh sb="10" eb="12">
      <t xml:space="preserve">ブイ </t>
    </rPh>
    <rPh sb="13" eb="15">
      <t xml:space="preserve">ショウビョウ </t>
    </rPh>
    <rPh sb="23" eb="27">
      <t>サテイケッカ</t>
    </rPh>
    <rPh sb="27" eb="29">
      <t xml:space="preserve">ヒョウジ </t>
    </rPh>
    <rPh sb="30" eb="33">
      <t xml:space="preserve">フタンポ </t>
    </rPh>
    <rPh sb="33" eb="35">
      <t xml:space="preserve">ブイ </t>
    </rPh>
    <rPh sb="35" eb="37">
      <t xml:space="preserve">メイショウ </t>
    </rPh>
    <phoneticPr fontId="19"/>
  </si>
  <si>
    <t>申込.[x].商品グループ[x].査定情報.[x].金額制限</t>
    <rPh sb="0" eb="4">
      <t xml:space="preserve">サテイケッカ </t>
    </rPh>
    <rPh sb="4" eb="6">
      <t xml:space="preserve">ヒョウジ </t>
    </rPh>
    <rPh sb="10" eb="12">
      <t xml:space="preserve">キンガク </t>
    </rPh>
    <rPh sb="12" eb="14">
      <t xml:space="preserve">セイゲン </t>
    </rPh>
    <phoneticPr fontId="19"/>
  </si>
  <si>
    <t>申込.[x].商品グループ[x].査定情報.[x].金額制限（万円）</t>
    <rPh sb="0" eb="27">
      <t xml:space="preserve">ホケンリョウ ホケンリョウ </t>
    </rPh>
    <phoneticPr fontId="19"/>
  </si>
  <si>
    <t>申込.[x].商品グループ[x].主契約.約款名称
申込.[x].商品グループ[x].特約.[x].約款名称</t>
    <rPh sb="0" eb="2">
      <t>モウセィ</t>
    </rPh>
    <rPh sb="7" eb="13">
      <t>サテイ</t>
    </rPh>
    <rPh sb="28" eb="30">
      <t xml:space="preserve">トクヤク </t>
    </rPh>
    <rPh sb="30" eb="32">
      <t xml:space="preserve">ジョウホウ </t>
    </rPh>
    <rPh sb="43" eb="45">
      <t>トクヤク</t>
    </rPh>
    <phoneticPr fontId="19"/>
  </si>
  <si>
    <t>申込.[x].商品グループ[x].主契約.給付金額（保険金額）
申込.[x].商品グループ[x].主契約.給付金額（保険金額）名称
申込.[x].商品グループ[x].主契約.給付金額（保険金額）単位
申込.[x].商品グループ[x].特約.[x].給付金額（保険金額）
申込.[x].商品グループ[x].特約.[x].給付金額（保険金額）名称
申込.[x].商品グループ[x].特約.[x].給付金額（保険金額）単位</t>
    <rPh sb="7" eb="11">
      <t xml:space="preserve">キュウフキンガク </t>
    </rPh>
    <rPh sb="27" eb="29">
      <t xml:space="preserve">メイショウ </t>
    </rPh>
    <rPh sb="47" eb="49">
      <t>_x0000__x000D__x0004_	&amp;_x0002__x000F_:_x0002__x0013_:_x0002__x0017_P_x0004__x001D_o_x0002_#_x0002_'_x0002_</t>
    </rPh>
    <rPh sb="57" eb="59">
      <t>メイショウ</t>
    </rPh>
    <rPh sb="97" eb="99">
      <t>タンイ</t>
    </rPh>
    <rPh sb="117" eb="119">
      <t>トクヤク</t>
    </rPh>
    <phoneticPr fontId="19"/>
  </si>
  <si>
    <t>申込.[x].商品グループ[x].主契約.保険料
申込.[x].商品グループ[x].特約.[x].保険料</t>
    <rPh sb="10" eb="12">
      <t xml:space="preserve">ホケンリョウ </t>
    </rPh>
    <rPh sb="21" eb="24">
      <t>ホケn</t>
    </rPh>
    <rPh sb="42" eb="44">
      <t>トクヤク</t>
    </rPh>
    <rPh sb="44" eb="47">
      <t>ホケn</t>
    </rPh>
    <phoneticPr fontId="19"/>
  </si>
  <si>
    <t>申込.[x].商品グループ[x].商品付加ID</t>
    <rPh sb="0" eb="4">
      <t xml:space="preserve">ショウヒンフカ </t>
    </rPh>
    <rPh sb="8" eb="12">
      <t xml:space="preserve">ショウヒンフカ </t>
    </rPh>
    <phoneticPr fontId="19"/>
  </si>
  <si>
    <t>申込.[x].商品グループ[x].販売商品コード</t>
    <phoneticPr fontId="19"/>
  </si>
  <si>
    <t>申込.[x].商品グループ[x].査定情報</t>
    <rPh sb="0" eb="4">
      <t>ショウヒn</t>
    </rPh>
    <rPh sb="8" eb="14">
      <t>サテイショウヒン</t>
    </rPh>
    <phoneticPr fontId="19"/>
  </si>
  <si>
    <r>
      <t>申込.[x].商品グループ[x].商品付加バージョン</t>
    </r>
    <r>
      <rPr>
        <sz val="11"/>
        <color rgb="FFFF0000"/>
        <rFont val="Meiryo UI"/>
        <family val="2"/>
        <charset val="128"/>
      </rPr>
      <t>+1</t>
    </r>
    <rPh sb="0" eb="4">
      <t xml:space="preserve">ショウヒンフカ </t>
    </rPh>
    <phoneticPr fontId="19"/>
  </si>
  <si>
    <t>今回の特別条件承諾を行なった
商品付加IDを更新する。
商品付加バージョンは数値を１あげること。</t>
    <rPh sb="0" eb="2">
      <t>コンカイ</t>
    </rPh>
    <rPh sb="3" eb="7">
      <t>トクベテゥ</t>
    </rPh>
    <rPh sb="7" eb="9">
      <t>ショウダク</t>
    </rPh>
    <rPh sb="10" eb="11">
      <t>オコナッタ</t>
    </rPh>
    <rPh sb="14" eb="16">
      <t>ショウヒn</t>
    </rPh>
    <rPh sb="16" eb="18">
      <t xml:space="preserve">フカ </t>
    </rPh>
    <rPh sb="21" eb="23">
      <t>コウシn</t>
    </rPh>
    <rPh sb="28" eb="32">
      <t>ショウヒn</t>
    </rPh>
    <rPh sb="38" eb="40">
      <t>スウ</t>
    </rPh>
    <phoneticPr fontId="19"/>
  </si>
  <si>
    <t>・UIレビュー指摘対応
・セッション項目構造を変更のため、アクション項目定義書のセッションの情報を記載修正
・申込情報の連携をセッションからPOSTに変更</t>
    <rPh sb="20" eb="22">
      <t>コウゾウ</t>
    </rPh>
    <rPh sb="23" eb="25">
      <t>ヘンコウノタム</t>
    </rPh>
    <rPh sb="49" eb="53">
      <t>キサイ</t>
    </rPh>
    <rPh sb="55" eb="57">
      <t xml:space="preserve">モウシコミ </t>
    </rPh>
    <rPh sb="57" eb="59">
      <t xml:space="preserve">ジョウホウ </t>
    </rPh>
    <rPh sb="60" eb="62">
      <t xml:space="preserve">レンケイヲ </t>
    </rPh>
    <rPh sb="75" eb="77">
      <t xml:space="preserve">ヘンコウ </t>
    </rPh>
    <phoneticPr fontId="19"/>
  </si>
  <si>
    <t>査定商品情報</t>
    <rPh sb="0" eb="6">
      <t xml:space="preserve">サテイショウヒンジョウホウ </t>
    </rPh>
    <phoneticPr fontId="19"/>
  </si>
  <si>
    <t>JSONデコード</t>
    <phoneticPr fontId="19"/>
  </si>
  <si>
    <t>変数</t>
    <rPh sb="0" eb="2">
      <t xml:space="preserve">ヘンスウ </t>
    </rPh>
    <phoneticPr fontId="19"/>
  </si>
  <si>
    <t>須永・小川</t>
    <rPh sb="0" eb="1">
      <t>スナガ</t>
    </rPh>
    <rPh sb="3" eb="5">
      <t xml:space="preserve">オガワ </t>
    </rPh>
    <phoneticPr fontId="19"/>
  </si>
  <si>
    <t>計算基準日を表示
「YYYY年MM月DD日」</t>
    <rPh sb="4" eb="5">
      <t xml:space="preserve">ガツ </t>
    </rPh>
    <rPh sb="6" eb="8">
      <t>ヒョウ</t>
    </rPh>
    <rPh sb="10" eb="11">
      <t xml:space="preserve">ニチ </t>
    </rPh>
    <phoneticPr fontId="26"/>
  </si>
  <si>
    <t>申込情報の生年月日と、計算基準日をもとに年齢を算出して表示</t>
    <rPh sb="2" eb="4">
      <t>ネンレイ</t>
    </rPh>
    <rPh sb="5" eb="7">
      <t xml:space="preserve">サンシュツ </t>
    </rPh>
    <phoneticPr fontId="26"/>
  </si>
  <si>
    <t>須永</t>
    <rPh sb="0" eb="1">
      <t>スナガ</t>
    </rPh>
    <phoneticPr fontId="19"/>
  </si>
  <si>
    <t>設計書内に計算機基準日の文言誤りのため修正
正しくは、計算基準日</t>
    <rPh sb="0" eb="3">
      <t>セッケイショナ</t>
    </rPh>
    <rPh sb="3" eb="4">
      <t xml:space="preserve">ナイニ </t>
    </rPh>
    <rPh sb="5" eb="11">
      <t>ケイサn</t>
    </rPh>
    <rPh sb="12" eb="15">
      <t>モンゴンア</t>
    </rPh>
    <rPh sb="19" eb="21">
      <t>シュウセイ</t>
    </rPh>
    <rPh sb="22" eb="23">
      <t>タダシク</t>
    </rPh>
    <rPh sb="27" eb="32">
      <t>ケイサn</t>
    </rPh>
    <phoneticPr fontId="19"/>
  </si>
  <si>
    <t>C3</t>
    <phoneticPr fontId="19"/>
  </si>
  <si>
    <t>C4</t>
    <phoneticPr fontId="19"/>
  </si>
  <si>
    <t xml:space="preserve">セッションの住所情報を文字列結合して下記のように表示
郵便番号+都道府県+市区郡町村+
丁目・番地(改行)建物名・部屋番号"												</t>
    <rPh sb="5" eb="7">
      <t xml:space="preserve">ジュウショ </t>
    </rPh>
    <rPh sb="7" eb="9">
      <t xml:space="preserve">ジョウホウ </t>
    </rPh>
    <rPh sb="20" eb="22">
      <t>ヒョウ</t>
    </rPh>
    <rPh sb="24" eb="27">
      <t>タテモノ</t>
    </rPh>
    <rPh sb="28" eb="29">
      <t>マエ</t>
    </rPh>
    <rPh sb="30" eb="32">
      <t>カイギョウ</t>
    </rPh>
    <phoneticPr fontId="26"/>
  </si>
  <si>
    <t>▼以下の条件時のみ契約日に関する特則項目を表示
契約者の生年月日が申込完了日時から翌月1日(当日含む)までにある場合
　契約者の特則選択状況により「適用する」「適用しない」を表示</t>
    <rPh sb="1" eb="4">
      <t>ケイヤクシャ</t>
    </rPh>
    <rPh sb="5" eb="7">
      <t xml:space="preserve">トクソク </t>
    </rPh>
    <rPh sb="7" eb="9">
      <t xml:space="preserve">センタク </t>
    </rPh>
    <rPh sb="9" eb="12">
      <t>ケイヤク</t>
    </rPh>
    <rPh sb="16" eb="18">
      <t>トクソク</t>
    </rPh>
    <rPh sb="21" eb="23">
      <t xml:space="preserve">ジョウキョウ </t>
    </rPh>
    <rPh sb="24" eb="27">
      <t>ケイヤク</t>
    </rPh>
    <rPh sb="28" eb="32">
      <t>セイネn</t>
    </rPh>
    <rPh sb="33" eb="35">
      <t>モウシコミ</t>
    </rPh>
    <rPh sb="35" eb="37">
      <t>カンリョウ</t>
    </rPh>
    <rPh sb="37" eb="39">
      <t>ニチ</t>
    </rPh>
    <rPh sb="41" eb="43">
      <t>ヨクツキ</t>
    </rPh>
    <rPh sb="44" eb="45">
      <t>ニチ</t>
    </rPh>
    <rPh sb="46" eb="49">
      <t>トウジ</t>
    </rPh>
    <phoneticPr fontId="26"/>
  </si>
  <si>
    <t xml:space="preserve">
主契約と、特定損傷特約の場合のみ表示
※特約は
保険期間と払込期間が主契約と同値の場合は非表示とするため
</t>
    <rPh sb="1" eb="4">
      <t>シュケイヤク</t>
    </rPh>
    <rPh sb="7" eb="9">
      <t>トクヤク</t>
    </rPh>
    <rPh sb="10" eb="12">
      <t>ホケn</t>
    </rPh>
    <rPh sb="12" eb="14">
      <t>キカn</t>
    </rPh>
    <rPh sb="15" eb="17">
      <t>ハライ</t>
    </rPh>
    <rPh sb="17" eb="19">
      <t>キカn</t>
    </rPh>
    <rPh sb="21" eb="24">
      <t>シュケイヤク</t>
    </rPh>
    <rPh sb="25" eb="27">
      <t>ドウチ</t>
    </rPh>
    <rPh sb="49" eb="51">
      <t>ヒョウ</t>
    </rPh>
    <phoneticPr fontId="26"/>
  </si>
  <si>
    <t>初回振込保険料の注意文</t>
    <phoneticPr fontId="26"/>
  </si>
  <si>
    <t>条件によって文言を表示
・契約日に関する特則つき+月払い
「※ 契約日に関する特則が適用されています。初回払込保険料は1回目・2回目の保険料をまとめて払込みいただく必要があります。」
・契約日に関する特則つき+年払い
「※ 契約日に関する特則が適用されています。」
・上記以外は文言不要</t>
    <rPh sb="0" eb="2">
      <t>ジョウケn</t>
    </rPh>
    <rPh sb="6" eb="8">
      <t>モンゴn</t>
    </rPh>
    <rPh sb="9" eb="11">
      <t>ヒョウ</t>
    </rPh>
    <phoneticPr fontId="26"/>
  </si>
  <si>
    <t>G6</t>
    <phoneticPr fontId="19"/>
  </si>
  <si>
    <t>G4</t>
    <phoneticPr fontId="19"/>
  </si>
  <si>
    <t>G5</t>
    <phoneticPr fontId="19"/>
  </si>
  <si>
    <t>戻る</t>
    <rPh sb="0" eb="1">
      <t>モドル</t>
    </rPh>
    <phoneticPr fontId="19"/>
  </si>
  <si>
    <t>商品付加ID</t>
    <rPh sb="0" eb="4">
      <t xml:space="preserve">ショウヒンフカ </t>
    </rPh>
    <phoneticPr fontId="26"/>
  </si>
  <si>
    <t>O</t>
    <phoneticPr fontId="26"/>
  </si>
  <si>
    <t>POST</t>
    <phoneticPr fontId="26"/>
  </si>
  <si>
    <t>商品付加ID</t>
    <rPh sb="0" eb="4">
      <t>ショウヒン</t>
    </rPh>
    <phoneticPr fontId="26"/>
  </si>
  <si>
    <t>商品付加バージョン</t>
    <rPh sb="0" eb="1">
      <t xml:space="preserve">ショウヒンフカ </t>
    </rPh>
    <phoneticPr fontId="26"/>
  </si>
  <si>
    <t>商品付加バージョン</t>
    <rPh sb="0" eb="1">
      <t>ショウ</t>
    </rPh>
    <phoneticPr fontId="26"/>
  </si>
  <si>
    <t>・特定損傷特約を除き保険期間、保険料払込期間の表示は不要
（主契約の選択値に準ずるため）
・戻るボタンを設置
・申込内容最終更新画面と同様の指摘を取り込み
　　-項目ごとの罫線を追加
　　-住所は建物名の前で改行
　　-契約日に関する特則は選択可能だった場合のみ表示
　　-契約日に関する特則と計算基準日の配置を変更
     -初回保険料を削除
　  -保険料の注意事項文言の出しわけを追記</t>
    <phoneticPr fontId="19"/>
  </si>
  <si>
    <t>確認画面にて「はい」押下時
・確認画面を閉じる
・申込更新APIに審査で変更された商品情報を送る</t>
    <rPh sb="0" eb="4">
      <t>カクニn</t>
    </rPh>
    <rPh sb="10" eb="13">
      <t xml:space="preserve">オウカジ </t>
    </rPh>
    <rPh sb="14" eb="16">
      <t xml:space="preserve">モウシコミ </t>
    </rPh>
    <rPh sb="16" eb="18">
      <t xml:space="preserve">コウシン </t>
    </rPh>
    <rPh sb="22" eb="24">
      <t xml:space="preserve">シンサ </t>
    </rPh>
    <rPh sb="24" eb="28">
      <t xml:space="preserve">ショウヒンジョウホウ </t>
    </rPh>
    <rPh sb="29" eb="30">
      <t xml:space="preserve">オクル </t>
    </rPh>
    <rPh sb="37" eb="39">
      <t>ヘンコウ</t>
    </rPh>
    <phoneticPr fontId="19"/>
  </si>
  <si>
    <t>査定状態によって下記を設定
・"01"（承諾）
・"02"（切替）
【参考資料】特別条件処理マトリクス</t>
    <rPh sb="0" eb="4">
      <t>サテイジョウ</t>
    </rPh>
    <rPh sb="8" eb="10">
      <t>カキヲ</t>
    </rPh>
    <rPh sb="11" eb="13">
      <t>セッテイ</t>
    </rPh>
    <phoneticPr fontId="19"/>
  </si>
  <si>
    <t>・査定結果によって変更区分の値を変更
・戻る際にpostする値は、査定情報不要のため削除</t>
    <rPh sb="1" eb="5">
      <t>サテイ</t>
    </rPh>
    <rPh sb="9" eb="13">
      <t>ヘンコウクブ</t>
    </rPh>
    <rPh sb="14" eb="15">
      <t>アタイ</t>
    </rPh>
    <rPh sb="16" eb="18">
      <t>ヘンコウ</t>
    </rPh>
    <rPh sb="20" eb="21">
      <t>モドル</t>
    </rPh>
    <rPh sb="33" eb="39">
      <t>サテイ</t>
    </rPh>
    <rPh sb="42" eb="44">
      <t>サクジヨ</t>
    </rPh>
    <phoneticPr fontId="19"/>
  </si>
  <si>
    <t>「戻る」ボタン押下時
遷移元へ戻ること
・「G0208_Web申込み専用ページ特別条件付・承諾対応画面」
または
・「G0209_Web申込み専用ページ意向確認画面」</t>
    <rPh sb="12" eb="14">
      <t>センイ</t>
    </rPh>
    <rPh sb="14" eb="15">
      <t xml:space="preserve">モト </t>
    </rPh>
    <rPh sb="16" eb="17">
      <t>モドル</t>
    </rPh>
    <rPh sb="32" eb="34">
      <t>イコウ</t>
    </rPh>
    <rPh sb="34" eb="36">
      <t>ナイヨウ</t>
    </rPh>
    <rPh sb="36" eb="40">
      <t>イコウ</t>
    </rPh>
    <rPh sb="40" eb="45">
      <t>トクベテゥ</t>
    </rPh>
    <rPh sb="46" eb="48">
      <t>ショウダク</t>
    </rPh>
    <rPh sb="48" eb="50">
      <t>タイオウ</t>
    </rPh>
    <phoneticPr fontId="19"/>
  </si>
  <si>
    <t>画面項目定義書シート
・本人確認書類の表示は申込内容最終確認画面と判断が少し変わるため表示処理を追記
(承諾対象コードを二週目で更新しないことになったので変更)</t>
    <rPh sb="1" eb="7">
      <t>ホn</t>
    </rPh>
    <rPh sb="11" eb="13">
      <t>ヒョウジハ</t>
    </rPh>
    <rPh sb="22" eb="24">
      <t>モウシコミ</t>
    </rPh>
    <rPh sb="24" eb="26">
      <t>ナイヨウ</t>
    </rPh>
    <rPh sb="26" eb="32">
      <t>サイシュウカクニンガメn</t>
    </rPh>
    <rPh sb="33" eb="35">
      <t>ハンダn</t>
    </rPh>
    <rPh sb="36" eb="37">
      <t>スコセィ</t>
    </rPh>
    <rPh sb="38" eb="39">
      <t>カワル</t>
    </rPh>
    <rPh sb="43" eb="45">
      <t>ヒョウ</t>
    </rPh>
    <rPh sb="45" eb="47">
      <t>sy</t>
    </rPh>
    <rPh sb="48" eb="50">
      <t>ツイキ</t>
    </rPh>
    <rPh sb="52" eb="56">
      <t>ショウダク</t>
    </rPh>
    <rPh sb="60" eb="63">
      <t>ニセィウ</t>
    </rPh>
    <rPh sb="64" eb="66">
      <t>コウシn</t>
    </rPh>
    <rPh sb="77" eb="79">
      <t>ヘンコウ</t>
    </rPh>
    <phoneticPr fontId="19"/>
  </si>
  <si>
    <r>
      <t xml:space="preserve">コード値を表示名に変換
未登録時「未登録」と表示
</t>
    </r>
    <r>
      <rPr>
        <sz val="11"/>
        <color rgb="FFFF0000"/>
        <rFont val="Meiryo UI"/>
        <family val="2"/>
        <charset val="128"/>
      </rPr>
      <t>▼承諾対象コードに"15"が存在する場合
dアカウント本人確認済
▼dアカウントでない場合(上記でない場合)
本人確認書類のコード値を確認し、
コード値を表示名に変換して表示</t>
    </r>
    <rPh sb="17" eb="20">
      <t>ミトウロク</t>
    </rPh>
    <rPh sb="74" eb="76">
      <t>ジョウキデナイブ</t>
    </rPh>
    <rPh sb="82" eb="88">
      <t>ホn</t>
    </rPh>
    <rPh sb="95" eb="97">
      <t>カクニn</t>
    </rPh>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</si>
</sst>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color rgb="FF000000"/>
      <name val="MS PGothic"/>
      <family val="2"/>
      <charset val="128"/>
    </font>
    <font>
      <sz val="11"/>
      <name val="ＭＳ 明朝"/>
      <family val="1"/>
      <charset val="128"/>
    </font>
    <font>
      <b/>
      <sz val="10"/>
      <name val="Meiryo UI"/>
      <family val="3"/>
      <charset val="128"/>
    </font>
    <font>
      <sz val="6"/>
      <name val="ＭＳ Ｐゴシック"/>
      <family val="3"/>
      <charset val="128"/>
    </font>
    <font>
      <sz val="10"/>
      <name val="Meiryo UI"/>
      <family val="3"/>
      <charset val="128"/>
    </font>
    <font>
      <b/>
      <sz val="11"/>
      <name val="MS PGothic"/>
      <family val="2"/>
      <charset val="128"/>
    </font>
    <font>
      <b/>
      <sz val="11"/>
      <name val="Meiryo UI"/>
      <family val="2"/>
      <charset val="128"/>
    </font>
    <font>
      <sz val="11"/>
      <color theme="1"/>
      <name val="Meiryo UI"/>
      <family val="3"/>
      <charset val="128"/>
    </font>
    <font>
      <b/>
      <sz val="10"/>
      <name val="Meiryo UI"/>
      <family val="2"/>
      <charset val="128"/>
    </font>
    <font>
      <b/>
      <sz val="12"/>
      <name val="Meiryo UI"/>
      <family val="2"/>
      <charset val="128"/>
    </font>
    <font>
      <sz val="10"/>
      <name val="Meiryo UI"/>
      <family val="2"/>
      <charset val="128"/>
    </font>
    <font>
      <sz val="11"/>
      <name val="Meiryo UI"/>
      <family val="3"/>
      <charset val="128"/>
    </font>
    <font>
      <sz val="11"/>
      <color rgb="FFFF0000"/>
      <name val="Meiryo UI"/>
      <family val="2"/>
      <charset val="128"/>
    </font>
    <font>
      <sz val="8"/>
      <color rgb="FFFF0000"/>
      <name val="Meiryo UI"/>
      <family val="2"/>
      <charset val="128"/>
    </font>
  </fonts>
  <fills count="9">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
      <patternFill patternType="solid">
        <fgColor theme="6" tint="0.79998168889431442"/>
        <bgColor rgb="FFD99594"/>
      </patternFill>
    </fill>
    <fill>
      <patternFill patternType="solid">
        <fgColor theme="6" tint="0.79998168889431442"/>
        <bgColor rgb="FFE5B8B7"/>
      </patternFill>
    </fill>
    <fill>
      <patternFill patternType="solid">
        <fgColor theme="0" tint="-0.249977111117893"/>
        <bgColor indexed="64"/>
      </patternFill>
    </fill>
  </fills>
  <borders count="9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rgb="FF000000"/>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
      <left style="thin">
        <color indexed="64"/>
      </left>
      <right/>
      <top/>
      <bottom style="medium">
        <color rgb="FF000000"/>
      </bottom>
      <diagonal/>
    </border>
    <border>
      <left/>
      <right/>
      <top/>
      <bottom style="medium">
        <color indexed="64"/>
      </bottom>
      <diagonal/>
    </border>
    <border>
      <left/>
      <right style="thin">
        <color indexed="64"/>
      </right>
      <top/>
      <bottom style="medium">
        <color indexed="64"/>
      </bottom>
      <diagonal/>
    </border>
    <border>
      <left/>
      <right style="thin">
        <color indexed="64"/>
      </right>
      <top/>
      <bottom style="medium">
        <color rgb="FF000000"/>
      </bottom>
      <diagonal/>
    </border>
    <border>
      <left style="thin">
        <color rgb="FF000000"/>
      </left>
      <right/>
      <top style="hair">
        <color rgb="FF000000"/>
      </top>
      <bottom style="hair">
        <color indexed="64"/>
      </bottom>
      <diagonal/>
    </border>
    <border>
      <left/>
      <right/>
      <top style="hair">
        <color rgb="FF000000"/>
      </top>
      <bottom style="hair">
        <color indexed="64"/>
      </bottom>
      <diagonal/>
    </border>
    <border>
      <left/>
      <right style="thin">
        <color indexed="64"/>
      </right>
      <top style="hair">
        <color rgb="FF000000"/>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indexed="64"/>
      </top>
      <bottom/>
      <diagonal/>
    </border>
    <border>
      <left/>
      <right style="thin">
        <color rgb="FF000000"/>
      </right>
      <top style="thin">
        <color indexed="64"/>
      </top>
      <bottom/>
      <diagonal/>
    </border>
    <border>
      <left style="thin">
        <color rgb="FF000000"/>
      </left>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style="thin">
        <color indexed="64"/>
      </left>
      <right/>
      <top/>
      <bottom style="medium">
        <color indexed="64"/>
      </bottom>
      <diagonal/>
    </border>
    <border>
      <left/>
      <right style="thin">
        <color rgb="FF000000"/>
      </right>
      <top/>
      <bottom style="medium">
        <color indexed="64"/>
      </bottom>
      <diagonal/>
    </border>
    <border>
      <left style="thin">
        <color rgb="FF000000"/>
      </left>
      <right/>
      <top/>
      <bottom style="medium">
        <color indexed="64"/>
      </bottom>
      <diagonal/>
    </border>
    <border>
      <left/>
      <right/>
      <top style="thin">
        <color rgb="FF000000"/>
      </top>
      <bottom style="medium">
        <color indexed="64"/>
      </bottom>
      <diagonal/>
    </border>
    <border>
      <left/>
      <right style="hair">
        <color rgb="FF000000"/>
      </right>
      <top style="thin">
        <color rgb="FF000000"/>
      </top>
      <bottom style="medium">
        <color indexed="64"/>
      </bottom>
      <diagonal/>
    </border>
    <border>
      <left style="hair">
        <color rgb="FF000000"/>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hair">
        <color rgb="FF000000"/>
      </right>
      <top/>
      <bottom style="medium">
        <color indexed="64"/>
      </bottom>
      <diagonal/>
    </border>
    <border>
      <left style="hair">
        <color rgb="FF000000"/>
      </left>
      <right/>
      <top/>
      <bottom style="medium">
        <color indexed="64"/>
      </bottom>
      <diagonal/>
    </border>
    <border>
      <left style="thin">
        <color indexed="64"/>
      </left>
      <right style="thin">
        <color indexed="64"/>
      </right>
      <top style="thin">
        <color indexed="64"/>
      </top>
      <bottom style="hair">
        <color indexed="64"/>
      </bottom>
      <diagonal/>
    </border>
  </borders>
  <cellStyleXfs count="5">
    <xf numFmtId="0" fontId="0" fillId="0" borderId="0"/>
    <xf numFmtId="0" fontId="21" fillId="0" borderId="0">
      <alignment vertical="center"/>
    </xf>
    <xf numFmtId="0" fontId="24" fillId="0" borderId="0"/>
    <xf numFmtId="0" fontId="23" fillId="0" borderId="0"/>
    <xf numFmtId="0" fontId="21" fillId="0" borderId="0"/>
  </cellStyleXfs>
  <cellXfs count="41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3" xfId="0" applyFont="1" applyBorder="1" applyAlignment="1">
      <alignment vertical="center"/>
    </xf>
    <xf numFmtId="0" fontId="1" fillId="0" borderId="0" xfId="0" applyFont="1" applyBorder="1" applyAlignment="1">
      <alignment vertical="center"/>
    </xf>
    <xf numFmtId="0" fontId="1" fillId="0" borderId="44" xfId="0" applyFont="1" applyBorder="1" applyAlignment="1">
      <alignment vertical="center"/>
    </xf>
    <xf numFmtId="0" fontId="20" fillId="0" borderId="0" xfId="0" applyFont="1" applyBorder="1" applyAlignment="1"/>
    <xf numFmtId="0" fontId="1" fillId="0" borderId="45" xfId="0" applyFont="1" applyBorder="1" applyAlignment="1">
      <alignment vertical="center"/>
    </xf>
    <xf numFmtId="0" fontId="22" fillId="0" borderId="0" xfId="1" applyFont="1" applyBorder="1">
      <alignment vertical="center"/>
    </xf>
    <xf numFmtId="0" fontId="1" fillId="0" borderId="46" xfId="0" applyFont="1" applyBorder="1" applyAlignment="1">
      <alignment vertical="center"/>
    </xf>
    <xf numFmtId="0" fontId="1" fillId="0" borderId="47" xfId="0" applyFont="1" applyBorder="1" applyAlignment="1">
      <alignment vertical="center"/>
    </xf>
    <xf numFmtId="0" fontId="16" fillId="0" borderId="0" xfId="1" applyFont="1">
      <alignment vertical="center"/>
    </xf>
    <xf numFmtId="0" fontId="22" fillId="0" borderId="0" xfId="1" applyFont="1">
      <alignment vertical="center"/>
    </xf>
    <xf numFmtId="0" fontId="20" fillId="0" borderId="0" xfId="0" applyFont="1" applyAlignment="1"/>
    <xf numFmtId="0" fontId="20" fillId="0" borderId="0" xfId="0" applyFont="1" applyAlignment="1"/>
    <xf numFmtId="0" fontId="16" fillId="0" borderId="0" xfId="1" applyFont="1" applyBorder="1">
      <alignment vertical="center"/>
    </xf>
    <xf numFmtId="0" fontId="20" fillId="0" borderId="0" xfId="0" applyFont="1" applyAlignment="1"/>
    <xf numFmtId="0" fontId="20" fillId="0" borderId="0" xfId="0" applyFo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 fillId="0" borderId="0" xfId="3" applyFont="1" applyAlignment="1">
      <alignment vertical="center"/>
    </xf>
    <xf numFmtId="0" fontId="20" fillId="0" borderId="0" xfId="3" applyFont="1"/>
    <xf numFmtId="0" fontId="1" fillId="0" borderId="0" xfId="3" applyFont="1" applyAlignment="1">
      <alignment vertical="top"/>
    </xf>
    <xf numFmtId="0" fontId="20" fillId="0" borderId="0" xfId="3" applyFont="1" applyAlignment="1">
      <alignment vertical="top"/>
    </xf>
    <xf numFmtId="0" fontId="20" fillId="0" borderId="0" xfId="0" applyFont="1" applyAlignment="1"/>
    <xf numFmtId="0" fontId="20" fillId="0" borderId="0" xfId="0" applyFont="1" applyAlignment="1"/>
    <xf numFmtId="0" fontId="30" fillId="0" borderId="0" xfId="0" applyFont="1" applyAlignment="1">
      <alignment vertical="center"/>
    </xf>
    <xf numFmtId="0" fontId="20" fillId="0" borderId="0" xfId="0" applyFont="1" applyAlignment="1"/>
    <xf numFmtId="0" fontId="1" fillId="0" borderId="67"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6" fillId="0" borderId="0" xfId="4" applyFont="1"/>
    <xf numFmtId="0" fontId="34" fillId="0" borderId="0" xfId="1" applyFont="1">
      <alignment vertical="center"/>
    </xf>
    <xf numFmtId="0" fontId="16" fillId="0" borderId="80" xfId="3" applyFont="1" applyBorder="1" applyAlignment="1">
      <alignment horizontal="left" vertical="center" textRotation="255" wrapText="1"/>
    </xf>
    <xf numFmtId="0" fontId="35" fillId="0" borderId="8" xfId="0" applyNumberFormat="1" applyFont="1" applyBorder="1" applyAlignment="1">
      <alignment horizontal="center" vertical="center"/>
    </xf>
    <xf numFmtId="14" fontId="36" fillId="0" borderId="8" xfId="0" applyNumberFormat="1" applyFont="1" applyBorder="1" applyAlignment="1">
      <alignment horizontal="center" vertical="center"/>
    </xf>
    <xf numFmtId="0" fontId="35" fillId="0" borderId="8" xfId="0" applyFont="1" applyBorder="1" applyAlignment="1">
      <alignment horizontal="center" vertical="center" wrapText="1"/>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14" fontId="35" fillId="0" borderId="10" xfId="0" applyNumberFormat="1" applyFont="1" applyBorder="1" applyAlignment="1">
      <alignment vertical="center" wrapText="1"/>
    </xf>
    <xf numFmtId="0" fontId="35" fillId="0" borderId="11" xfId="0" applyFont="1" applyBorder="1"/>
    <xf numFmtId="0" fontId="35" fillId="0" borderId="12"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7" fillId="2" borderId="20" xfId="0" applyFont="1" applyFill="1" applyBorder="1" applyAlignment="1">
      <alignment horizontal="center" vertical="center" wrapTex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4" xfId="0" applyFont="1" applyBorder="1"/>
    <xf numFmtId="0" fontId="16" fillId="0" borderId="25" xfId="0" applyFont="1" applyBorder="1"/>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7" fillId="2" borderId="20" xfId="0" applyFont="1" applyFill="1" applyBorder="1" applyAlignment="1">
      <alignment horizontal="center" vertical="center" shrinkToFit="1"/>
    </xf>
    <xf numFmtId="0" fontId="16" fillId="0" borderId="30" xfId="0" applyFont="1" applyBorder="1"/>
    <xf numFmtId="0" fontId="16" fillId="0" borderId="0" xfId="0" applyFont="1" applyBorder="1"/>
    <xf numFmtId="0" fontId="16" fillId="0" borderId="31" xfId="0" applyFont="1" applyBorder="1"/>
    <xf numFmtId="0" fontId="1" fillId="0" borderId="80" xfId="0" applyFont="1" applyBorder="1" applyAlignment="1">
      <alignment horizontal="center" vertical="center"/>
    </xf>
    <xf numFmtId="0" fontId="16" fillId="0" borderId="80" xfId="0" applyFont="1" applyBorder="1" applyAlignment="1">
      <alignment horizontal="center"/>
    </xf>
    <xf numFmtId="0" fontId="16" fillId="0" borderId="80" xfId="0" applyFont="1" applyBorder="1"/>
    <xf numFmtId="0" fontId="1" fillId="0" borderId="80" xfId="0" applyFont="1" applyBorder="1" applyAlignment="1">
      <alignment vertical="center" wrapText="1"/>
    </xf>
    <xf numFmtId="0" fontId="1" fillId="0" borderId="80" xfId="0" applyFont="1" applyBorder="1" applyAlignment="1">
      <alignment vertical="center"/>
    </xf>
    <xf numFmtId="49" fontId="1" fillId="0" borderId="80" xfId="0" applyNumberFormat="1" applyFont="1" applyBorder="1" applyAlignment="1">
      <alignment horizontal="left" vertical="center"/>
    </xf>
    <xf numFmtId="49" fontId="16" fillId="0" borderId="80" xfId="0" applyNumberFormat="1" applyFont="1" applyBorder="1" applyAlignment="1">
      <alignment horizontal="left"/>
    </xf>
    <xf numFmtId="0" fontId="16" fillId="0" borderId="80" xfId="0" applyFont="1" applyBorder="1" applyAlignment="1">
      <alignment horizontal="left" vertical="center" wrapText="1"/>
    </xf>
    <xf numFmtId="49" fontId="16" fillId="0" borderId="80" xfId="0" applyNumberFormat="1" applyFont="1" applyBorder="1" applyAlignment="1">
      <alignment horizontal="left" vertical="center"/>
    </xf>
    <xf numFmtId="0" fontId="16" fillId="0" borderId="80" xfId="0" applyFont="1" applyBorder="1" applyAlignment="1">
      <alignment horizontal="left" vertical="center"/>
    </xf>
    <xf numFmtId="0" fontId="15" fillId="5" borderId="20" xfId="0" applyFont="1" applyFill="1" applyBorder="1" applyAlignment="1">
      <alignment horizontal="center" vertical="center"/>
    </xf>
    <xf numFmtId="0" fontId="31" fillId="5" borderId="21" xfId="0" applyFont="1" applyFill="1" applyBorder="1"/>
    <xf numFmtId="0" fontId="31" fillId="5" borderId="22" xfId="0" applyFont="1" applyFill="1" applyBorder="1"/>
    <xf numFmtId="0" fontId="31" fillId="5" borderId="74" xfId="0" applyFont="1" applyFill="1" applyBorder="1"/>
    <xf numFmtId="0" fontId="31" fillId="5" borderId="58" xfId="0" applyFont="1" applyFill="1" applyBorder="1"/>
    <xf numFmtId="0" fontId="31" fillId="5" borderId="73" xfId="0" applyFont="1" applyFill="1" applyBorder="1"/>
    <xf numFmtId="0" fontId="16" fillId="0" borderId="79" xfId="0" applyFont="1" applyBorder="1" applyAlignment="1">
      <alignment horizontal="left" vertical="center"/>
    </xf>
    <xf numFmtId="49" fontId="16" fillId="0" borderId="79" xfId="0" applyNumberFormat="1" applyFont="1" applyBorder="1" applyAlignment="1">
      <alignment horizontal="left" vertical="center"/>
    </xf>
    <xf numFmtId="0" fontId="1" fillId="0" borderId="80" xfId="0" applyFont="1" applyBorder="1" applyAlignment="1">
      <alignment horizontal="left" vertical="center" wrapText="1"/>
    </xf>
    <xf numFmtId="0" fontId="16" fillId="0" borderId="79" xfId="0" applyFont="1" applyBorder="1" applyAlignment="1">
      <alignment horizontal="left"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5" fillId="5" borderId="20" xfId="0" applyFont="1" applyFill="1" applyBorder="1" applyAlignment="1">
      <alignment horizontal="center" vertical="center" wrapText="1"/>
    </xf>
    <xf numFmtId="0" fontId="31" fillId="5" borderId="32" xfId="0" applyFont="1" applyFill="1" applyBorder="1"/>
    <xf numFmtId="0" fontId="31" fillId="5" borderId="90" xfId="0" applyFont="1" applyFill="1" applyBorder="1"/>
    <xf numFmtId="0" fontId="15" fillId="5" borderId="33" xfId="0" applyFont="1" applyFill="1" applyBorder="1" applyAlignment="1">
      <alignment horizontal="center" vertical="center"/>
    </xf>
    <xf numFmtId="0" fontId="31" fillId="5" borderId="91" xfId="0" applyFont="1" applyFill="1" applyBorder="1"/>
    <xf numFmtId="0" fontId="25" fillId="4" borderId="50" xfId="2" applyFont="1" applyFill="1" applyBorder="1" applyAlignment="1">
      <alignment horizontal="center" vertical="center" wrapText="1"/>
    </xf>
    <xf numFmtId="0" fontId="25" fillId="4" borderId="51" xfId="2" applyFont="1" applyFill="1" applyBorder="1" applyAlignment="1">
      <alignment horizontal="center" vertical="center" wrapText="1"/>
    </xf>
    <xf numFmtId="0" fontId="27" fillId="0" borderId="50" xfId="2" applyFont="1" applyBorder="1" applyAlignment="1">
      <alignment horizontal="center" vertical="center" shrinkToFit="1"/>
    </xf>
    <xf numFmtId="0" fontId="27" fillId="0" borderId="51" xfId="2" applyFont="1" applyBorder="1" applyAlignment="1">
      <alignment horizontal="center" vertical="center" shrinkToFit="1"/>
    </xf>
    <xf numFmtId="0" fontId="31" fillId="5" borderId="74" xfId="0" applyFont="1" applyFill="1" applyBorder="1" applyAlignment="1">
      <alignment horizontal="center" vertical="center"/>
    </xf>
    <xf numFmtId="0" fontId="31" fillId="5" borderId="58" xfId="0" applyFont="1" applyFill="1" applyBorder="1" applyAlignment="1">
      <alignment horizontal="center" vertical="center"/>
    </xf>
    <xf numFmtId="0" fontId="31" fillId="5" borderId="73" xfId="0" applyFont="1" applyFill="1" applyBorder="1" applyAlignment="1">
      <alignment horizontal="center" vertical="center"/>
    </xf>
    <xf numFmtId="0" fontId="15" fillId="5" borderId="48" xfId="0" applyFont="1" applyFill="1" applyBorder="1" applyAlignment="1">
      <alignment horizontal="center" vertical="center"/>
    </xf>
    <xf numFmtId="0" fontId="15" fillId="5" borderId="43" xfId="0" applyFont="1" applyFill="1" applyBorder="1" applyAlignment="1">
      <alignment horizontal="center" vertical="center"/>
    </xf>
    <xf numFmtId="0" fontId="15" fillId="5" borderId="49" xfId="0" applyFont="1" applyFill="1" applyBorder="1" applyAlignment="1">
      <alignment horizontal="center" vertical="center"/>
    </xf>
    <xf numFmtId="0" fontId="25" fillId="4" borderId="52" xfId="2" applyFont="1" applyFill="1" applyBorder="1" applyAlignment="1">
      <alignment horizontal="center" vertical="center" wrapText="1"/>
    </xf>
    <xf numFmtId="0" fontId="27" fillId="0" borderId="52" xfId="2" applyFont="1" applyBorder="1" applyAlignment="1">
      <alignment horizontal="center" vertical="center" shrinkToFit="1"/>
    </xf>
    <xf numFmtId="0" fontId="1" fillId="0" borderId="79" xfId="0" applyFont="1" applyBorder="1" applyAlignment="1">
      <alignment vertical="center"/>
    </xf>
    <xf numFmtId="0" fontId="1" fillId="0" borderId="79" xfId="0" applyFont="1" applyBorder="1" applyAlignment="1">
      <alignment horizontal="center" vertical="center"/>
    </xf>
    <xf numFmtId="0" fontId="16" fillId="0" borderId="79" xfId="0" applyFont="1" applyBorder="1"/>
    <xf numFmtId="0" fontId="35" fillId="0" borderId="67" xfId="3" applyFont="1" applyBorder="1" applyAlignment="1">
      <alignment horizontal="left" vertical="top" wrapText="1"/>
    </xf>
    <xf numFmtId="0" fontId="35" fillId="0" borderId="54" xfId="3" applyFont="1" applyBorder="1" applyAlignment="1">
      <alignment horizontal="left" vertical="top" wrapText="1"/>
    </xf>
    <xf numFmtId="0" fontId="35" fillId="0" borderId="55" xfId="3" applyFont="1" applyBorder="1" applyAlignment="1">
      <alignment horizontal="left" vertical="top" wrapText="1"/>
    </xf>
    <xf numFmtId="0" fontId="35" fillId="0" borderId="44" xfId="3" applyFont="1" applyBorder="1" applyAlignment="1">
      <alignment horizontal="left" vertical="top" wrapText="1"/>
    </xf>
    <xf numFmtId="0" fontId="35" fillId="0" borderId="0" xfId="3" applyFont="1" applyBorder="1" applyAlignment="1">
      <alignment horizontal="left" vertical="top" wrapText="1"/>
    </xf>
    <xf numFmtId="0" fontId="35" fillId="0" borderId="45" xfId="3" applyFont="1" applyBorder="1" applyAlignment="1">
      <alignment horizontal="left" vertical="top" wrapText="1"/>
    </xf>
    <xf numFmtId="0" fontId="35" fillId="0" borderId="67" xfId="3" applyFont="1" applyBorder="1" applyAlignment="1">
      <alignment horizontal="left" vertical="top"/>
    </xf>
    <xf numFmtId="0" fontId="35" fillId="0" borderId="54" xfId="3" applyFont="1" applyBorder="1" applyAlignment="1">
      <alignment horizontal="left" vertical="top"/>
    </xf>
    <xf numFmtId="0" fontId="35" fillId="0" borderId="55" xfId="3" applyFont="1" applyBorder="1" applyAlignment="1">
      <alignment horizontal="left" vertical="top"/>
    </xf>
    <xf numFmtId="0" fontId="35" fillId="0" borderId="44" xfId="3" applyFont="1" applyBorder="1" applyAlignment="1">
      <alignment horizontal="left" vertical="top"/>
    </xf>
    <xf numFmtId="0" fontId="35" fillId="0" borderId="0" xfId="3" applyFont="1" applyBorder="1" applyAlignment="1">
      <alignment horizontal="left" vertical="top"/>
    </xf>
    <xf numFmtId="0" fontId="35" fillId="0" borderId="45" xfId="3" applyFont="1" applyBorder="1" applyAlignment="1">
      <alignment horizontal="left" vertical="top"/>
    </xf>
    <xf numFmtId="0" fontId="35" fillId="0" borderId="80" xfId="1" applyFont="1" applyBorder="1" applyAlignment="1">
      <alignment vertical="center" wrapText="1"/>
    </xf>
    <xf numFmtId="0" fontId="35" fillId="0" borderId="80" xfId="1" applyFont="1" applyBorder="1" applyAlignment="1">
      <alignment horizontal="center" vertical="center" wrapText="1"/>
    </xf>
    <xf numFmtId="0" fontId="35" fillId="0" borderId="80" xfId="1" applyFont="1" applyBorder="1">
      <alignment vertical="center"/>
    </xf>
    <xf numFmtId="0" fontId="35" fillId="0" borderId="79" xfId="1" applyFont="1" applyBorder="1">
      <alignment vertical="center"/>
    </xf>
    <xf numFmtId="0" fontId="34" fillId="0" borderId="80" xfId="1" applyFont="1" applyBorder="1" applyAlignment="1">
      <alignment vertical="center" wrapText="1"/>
    </xf>
    <xf numFmtId="0" fontId="35" fillId="0" borderId="92" xfId="3" applyFont="1" applyBorder="1" applyAlignment="1">
      <alignment vertical="center" wrapText="1"/>
    </xf>
    <xf numFmtId="0" fontId="35" fillId="0" borderId="92" xfId="3" applyFont="1" applyBorder="1"/>
    <xf numFmtId="0" fontId="35" fillId="0" borderId="92" xfId="3" applyFont="1" applyBorder="1" applyAlignment="1">
      <alignment horizontal="center" vertical="center" wrapText="1"/>
    </xf>
    <xf numFmtId="0" fontId="35" fillId="0" borderId="92" xfId="3" applyFont="1" applyBorder="1" applyAlignment="1">
      <alignment vertical="center"/>
    </xf>
    <xf numFmtId="0" fontId="1" fillId="0" borderId="92" xfId="3" applyFont="1" applyBorder="1" applyAlignment="1">
      <alignment vertical="center" wrapText="1"/>
    </xf>
    <xf numFmtId="0" fontId="16" fillId="0" borderId="92" xfId="3" applyFont="1" applyBorder="1"/>
    <xf numFmtId="0" fontId="16" fillId="0" borderId="80" xfId="1" applyFont="1" applyBorder="1" applyAlignment="1">
      <alignment vertical="center" wrapText="1"/>
    </xf>
    <xf numFmtId="0" fontId="16" fillId="0" borderId="80" xfId="1" applyFont="1" applyBorder="1">
      <alignment vertical="center"/>
    </xf>
    <xf numFmtId="0" fontId="16" fillId="0" borderId="80" xfId="1" applyFont="1" applyBorder="1" applyAlignment="1">
      <alignment horizontal="center" vertical="center" wrapText="1"/>
    </xf>
    <xf numFmtId="0" fontId="16" fillId="0" borderId="50" xfId="1" applyFont="1" applyBorder="1" applyAlignment="1">
      <alignment horizontal="left" vertical="center"/>
    </xf>
    <xf numFmtId="0" fontId="16" fillId="0" borderId="51" xfId="1" applyFont="1" applyBorder="1" applyAlignment="1">
      <alignment horizontal="left" vertical="center"/>
    </xf>
    <xf numFmtId="0" fontId="16" fillId="0" borderId="52" xfId="1" applyFont="1" applyBorder="1" applyAlignment="1">
      <alignment horizontal="left" vertical="center"/>
    </xf>
    <xf numFmtId="0" fontId="16" fillId="0" borderId="80" xfId="1" applyFont="1" applyBorder="1" applyAlignment="1">
      <alignment horizontal="left" vertical="center" wrapText="1"/>
    </xf>
    <xf numFmtId="0" fontId="16" fillId="0" borderId="80" xfId="3" applyFont="1" applyBorder="1" applyAlignment="1">
      <alignment horizontal="center" vertical="center" textRotation="255" wrapText="1"/>
    </xf>
    <xf numFmtId="0" fontId="16" fillId="0" borderId="80" xfId="1" applyFont="1" applyFill="1" applyBorder="1" applyAlignment="1">
      <alignment vertical="center" wrapText="1"/>
    </xf>
    <xf numFmtId="0" fontId="16" fillId="0" borderId="67" xfId="3" applyFont="1" applyBorder="1" applyAlignment="1">
      <alignment horizontal="left" vertical="top" wrapText="1"/>
    </xf>
    <xf numFmtId="0" fontId="16" fillId="0" borderId="54" xfId="3" applyFont="1" applyBorder="1" applyAlignment="1">
      <alignment horizontal="left" vertical="top" wrapText="1"/>
    </xf>
    <xf numFmtId="0" fontId="16" fillId="0" borderId="55" xfId="3" applyFont="1" applyBorder="1" applyAlignment="1">
      <alignment horizontal="left" vertical="top" wrapText="1"/>
    </xf>
    <xf numFmtId="0" fontId="16" fillId="0" borderId="67" xfId="1" applyFont="1" applyBorder="1" applyAlignment="1">
      <alignment vertical="center" wrapText="1"/>
    </xf>
    <xf numFmtId="0" fontId="16" fillId="0" borderId="54" xfId="1" applyFont="1" applyBorder="1" applyAlignment="1">
      <alignment vertical="center" wrapText="1"/>
    </xf>
    <xf numFmtId="0" fontId="16" fillId="0" borderId="55" xfId="1" applyFont="1" applyBorder="1" applyAlignment="1">
      <alignment vertical="center" wrapText="1"/>
    </xf>
    <xf numFmtId="0" fontId="16" fillId="0" borderId="46" xfId="1" applyFont="1" applyBorder="1" applyAlignment="1">
      <alignment vertical="center" wrapText="1"/>
    </xf>
    <xf numFmtId="0" fontId="16" fillId="0" borderId="43" xfId="1" applyFont="1" applyBorder="1" applyAlignment="1">
      <alignment vertical="center" wrapText="1"/>
    </xf>
    <xf numFmtId="0" fontId="16" fillId="0" borderId="47" xfId="1" applyFont="1" applyBorder="1" applyAlignment="1">
      <alignment vertical="center" wrapText="1"/>
    </xf>
    <xf numFmtId="0" fontId="20" fillId="0" borderId="80" xfId="3" applyFont="1" applyBorder="1" applyAlignment="1">
      <alignment horizontal="center" vertical="center" textRotation="255"/>
    </xf>
    <xf numFmtId="0" fontId="16" fillId="0" borderId="50" xfId="3" applyFont="1" applyBorder="1" applyAlignment="1">
      <alignment vertical="top" wrapText="1"/>
    </xf>
    <xf numFmtId="0" fontId="16" fillId="0" borderId="51" xfId="3" applyFont="1" applyBorder="1" applyAlignment="1">
      <alignment vertical="top" wrapText="1"/>
    </xf>
    <xf numFmtId="0" fontId="16" fillId="0" borderId="52" xfId="3" applyFont="1" applyBorder="1" applyAlignment="1">
      <alignment vertical="top" wrapText="1"/>
    </xf>
    <xf numFmtId="0" fontId="16" fillId="0" borderId="81" xfId="1" applyFont="1" applyBorder="1">
      <alignment vertical="center"/>
    </xf>
    <xf numFmtId="0" fontId="16" fillId="0" borderId="82" xfId="1" applyFont="1" applyBorder="1">
      <alignment vertical="center"/>
    </xf>
    <xf numFmtId="0" fontId="16" fillId="0" borderId="83" xfId="1" applyFont="1" applyBorder="1">
      <alignment vertical="center"/>
    </xf>
    <xf numFmtId="0" fontId="16" fillId="0" borderId="46" xfId="1" applyFont="1" applyBorder="1">
      <alignment vertical="center"/>
    </xf>
    <xf numFmtId="0" fontId="16" fillId="0" borderId="43" xfId="1" applyFont="1" applyBorder="1">
      <alignment vertical="center"/>
    </xf>
    <xf numFmtId="0" fontId="16" fillId="0" borderId="47" xfId="1" applyFont="1" applyBorder="1">
      <alignment vertical="center"/>
    </xf>
    <xf numFmtId="0" fontId="17" fillId="2" borderId="20" xfId="3" applyFont="1" applyFill="1" applyBorder="1" applyAlignment="1">
      <alignment horizontal="center" vertical="center" shrinkToFit="1"/>
    </xf>
    <xf numFmtId="0" fontId="16" fillId="0" borderId="21" xfId="3" applyFont="1" applyBorder="1"/>
    <xf numFmtId="0" fontId="16" fillId="0" borderId="22" xfId="3" applyFont="1" applyBorder="1"/>
    <xf numFmtId="0" fontId="16" fillId="0" borderId="30" xfId="3" applyFont="1" applyBorder="1"/>
    <xf numFmtId="0" fontId="16" fillId="0" borderId="0" xfId="3" applyFont="1"/>
    <xf numFmtId="0" fontId="16" fillId="0" borderId="31" xfId="3" applyFont="1" applyBorder="1"/>
    <xf numFmtId="0" fontId="15" fillId="2" borderId="23" xfId="3" applyFont="1" applyFill="1" applyBorder="1" applyAlignment="1">
      <alignment horizontal="center" vertical="center" wrapText="1"/>
    </xf>
    <xf numFmtId="0" fontId="16" fillId="0" borderId="25" xfId="3" applyFont="1" applyBorder="1"/>
    <xf numFmtId="0" fontId="16" fillId="0" borderId="26" xfId="3" applyFont="1" applyBorder="1"/>
    <xf numFmtId="0" fontId="11" fillId="0" borderId="20" xfId="3" applyFont="1" applyBorder="1" applyAlignment="1">
      <alignment horizontal="center" vertical="center" shrinkToFit="1"/>
    </xf>
    <xf numFmtId="0" fontId="15" fillId="7" borderId="69" xfId="3" applyFont="1" applyFill="1" applyBorder="1" applyAlignment="1">
      <alignment horizontal="center" vertical="center" wrapText="1"/>
    </xf>
    <xf numFmtId="0" fontId="29" fillId="5" borderId="54" xfId="3" applyFont="1" applyFill="1" applyBorder="1"/>
    <xf numFmtId="0" fontId="29" fillId="5" borderId="55" xfId="3" applyFont="1" applyFill="1" applyBorder="1"/>
    <xf numFmtId="0" fontId="29" fillId="5" borderId="74" xfId="3" applyFont="1" applyFill="1" applyBorder="1"/>
    <xf numFmtId="0" fontId="29" fillId="5" borderId="58" xfId="3" applyFont="1" applyFill="1" applyBorder="1"/>
    <xf numFmtId="0" fontId="29" fillId="5" borderId="59" xfId="3" applyFont="1" applyFill="1" applyBorder="1"/>
    <xf numFmtId="0" fontId="15" fillId="7" borderId="75" xfId="3" applyFont="1" applyFill="1" applyBorder="1" applyAlignment="1">
      <alignment horizontal="center" vertical="center"/>
    </xf>
    <xf numFmtId="0" fontId="29" fillId="5" borderId="75" xfId="3" applyFont="1" applyFill="1" applyBorder="1"/>
    <xf numFmtId="0" fontId="29" fillId="5" borderId="76" xfId="3" applyFont="1" applyFill="1" applyBorder="1"/>
    <xf numFmtId="0" fontId="15" fillId="7" borderId="77" xfId="3" applyFont="1" applyFill="1" applyBorder="1" applyAlignment="1">
      <alignment horizontal="center" vertical="center"/>
    </xf>
    <xf numFmtId="0" fontId="29" fillId="5" borderId="78" xfId="3" applyFont="1" applyFill="1" applyBorder="1"/>
    <xf numFmtId="0" fontId="15" fillId="5" borderId="67" xfId="3" applyFont="1" applyFill="1" applyBorder="1" applyAlignment="1">
      <alignment horizontal="center" vertical="center"/>
    </xf>
    <xf numFmtId="0" fontId="29" fillId="5" borderId="68" xfId="3" applyFont="1" applyFill="1" applyBorder="1"/>
    <xf numFmtId="0" fontId="29" fillId="5" borderId="72" xfId="3" applyFont="1" applyFill="1" applyBorder="1"/>
    <xf numFmtId="0" fontId="29" fillId="5" borderId="73" xfId="3" applyFont="1" applyFill="1" applyBorder="1"/>
    <xf numFmtId="0" fontId="15" fillId="5" borderId="69" xfId="3" applyFont="1" applyFill="1" applyBorder="1" applyAlignment="1">
      <alignment horizontal="center" vertical="center"/>
    </xf>
    <xf numFmtId="0" fontId="15" fillId="6" borderId="69" xfId="3" applyFont="1" applyFill="1" applyBorder="1" applyAlignment="1">
      <alignment horizontal="center" vertical="center"/>
    </xf>
    <xf numFmtId="0" fontId="15" fillId="6" borderId="70" xfId="3" applyFont="1" applyFill="1" applyBorder="1" applyAlignment="1">
      <alignment horizontal="center" vertical="center"/>
    </xf>
    <xf numFmtId="0" fontId="29" fillId="5" borderId="71" xfId="3" applyFont="1" applyFill="1" applyBorder="1"/>
    <xf numFmtId="0" fontId="16" fillId="0" borderId="84" xfId="3" applyFont="1" applyBorder="1" applyAlignment="1">
      <alignment horizontal="left" vertical="top" wrapText="1"/>
    </xf>
    <xf numFmtId="0" fontId="16" fillId="0" borderId="85" xfId="3" applyFont="1" applyBorder="1" applyAlignment="1">
      <alignment horizontal="left" vertical="top" wrapText="1"/>
    </xf>
    <xf numFmtId="0" fontId="16" fillId="0" borderId="44" xfId="3" applyFont="1" applyBorder="1" applyAlignment="1">
      <alignment horizontal="left" vertical="top" wrapText="1"/>
    </xf>
    <xf numFmtId="0" fontId="16" fillId="0" borderId="0" xfId="3" applyFont="1" applyBorder="1" applyAlignment="1">
      <alignment horizontal="left" vertical="top" wrapText="1"/>
    </xf>
    <xf numFmtId="0" fontId="16" fillId="0" borderId="46" xfId="3" applyFont="1" applyBorder="1" applyAlignment="1">
      <alignment horizontal="left" vertical="top" wrapText="1"/>
    </xf>
    <xf numFmtId="0" fontId="16" fillId="0" borderId="43" xfId="3" applyFont="1" applyBorder="1" applyAlignment="1">
      <alignment horizontal="left" vertical="top" wrapText="1"/>
    </xf>
    <xf numFmtId="0" fontId="16" fillId="0" borderId="84" xfId="3" applyFont="1" applyBorder="1" applyAlignment="1">
      <alignment horizontal="left" vertical="top"/>
    </xf>
    <xf numFmtId="0" fontId="16" fillId="0" borderId="85" xfId="3" applyFont="1" applyBorder="1" applyAlignment="1">
      <alignment horizontal="left" vertical="top"/>
    </xf>
    <xf numFmtId="0" fontId="16" fillId="0" borderId="44" xfId="3" applyFont="1" applyBorder="1" applyAlignment="1">
      <alignment horizontal="left" vertical="top"/>
    </xf>
    <xf numFmtId="0" fontId="16" fillId="0" borderId="0" xfId="3" applyFont="1" applyBorder="1" applyAlignment="1">
      <alignment horizontal="left" vertical="top"/>
    </xf>
    <xf numFmtId="0" fontId="16" fillId="0" borderId="46" xfId="3" applyFont="1" applyBorder="1" applyAlignment="1">
      <alignment horizontal="left" vertical="top"/>
    </xf>
    <xf numFmtId="0" fontId="16" fillId="0" borderId="43" xfId="3" applyFont="1" applyBorder="1" applyAlignment="1">
      <alignment horizontal="left" vertical="top"/>
    </xf>
    <xf numFmtId="0" fontId="16" fillId="0" borderId="44" xfId="1" applyFont="1" applyBorder="1" applyAlignment="1">
      <alignment vertical="center" wrapText="1"/>
    </xf>
    <xf numFmtId="0" fontId="16" fillId="0" borderId="0" xfId="1" applyFont="1" applyAlignment="1">
      <alignment vertical="center" wrapText="1"/>
    </xf>
    <xf numFmtId="0" fontId="16" fillId="0" borderId="45" xfId="1" applyFont="1" applyBorder="1" applyAlignment="1">
      <alignment vertical="center" wrapText="1"/>
    </xf>
    <xf numFmtId="0" fontId="16" fillId="0" borderId="67" xfId="1" applyFont="1" applyBorder="1" applyAlignment="1">
      <alignment horizontal="left" vertical="center" wrapText="1"/>
    </xf>
    <xf numFmtId="0" fontId="16" fillId="0" borderId="54" xfId="1" applyFont="1" applyBorder="1" applyAlignment="1">
      <alignment horizontal="left" vertical="center" wrapText="1"/>
    </xf>
    <xf numFmtId="0" fontId="16" fillId="0" borderId="55" xfId="1" applyFont="1" applyBorder="1" applyAlignment="1">
      <alignment horizontal="left" vertical="center" wrapText="1"/>
    </xf>
    <xf numFmtId="0" fontId="16" fillId="0" borderId="44" xfId="1" applyFont="1" applyBorder="1" applyAlignment="1">
      <alignment horizontal="left" vertical="center" wrapText="1"/>
    </xf>
    <xf numFmtId="0" fontId="16" fillId="0" borderId="0" xfId="1" applyFont="1" applyBorder="1" applyAlignment="1">
      <alignment horizontal="left" vertical="center" wrapText="1"/>
    </xf>
    <xf numFmtId="0" fontId="16" fillId="0" borderId="45" xfId="1" applyFont="1" applyBorder="1" applyAlignment="1">
      <alignment horizontal="left" vertical="center" wrapText="1"/>
    </xf>
    <xf numFmtId="0" fontId="16" fillId="0" borderId="46" xfId="1" applyFont="1" applyBorder="1" applyAlignment="1">
      <alignment horizontal="left" vertical="center" wrapText="1"/>
    </xf>
    <xf numFmtId="0" fontId="16" fillId="0" borderId="43" xfId="1" applyFont="1" applyBorder="1" applyAlignment="1">
      <alignment horizontal="left" vertical="center" wrapText="1"/>
    </xf>
    <xf numFmtId="0" fontId="16" fillId="0" borderId="47" xfId="1" applyFont="1" applyBorder="1" applyAlignment="1">
      <alignment horizontal="left" vertical="center" wrapText="1"/>
    </xf>
    <xf numFmtId="0" fontId="1" fillId="0" borderId="80" xfId="3" applyFont="1" applyBorder="1" applyAlignment="1">
      <alignment horizontal="left" vertical="top"/>
    </xf>
    <xf numFmtId="0" fontId="1" fillId="0" borderId="80" xfId="3" applyFont="1" applyBorder="1" applyAlignment="1">
      <alignment horizontal="left" vertical="top" wrapText="1"/>
    </xf>
    <xf numFmtId="0" fontId="1" fillId="0" borderId="92" xfId="3" applyFont="1" applyBorder="1" applyAlignment="1">
      <alignment horizontal="center" vertical="center" wrapText="1"/>
    </xf>
    <xf numFmtId="0" fontId="1" fillId="0" borderId="92" xfId="3" applyFont="1" applyBorder="1" applyAlignment="1">
      <alignment vertical="center"/>
    </xf>
    <xf numFmtId="0" fontId="16" fillId="0" borderId="45" xfId="3" applyFont="1" applyBorder="1" applyAlignment="1">
      <alignment horizontal="left" vertical="top" wrapText="1"/>
    </xf>
    <xf numFmtId="0" fontId="16" fillId="0" borderId="47" xfId="3" applyFont="1" applyBorder="1" applyAlignment="1">
      <alignment horizontal="left" vertical="top" wrapText="1"/>
    </xf>
    <xf numFmtId="0" fontId="16" fillId="0" borderId="67" xfId="3" applyFont="1" applyBorder="1" applyAlignment="1">
      <alignment horizontal="left" vertical="top"/>
    </xf>
    <xf numFmtId="0" fontId="16" fillId="0" borderId="54" xfId="3" applyFont="1" applyBorder="1" applyAlignment="1">
      <alignment horizontal="left" vertical="top"/>
    </xf>
    <xf numFmtId="0" fontId="16" fillId="0" borderId="55" xfId="3" applyFont="1" applyBorder="1" applyAlignment="1">
      <alignment horizontal="left" vertical="top"/>
    </xf>
    <xf numFmtId="0" fontId="16" fillId="0" borderId="45" xfId="3" applyFont="1" applyBorder="1" applyAlignment="1">
      <alignment horizontal="left" vertical="top"/>
    </xf>
    <xf numFmtId="0" fontId="16" fillId="0" borderId="47" xfId="3" applyFont="1" applyBorder="1" applyAlignment="1">
      <alignment horizontal="left" vertical="top"/>
    </xf>
    <xf numFmtId="0" fontId="16" fillId="0" borderId="67" xfId="3" applyFont="1" applyBorder="1" applyAlignment="1">
      <alignment vertical="top" wrapText="1"/>
    </xf>
    <xf numFmtId="0" fontId="16" fillId="0" borderId="54" xfId="3" applyFont="1" applyBorder="1" applyAlignment="1">
      <alignment vertical="top" wrapText="1"/>
    </xf>
    <xf numFmtId="0" fontId="16" fillId="0" borderId="55" xfId="3" applyFont="1" applyBorder="1" applyAlignment="1">
      <alignment vertical="top" wrapText="1"/>
    </xf>
    <xf numFmtId="0" fontId="16" fillId="0" borderId="44" xfId="3" applyFont="1" applyBorder="1" applyAlignment="1">
      <alignment vertical="top" wrapText="1"/>
    </xf>
    <xf numFmtId="0" fontId="16" fillId="0" borderId="0" xfId="3" applyFont="1" applyBorder="1" applyAlignment="1">
      <alignment vertical="top" wrapText="1"/>
    </xf>
    <xf numFmtId="0" fontId="16" fillId="0" borderId="45" xfId="3" applyFont="1" applyBorder="1" applyAlignment="1">
      <alignment vertical="top" wrapText="1"/>
    </xf>
    <xf numFmtId="0" fontId="16" fillId="0" borderId="46" xfId="3" applyFont="1" applyBorder="1" applyAlignment="1">
      <alignment vertical="top" wrapText="1"/>
    </xf>
    <xf numFmtId="0" fontId="16" fillId="0" borderId="43" xfId="3" applyFont="1" applyBorder="1" applyAlignment="1">
      <alignment vertical="top" wrapText="1"/>
    </xf>
    <xf numFmtId="0" fontId="16" fillId="0" borderId="47" xfId="3" applyFont="1" applyBorder="1" applyAlignment="1">
      <alignment vertical="top" wrapText="1"/>
    </xf>
    <xf numFmtId="0" fontId="16" fillId="0" borderId="86" xfId="3" applyFont="1" applyBorder="1" applyAlignment="1">
      <alignment horizontal="left" vertical="top" wrapText="1"/>
    </xf>
    <xf numFmtId="0" fontId="1" fillId="0" borderId="37" xfId="0" applyFont="1" applyBorder="1" applyAlignment="1">
      <alignment horizontal="center" vertical="center"/>
    </xf>
    <xf numFmtId="0" fontId="16" fillId="0" borderId="38" xfId="0" applyFont="1" applyBorder="1"/>
    <xf numFmtId="0" fontId="15" fillId="5" borderId="53" xfId="0" applyFont="1" applyFill="1" applyBorder="1" applyAlignment="1">
      <alignment horizontal="center" vertical="center"/>
    </xf>
    <xf numFmtId="0" fontId="28" fillId="5" borderId="22" xfId="0" applyFont="1" applyFill="1" applyBorder="1"/>
    <xf numFmtId="0" fontId="28" fillId="5" borderId="57" xfId="0" applyFont="1" applyFill="1" applyBorder="1"/>
    <xf numFmtId="0" fontId="28" fillId="5" borderId="35" xfId="0" applyFont="1" applyFill="1" applyBorder="1"/>
    <xf numFmtId="0" fontId="28" fillId="5" borderId="21" xfId="0" applyFont="1" applyFill="1" applyBorder="1"/>
    <xf numFmtId="0" fontId="28" fillId="5" borderId="34" xfId="0" applyFont="1" applyFill="1" applyBorder="1"/>
    <xf numFmtId="0" fontId="28" fillId="5" borderId="36" xfId="0" applyFont="1" applyFill="1" applyBorder="1"/>
    <xf numFmtId="0" fontId="25" fillId="5" borderId="54" xfId="0" applyFont="1" applyFill="1" applyBorder="1" applyAlignment="1">
      <alignment horizontal="center" vertical="center"/>
    </xf>
    <xf numFmtId="0" fontId="25" fillId="5" borderId="55" xfId="0" applyFont="1" applyFill="1" applyBorder="1" applyAlignment="1">
      <alignment horizontal="center" vertical="center"/>
    </xf>
    <xf numFmtId="0" fontId="25" fillId="5" borderId="58" xfId="0" applyFont="1" applyFill="1" applyBorder="1" applyAlignment="1">
      <alignment horizontal="center" vertical="center"/>
    </xf>
    <xf numFmtId="0" fontId="25" fillId="5" borderId="59" xfId="0" applyFont="1" applyFill="1" applyBorder="1" applyAlignment="1">
      <alignment horizontal="center" vertical="center"/>
    </xf>
    <xf numFmtId="0" fontId="16" fillId="0" borderId="40" xfId="1" applyFont="1" applyBorder="1">
      <alignment vertical="center"/>
    </xf>
    <xf numFmtId="0" fontId="16" fillId="0" borderId="41" xfId="1" applyFont="1" applyBorder="1">
      <alignment vertical="center"/>
    </xf>
    <xf numFmtId="0" fontId="16" fillId="0" borderId="42" xfId="1" applyFont="1" applyBorder="1">
      <alignment vertical="center"/>
    </xf>
    <xf numFmtId="0" fontId="13" fillId="5" borderId="53"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56"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36" xfId="0" applyFont="1" applyFill="1" applyBorder="1" applyAlignment="1">
      <alignment horizontal="center" vertical="center"/>
    </xf>
    <xf numFmtId="0" fontId="13" fillId="5" borderId="60" xfId="0" applyFont="1" applyFill="1" applyBorder="1" applyAlignment="1">
      <alignment horizontal="center" vertical="center"/>
    </xf>
    <xf numFmtId="0" fontId="29" fillId="5" borderId="53" xfId="0" applyFont="1" applyFill="1" applyBorder="1" applyAlignment="1">
      <alignment horizontal="center" vertical="center"/>
    </xf>
    <xf numFmtId="0" fontId="29" fillId="5" borderId="21" xfId="0" applyFont="1" applyFill="1" applyBorder="1" applyAlignment="1">
      <alignment horizontal="center" vertical="center"/>
    </xf>
    <xf numFmtId="0" fontId="29" fillId="5" borderId="56" xfId="0" applyFont="1" applyFill="1" applyBorder="1" applyAlignment="1">
      <alignment horizontal="center" vertical="center"/>
    </xf>
    <xf numFmtId="0" fontId="29" fillId="5" borderId="57" xfId="0" applyFont="1" applyFill="1" applyBorder="1" applyAlignment="1">
      <alignment horizontal="center" vertical="center"/>
    </xf>
    <xf numFmtId="0" fontId="29" fillId="5" borderId="36" xfId="0" applyFont="1" applyFill="1" applyBorder="1" applyAlignment="1">
      <alignment horizontal="center" vertical="center"/>
    </xf>
    <xf numFmtId="0" fontId="29" fillId="5" borderId="60" xfId="0" applyFont="1" applyFill="1" applyBorder="1" applyAlignment="1">
      <alignment horizontal="center" vertical="center"/>
    </xf>
    <xf numFmtId="0" fontId="1" fillId="0" borderId="61" xfId="0" applyFont="1" applyBorder="1" applyAlignment="1">
      <alignment horizontal="left" vertical="center" wrapText="1"/>
    </xf>
    <xf numFmtId="0" fontId="1" fillId="0" borderId="62" xfId="0" applyFont="1" applyBorder="1" applyAlignment="1">
      <alignment horizontal="left" vertical="center" wrapText="1"/>
    </xf>
    <xf numFmtId="0" fontId="1" fillId="0" borderId="63" xfId="0" applyFont="1" applyBorder="1" applyAlignment="1">
      <alignment horizontal="left" vertical="center" wrapText="1"/>
    </xf>
    <xf numFmtId="0" fontId="16" fillId="0" borderId="64" xfId="0" applyFont="1" applyBorder="1" applyAlignment="1">
      <alignment horizontal="left" vertical="center" wrapText="1"/>
    </xf>
    <xf numFmtId="0" fontId="16" fillId="0" borderId="65" xfId="0" applyFont="1" applyBorder="1" applyAlignment="1">
      <alignment horizontal="left" vertical="center"/>
    </xf>
    <xf numFmtId="0" fontId="16" fillId="0" borderId="66" xfId="0" applyFont="1" applyBorder="1" applyAlignment="1">
      <alignment horizontal="left" vertical="center"/>
    </xf>
    <xf numFmtId="0" fontId="1" fillId="0" borderId="13" xfId="0" applyFont="1" applyBorder="1" applyAlignment="1">
      <alignment horizontal="center" vertical="center"/>
    </xf>
    <xf numFmtId="0" fontId="16" fillId="0" borderId="15" xfId="0" applyFont="1" applyBorder="1"/>
    <xf numFmtId="0" fontId="1" fillId="0" borderId="13" xfId="0" applyFont="1" applyBorder="1" applyAlignment="1">
      <alignment vertical="center"/>
    </xf>
    <xf numFmtId="0" fontId="16" fillId="0" borderId="14" xfId="0" applyFont="1" applyBorder="1"/>
    <xf numFmtId="0" fontId="1" fillId="0" borderId="14" xfId="0" applyFont="1" applyBorder="1" applyAlignment="1">
      <alignment vertical="center"/>
    </xf>
    <xf numFmtId="0" fontId="1" fillId="0" borderId="37" xfId="0" applyFont="1" applyBorder="1" applyAlignment="1">
      <alignment vertical="center"/>
    </xf>
    <xf numFmtId="0" fontId="16" fillId="0" borderId="39" xfId="0" applyFont="1" applyBorder="1"/>
    <xf numFmtId="0" fontId="28" fillId="5" borderId="20" xfId="0" applyFont="1" applyFill="1" applyBorder="1" applyAlignment="1">
      <alignment horizontal="center"/>
    </xf>
    <xf numFmtId="0" fontId="28" fillId="5" borderId="21" xfId="0" applyFont="1" applyFill="1" applyBorder="1" applyAlignment="1">
      <alignment horizontal="center"/>
    </xf>
    <xf numFmtId="0" fontId="28" fillId="5" borderId="56" xfId="0" applyFont="1" applyFill="1" applyBorder="1" applyAlignment="1">
      <alignment horizontal="center"/>
    </xf>
    <xf numFmtId="0" fontId="28" fillId="5" borderId="34" xfId="0" applyFont="1" applyFill="1" applyBorder="1" applyAlignment="1">
      <alignment horizontal="center"/>
    </xf>
    <xf numFmtId="0" fontId="28" fillId="5" borderId="36" xfId="0" applyFont="1" applyFill="1" applyBorder="1" applyAlignment="1">
      <alignment horizontal="center"/>
    </xf>
    <xf numFmtId="0" fontId="28" fillId="5" borderId="60" xfId="0" applyFont="1" applyFill="1" applyBorder="1" applyAlignment="1">
      <alignment horizontal="center"/>
    </xf>
    <xf numFmtId="0" fontId="16" fillId="0" borderId="13" xfId="0" applyFont="1" applyBorder="1" applyAlignment="1"/>
    <xf numFmtId="0" fontId="16" fillId="0" borderId="14" xfId="0" applyFont="1" applyBorder="1" applyAlignment="1"/>
    <xf numFmtId="0" fontId="16" fillId="0" borderId="15" xfId="0" applyFont="1" applyBorder="1" applyAlignment="1"/>
    <xf numFmtId="0" fontId="16" fillId="0" borderId="50" xfId="4" applyFont="1" applyBorder="1" applyAlignment="1">
      <alignment horizontal="center" vertical="center"/>
    </xf>
    <xf numFmtId="0" fontId="16" fillId="0" borderId="51" xfId="4" applyFont="1" applyBorder="1" applyAlignment="1">
      <alignment horizontal="center" vertical="center"/>
    </xf>
    <xf numFmtId="0" fontId="16" fillId="0" borderId="52" xfId="4" applyFont="1" applyBorder="1" applyAlignment="1">
      <alignment horizontal="center" vertical="center"/>
    </xf>
    <xf numFmtId="0" fontId="16" fillId="0" borderId="50" xfId="4" applyFont="1" applyBorder="1" applyAlignment="1">
      <alignment vertical="center"/>
    </xf>
    <xf numFmtId="0" fontId="16" fillId="0" borderId="51" xfId="4" applyFont="1" applyBorder="1" applyAlignment="1">
      <alignment vertical="center"/>
    </xf>
    <xf numFmtId="0" fontId="16" fillId="0" borderId="52" xfId="4" applyFont="1" applyBorder="1" applyAlignment="1">
      <alignment vertical="center"/>
    </xf>
    <xf numFmtId="49" fontId="16" fillId="0" borderId="50" xfId="4" applyNumberFormat="1" applyFont="1" applyBorder="1" applyAlignment="1">
      <alignment horizontal="center" vertical="center"/>
    </xf>
    <xf numFmtId="49" fontId="16" fillId="0" borderId="52" xfId="4" applyNumberFormat="1" applyFont="1" applyBorder="1" applyAlignment="1">
      <alignment horizontal="center" vertical="center"/>
    </xf>
    <xf numFmtId="0" fontId="16" fillId="8" borderId="50" xfId="4" applyFont="1" applyFill="1" applyBorder="1" applyAlignment="1">
      <alignment horizontal="center" vertical="center"/>
    </xf>
    <xf numFmtId="0" fontId="16" fillId="8" borderId="51" xfId="4" applyFont="1" applyFill="1" applyBorder="1" applyAlignment="1">
      <alignment horizontal="center" vertical="center"/>
    </xf>
    <xf numFmtId="0" fontId="16" fillId="8" borderId="52" xfId="4" applyFont="1" applyFill="1" applyBorder="1" applyAlignment="1">
      <alignment horizontal="center" vertical="center"/>
    </xf>
    <xf numFmtId="0" fontId="16" fillId="0" borderId="67" xfId="4" applyFont="1" applyBorder="1" applyAlignment="1">
      <alignment horizontal="center" vertical="center"/>
    </xf>
    <xf numFmtId="0" fontId="16" fillId="0" borderId="54" xfId="4" applyFont="1" applyBorder="1" applyAlignment="1">
      <alignment horizontal="center" vertical="center"/>
    </xf>
    <xf numFmtId="0" fontId="16" fillId="0" borderId="55" xfId="4" applyFont="1" applyBorder="1" applyAlignment="1">
      <alignment horizontal="center" vertical="center"/>
    </xf>
    <xf numFmtId="0" fontId="16" fillId="8" borderId="81" xfId="4" applyFont="1" applyFill="1" applyBorder="1" applyAlignment="1">
      <alignment horizontal="center" vertical="center"/>
    </xf>
    <xf numFmtId="0" fontId="16" fillId="8" borderId="82" xfId="4" applyFont="1" applyFill="1" applyBorder="1" applyAlignment="1">
      <alignment horizontal="center" vertical="center"/>
    </xf>
    <xf numFmtId="0" fontId="16" fillId="8" borderId="83" xfId="4" applyFont="1" applyFill="1" applyBorder="1" applyAlignment="1">
      <alignment horizontal="center" vertical="center"/>
    </xf>
    <xf numFmtId="0" fontId="16" fillId="0" borderId="81" xfId="4" applyFont="1" applyBorder="1" applyAlignment="1">
      <alignment vertical="center"/>
    </xf>
    <xf numFmtId="0" fontId="16" fillId="0" borderId="82" xfId="4" applyFont="1" applyBorder="1" applyAlignment="1">
      <alignment vertical="center"/>
    </xf>
    <xf numFmtId="0" fontId="16" fillId="0" borderId="83" xfId="4" applyFont="1" applyBorder="1" applyAlignment="1">
      <alignment vertical="center"/>
    </xf>
    <xf numFmtId="0" fontId="31" fillId="5" borderId="87" xfId="4" applyFont="1" applyFill="1" applyBorder="1" applyAlignment="1">
      <alignment horizontal="center" vertical="center" wrapText="1"/>
    </xf>
    <xf numFmtId="0" fontId="31" fillId="5" borderId="89" xfId="4" applyFont="1" applyFill="1" applyBorder="1" applyAlignment="1">
      <alignment horizontal="center" vertical="center" wrapText="1"/>
    </xf>
    <xf numFmtId="0" fontId="31" fillId="5" borderId="88" xfId="4" applyFont="1" applyFill="1" applyBorder="1" applyAlignment="1">
      <alignment horizontal="center" vertical="center" wrapText="1"/>
    </xf>
    <xf numFmtId="49" fontId="16" fillId="0" borderId="81" xfId="4" applyNumberFormat="1" applyFont="1" applyBorder="1" applyAlignment="1">
      <alignment horizontal="center" vertical="center"/>
    </xf>
    <xf numFmtId="49" fontId="16" fillId="0" borderId="83" xfId="4" applyNumberFormat="1" applyFont="1" applyBorder="1" applyAlignment="1">
      <alignment horizontal="center" vertical="center"/>
    </xf>
    <xf numFmtId="0" fontId="16" fillId="0" borderId="81" xfId="4" applyFont="1" applyBorder="1" applyAlignment="1">
      <alignment horizontal="center" vertical="center"/>
    </xf>
    <xf numFmtId="0" fontId="16" fillId="0" borderId="83" xfId="4" applyFont="1" applyBorder="1" applyAlignment="1">
      <alignment horizontal="center" vertical="center"/>
    </xf>
    <xf numFmtId="0" fontId="16" fillId="0" borderId="82" xfId="4" applyFont="1" applyBorder="1" applyAlignment="1">
      <alignment horizontal="center" vertical="center"/>
    </xf>
    <xf numFmtId="0" fontId="31" fillId="5" borderId="67" xfId="4" applyFont="1" applyFill="1" applyBorder="1" applyAlignment="1">
      <alignment horizontal="center" vertical="center"/>
    </xf>
    <xf numFmtId="0" fontId="31" fillId="5" borderId="55" xfId="4" applyFont="1" applyFill="1" applyBorder="1" applyAlignment="1">
      <alignment horizontal="center" vertical="center"/>
    </xf>
    <xf numFmtId="0" fontId="31" fillId="5" borderId="72" xfId="4" applyFont="1" applyFill="1" applyBorder="1" applyAlignment="1">
      <alignment horizontal="center" vertical="center"/>
    </xf>
    <xf numFmtId="0" fontId="31" fillId="5" borderId="59" xfId="4" applyFont="1" applyFill="1" applyBorder="1" applyAlignment="1">
      <alignment horizontal="center" vertical="center"/>
    </xf>
    <xf numFmtId="0" fontId="32" fillId="4" borderId="67" xfId="2" applyFont="1" applyFill="1" applyBorder="1" applyAlignment="1">
      <alignment horizontal="center" vertical="center" shrinkToFit="1"/>
    </xf>
    <xf numFmtId="0" fontId="32" fillId="4" borderId="54" xfId="2" applyFont="1" applyFill="1" applyBorder="1" applyAlignment="1">
      <alignment horizontal="center" vertical="center" shrinkToFit="1"/>
    </xf>
    <xf numFmtId="0" fontId="32" fillId="4" borderId="55" xfId="2" applyFont="1" applyFill="1" applyBorder="1" applyAlignment="1">
      <alignment horizontal="center" vertical="center" shrinkToFit="1"/>
    </xf>
    <xf numFmtId="0" fontId="32" fillId="4" borderId="46" xfId="2" applyFont="1" applyFill="1" applyBorder="1" applyAlignment="1">
      <alignment horizontal="center" vertical="center" shrinkToFit="1"/>
    </xf>
    <xf numFmtId="0" fontId="32" fillId="4" borderId="43" xfId="2" applyFont="1" applyFill="1" applyBorder="1" applyAlignment="1">
      <alignment horizontal="center" vertical="center" shrinkToFit="1"/>
    </xf>
    <xf numFmtId="0" fontId="32" fillId="4" borderId="47" xfId="2" applyFont="1" applyFill="1" applyBorder="1" applyAlignment="1">
      <alignment horizontal="center" vertical="center" shrinkToFit="1"/>
    </xf>
    <xf numFmtId="0" fontId="31" fillId="4" borderId="50" xfId="2" applyFont="1" applyFill="1" applyBorder="1" applyAlignment="1">
      <alignment horizontal="center" vertical="center" wrapText="1"/>
    </xf>
    <xf numFmtId="0" fontId="31" fillId="4" borderId="51" xfId="2" applyFont="1" applyFill="1" applyBorder="1" applyAlignment="1">
      <alignment horizontal="center" vertical="center" wrapText="1"/>
    </xf>
    <xf numFmtId="0" fontId="31" fillId="4" borderId="52" xfId="2" applyFont="1" applyFill="1" applyBorder="1" applyAlignment="1">
      <alignment horizontal="center" vertical="center" wrapText="1"/>
    </xf>
    <xf numFmtId="0" fontId="33" fillId="0" borderId="50" xfId="2" applyFont="1" applyBorder="1" applyAlignment="1">
      <alignment horizontal="center" vertical="center" shrinkToFit="1"/>
    </xf>
    <xf numFmtId="0" fontId="33" fillId="0" borderId="51" xfId="2" applyFont="1" applyBorder="1" applyAlignment="1">
      <alignment horizontal="center" vertical="center" shrinkToFit="1"/>
    </xf>
    <xf numFmtId="0" fontId="33" fillId="0" borderId="52" xfId="2" applyFont="1" applyBorder="1" applyAlignment="1">
      <alignment horizontal="center" vertical="center" shrinkToFit="1"/>
    </xf>
    <xf numFmtId="0" fontId="31" fillId="5" borderId="54" xfId="4" applyFont="1" applyFill="1" applyBorder="1" applyAlignment="1">
      <alignment horizontal="center" vertical="center"/>
    </xf>
    <xf numFmtId="0" fontId="31" fillId="5" borderId="58" xfId="4" applyFont="1" applyFill="1" applyBorder="1" applyAlignment="1">
      <alignment horizontal="center" vertical="center"/>
    </xf>
    <xf numFmtId="0" fontId="31" fillId="5" borderId="87" xfId="4" applyFont="1" applyFill="1" applyBorder="1" applyAlignment="1">
      <alignment horizontal="center" vertical="center"/>
    </xf>
    <xf numFmtId="0" fontId="31" fillId="5" borderId="88" xfId="4" applyFont="1" applyFill="1" applyBorder="1" applyAlignment="1">
      <alignment horizontal="center" vertical="center"/>
    </xf>
    <xf numFmtId="0" fontId="31" fillId="5" borderId="50" xfId="4" applyFont="1" applyFill="1" applyBorder="1" applyAlignment="1">
      <alignment horizontal="center" vertical="center"/>
    </xf>
    <xf numFmtId="0" fontId="31" fillId="5" borderId="51" xfId="4" applyFont="1" applyFill="1" applyBorder="1" applyAlignment="1">
      <alignment horizontal="center" vertical="center"/>
    </xf>
    <xf numFmtId="0" fontId="31" fillId="5" borderId="52" xfId="4" applyFont="1" applyFill="1" applyBorder="1" applyAlignment="1">
      <alignment horizontal="center" vertical="center"/>
    </xf>
    <xf numFmtId="0" fontId="16" fillId="0" borderId="80" xfId="4" applyFont="1" applyBorder="1" applyAlignment="1">
      <alignment horizontal="center" vertical="center"/>
    </xf>
    <xf numFmtId="0" fontId="16" fillId="0" borderId="80" xfId="4" applyFont="1" applyBorder="1"/>
    <xf numFmtId="0" fontId="29" fillId="5" borderId="80" xfId="4" applyFont="1" applyFill="1" applyBorder="1" applyAlignment="1">
      <alignment horizontal="center" vertical="center"/>
    </xf>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 fillId="0" borderId="20" xfId="0" applyFont="1" applyBorder="1" applyAlignment="1">
      <alignment horizontal="center" vertical="center"/>
    </xf>
    <xf numFmtId="0" fontId="14" fillId="0" borderId="25"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 fillId="0" borderId="17" xfId="0" applyFont="1" applyBorder="1" applyAlignment="1">
      <alignment horizontal="center" vertical="center"/>
    </xf>
    <xf numFmtId="0" fontId="14" fillId="0" borderId="19" xfId="0" applyFont="1" applyBorder="1"/>
    <xf numFmtId="0" fontId="1" fillId="0" borderId="17" xfId="0" applyFont="1" applyBorder="1" applyAlignment="1">
      <alignment vertical="center"/>
    </xf>
    <xf numFmtId="0" fontId="14" fillId="0" borderId="18" xfId="0" applyFont="1" applyBorder="1"/>
    <xf numFmtId="0" fontId="14" fillId="0" borderId="38" xfId="0" applyFont="1" applyBorder="1"/>
    <xf numFmtId="0" fontId="14" fillId="0" borderId="39" xfId="0" applyFont="1" applyBorder="1"/>
    <xf numFmtId="14" fontId="1" fillId="0" borderId="10" xfId="0" applyNumberFormat="1" applyFont="1" applyBorder="1" applyAlignment="1">
      <alignment vertical="center" wrapText="1"/>
    </xf>
    <xf numFmtId="0" fontId="1" fillId="0" borderId="11" xfId="0" applyFont="1" applyBorder="1"/>
    <xf numFmtId="0" fontId="1" fillId="0" borderId="12" xfId="0" applyFont="1" applyBorder="1"/>
    <xf numFmtId="0" fontId="1" fillId="0" borderId="80" xfId="0" applyFont="1" applyBorder="1" applyAlignment="1">
      <alignment horizontal="center"/>
    </xf>
    <xf numFmtId="49" fontId="1" fillId="0" borderId="80" xfId="0" applyNumberFormat="1" applyFont="1" applyBorder="1" applyAlignment="1">
      <alignment horizontal="left"/>
    </xf>
    <xf numFmtId="0" fontId="1" fillId="0" borderId="80" xfId="0" applyFont="1" applyBorder="1"/>
    <xf numFmtId="0" fontId="1" fillId="0" borderId="67"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46" xfId="0" applyFont="1" applyBorder="1" applyAlignment="1">
      <alignment horizontal="left" vertical="top" wrapText="1"/>
    </xf>
    <xf numFmtId="0" fontId="1" fillId="0" borderId="43" xfId="0" applyFont="1" applyBorder="1" applyAlignment="1">
      <alignment horizontal="left" vertical="top" wrapText="1"/>
    </xf>
    <xf numFmtId="0" fontId="1" fillId="0" borderId="47" xfId="0" applyFont="1" applyBorder="1" applyAlignment="1">
      <alignment horizontal="left" vertical="top" wrapText="1"/>
    </xf>
    <xf numFmtId="0" fontId="1" fillId="0" borderId="80" xfId="0" applyFont="1" applyBorder="1" applyAlignment="1">
      <alignment horizontal="left" vertical="center"/>
    </xf>
  </cellXfs>
  <cellStyles count="5">
    <cellStyle name="標準" xfId="0" builtinId="0"/>
    <cellStyle name="標準 2" xfId="3" xr:uid="{A7945FCF-D5FC-7941-BB32-4B7898886341}"/>
    <cellStyle name="標準 3" xfId="4" xr:uid="{E982A601-65CE-014F-B57D-8EFFB8C08EE6}"/>
    <cellStyle name="標準_200503結合試験仕様書(人事システム連携)" xfId="2" xr:uid="{C1F59F53-3B50-FA41-B4E5-A41AB21DD782}"/>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tiff"/><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tif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tiff"/><Relationship Id="rId7" Type="http://schemas.openxmlformats.org/officeDocument/2006/relationships/image" Target="../media/image3.png"/><Relationship Id="rId2" Type="http://schemas.openxmlformats.org/officeDocument/2006/relationships/image" Target="../media/image11.tiff"/><Relationship Id="rId1" Type="http://schemas.openxmlformats.org/officeDocument/2006/relationships/image" Target="../media/image10.tiff"/><Relationship Id="rId6" Type="http://schemas.openxmlformats.org/officeDocument/2006/relationships/image" Target="../media/image15.png"/><Relationship Id="rId5" Type="http://schemas.openxmlformats.org/officeDocument/2006/relationships/image" Target="../media/image14.tiff"/><Relationship Id="rId4" Type="http://schemas.openxmlformats.org/officeDocument/2006/relationships/image" Target="../media/image13.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26</xdr:col>
      <xdr:colOff>38099</xdr:colOff>
      <xdr:row>43</xdr:row>
      <xdr:rowOff>152400</xdr:rowOff>
    </xdr:from>
    <xdr:to>
      <xdr:col>37</xdr:col>
      <xdr:colOff>106846</xdr:colOff>
      <xdr:row>69</xdr:row>
      <xdr:rowOff>165100</xdr:rowOff>
    </xdr:to>
    <xdr:pic>
      <xdr:nvPicPr>
        <xdr:cNvPr id="4" name="図 3">
          <a:extLst>
            <a:ext uri="{FF2B5EF4-FFF2-40B4-BE49-F238E27FC236}">
              <a16:creationId xmlns:a16="http://schemas.microsoft.com/office/drawing/2014/main" id="{7EAB3AFF-3C97-0B49-9455-73E628AE9503}"/>
            </a:ext>
          </a:extLst>
        </xdr:cNvPr>
        <xdr:cNvPicPr>
          <a:picLocks noChangeAspect="1"/>
        </xdr:cNvPicPr>
      </xdr:nvPicPr>
      <xdr:blipFill>
        <a:blip xmlns:r="http://schemas.openxmlformats.org/officeDocument/2006/relationships" r:embed="rId1"/>
        <a:stretch>
          <a:fillRect/>
        </a:stretch>
      </xdr:blipFill>
      <xdr:spPr>
        <a:xfrm>
          <a:off x="5651499" y="8343900"/>
          <a:ext cx="2443647" cy="4965700"/>
        </a:xfrm>
        <a:prstGeom prst="rect">
          <a:avLst/>
        </a:prstGeom>
        <a:ln>
          <a:solidFill>
            <a:schemeClr val="tx1"/>
          </a:solidFill>
        </a:ln>
      </xdr:spPr>
    </xdr:pic>
    <xdr:clientData/>
  </xdr:twoCellAnchor>
  <xdr:twoCellAnchor editAs="oneCell">
    <xdr:from>
      <xdr:col>45</xdr:col>
      <xdr:colOff>139701</xdr:colOff>
      <xdr:row>14</xdr:row>
      <xdr:rowOff>127000</xdr:rowOff>
    </xdr:from>
    <xdr:to>
      <xdr:col>57</xdr:col>
      <xdr:colOff>123701</xdr:colOff>
      <xdr:row>43</xdr:row>
      <xdr:rowOff>177800</xdr:rowOff>
    </xdr:to>
    <xdr:pic>
      <xdr:nvPicPr>
        <xdr:cNvPr id="16" name="図 15">
          <a:extLst>
            <a:ext uri="{FF2B5EF4-FFF2-40B4-BE49-F238E27FC236}">
              <a16:creationId xmlns:a16="http://schemas.microsoft.com/office/drawing/2014/main" id="{D76615F8-4972-9843-9379-387A153459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855201" y="2794000"/>
          <a:ext cx="2574800" cy="5575300"/>
        </a:xfrm>
        <a:prstGeom prst="rect">
          <a:avLst/>
        </a:prstGeom>
        <a:ln>
          <a:solidFill>
            <a:schemeClr val="tx1"/>
          </a:solidFill>
        </a:ln>
      </xdr:spPr>
    </xdr:pic>
    <xdr:clientData/>
  </xdr:twoCellAnchor>
  <xdr:oneCellAnchor>
    <xdr:from>
      <xdr:col>25</xdr:col>
      <xdr:colOff>85725</xdr:colOff>
      <xdr:row>15</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0</xdr:col>
      <xdr:colOff>123459</xdr:colOff>
      <xdr:row>15</xdr:row>
      <xdr:rowOff>27723</xdr:rowOff>
    </xdr:from>
    <xdr:to>
      <xdr:col>12</xdr:col>
      <xdr:colOff>202834</xdr:colOff>
      <xdr:row>47</xdr:row>
      <xdr:rowOff>156648</xdr:rowOff>
    </xdr:to>
    <xdr:pic>
      <xdr:nvPicPr>
        <xdr:cNvPr id="10" name="図 9">
          <a:extLst>
            <a:ext uri="{FF2B5EF4-FFF2-40B4-BE49-F238E27FC236}">
              <a16:creationId xmlns:a16="http://schemas.microsoft.com/office/drawing/2014/main" id="{01A67D78-D025-414D-A4D8-112B4A735F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23459" y="2914087"/>
          <a:ext cx="2619375" cy="6286500"/>
        </a:xfrm>
        <a:prstGeom prst="rect">
          <a:avLst/>
        </a:prstGeom>
        <a:ln>
          <a:solidFill>
            <a:sysClr val="windowText" lastClr="000000"/>
          </a:solidFill>
        </a:ln>
      </xdr:spPr>
    </xdr:pic>
    <xdr:clientData/>
  </xdr:twoCellAnchor>
  <xdr:twoCellAnchor editAs="oneCell">
    <xdr:from>
      <xdr:col>1</xdr:col>
      <xdr:colOff>9630</xdr:colOff>
      <xdr:row>72</xdr:row>
      <xdr:rowOff>189938</xdr:rowOff>
    </xdr:from>
    <xdr:to>
      <xdr:col>13</xdr:col>
      <xdr:colOff>89005</xdr:colOff>
      <xdr:row>128</xdr:row>
      <xdr:rowOff>31380</xdr:rowOff>
    </xdr:to>
    <xdr:pic>
      <xdr:nvPicPr>
        <xdr:cNvPr id="11" name="図 10">
          <a:extLst>
            <a:ext uri="{FF2B5EF4-FFF2-40B4-BE49-F238E27FC236}">
              <a16:creationId xmlns:a16="http://schemas.microsoft.com/office/drawing/2014/main" id="{238D5633-68A7-384B-835D-82E307D085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221297" y="14044483"/>
          <a:ext cx="2619375" cy="10617200"/>
        </a:xfrm>
        <a:prstGeom prst="rect">
          <a:avLst/>
        </a:prstGeom>
        <a:ln>
          <a:solidFill>
            <a:sysClr val="windowText" lastClr="000000"/>
          </a:solidFill>
        </a:ln>
      </xdr:spPr>
    </xdr:pic>
    <xdr:clientData/>
  </xdr:twoCellAnchor>
  <xdr:twoCellAnchor editAs="oneCell">
    <xdr:from>
      <xdr:col>1</xdr:col>
      <xdr:colOff>139257</xdr:colOff>
      <xdr:row>16</xdr:row>
      <xdr:rowOff>45426</xdr:rowOff>
    </xdr:from>
    <xdr:to>
      <xdr:col>14</xdr:col>
      <xdr:colOff>6966</xdr:colOff>
      <xdr:row>64</xdr:row>
      <xdr:rowOff>78157</xdr:rowOff>
    </xdr:to>
    <xdr:pic>
      <xdr:nvPicPr>
        <xdr:cNvPr id="12" name="図 11">
          <a:extLst>
            <a:ext uri="{FF2B5EF4-FFF2-40B4-BE49-F238E27FC236}">
              <a16:creationId xmlns:a16="http://schemas.microsoft.com/office/drawing/2014/main" id="{F1081B02-C5F7-4F43-98B9-EFFB3302F51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350924" y="3124214"/>
          <a:ext cx="2619375" cy="9269095"/>
        </a:xfrm>
        <a:prstGeom prst="rect">
          <a:avLst/>
        </a:prstGeom>
        <a:ln>
          <a:solidFill>
            <a:sysClr val="windowText" lastClr="000000"/>
          </a:solidFill>
        </a:ln>
      </xdr:spPr>
    </xdr:pic>
    <xdr:clientData/>
  </xdr:twoCellAnchor>
  <xdr:twoCellAnchor editAs="oneCell">
    <xdr:from>
      <xdr:col>3</xdr:col>
      <xdr:colOff>79991</xdr:colOff>
      <xdr:row>19</xdr:row>
      <xdr:rowOff>129042</xdr:rowOff>
    </xdr:from>
    <xdr:to>
      <xdr:col>15</xdr:col>
      <xdr:colOff>159366</xdr:colOff>
      <xdr:row>54</xdr:row>
      <xdr:rowOff>29944</xdr:rowOff>
    </xdr:to>
    <xdr:pic>
      <xdr:nvPicPr>
        <xdr:cNvPr id="13" name="図 12">
          <a:extLst>
            <a:ext uri="{FF2B5EF4-FFF2-40B4-BE49-F238E27FC236}">
              <a16:creationId xmlns:a16="http://schemas.microsoft.com/office/drawing/2014/main" id="{6F68F1E1-4AF4-AD47-A28C-D9646100C19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14991" y="3785103"/>
          <a:ext cx="2619375" cy="6635750"/>
        </a:xfrm>
        <a:prstGeom prst="rect">
          <a:avLst/>
        </a:prstGeom>
        <a:ln>
          <a:solidFill>
            <a:sysClr val="windowText" lastClr="000000"/>
          </a:solidFill>
        </a:ln>
      </xdr:spPr>
    </xdr:pic>
    <xdr:clientData/>
  </xdr:twoCellAnchor>
  <xdr:twoCellAnchor>
    <xdr:from>
      <xdr:col>14</xdr:col>
      <xdr:colOff>192425</xdr:colOff>
      <xdr:row>31</xdr:row>
      <xdr:rowOff>76969</xdr:rowOff>
    </xdr:from>
    <xdr:to>
      <xdr:col>20</xdr:col>
      <xdr:colOff>76970</xdr:colOff>
      <xdr:row>43</xdr:row>
      <xdr:rowOff>134697</xdr:rowOff>
    </xdr:to>
    <xdr:cxnSp macro="">
      <xdr:nvCxnSpPr>
        <xdr:cNvPr id="14" name="直線矢印コネクタ 13">
          <a:extLst>
            <a:ext uri="{FF2B5EF4-FFF2-40B4-BE49-F238E27FC236}">
              <a16:creationId xmlns:a16="http://schemas.microsoft.com/office/drawing/2014/main" id="{21EA1A4F-768F-E343-A8A8-27D87DE8004C}"/>
            </a:ext>
          </a:extLst>
        </xdr:cNvPr>
        <xdr:cNvCxnSpPr/>
      </xdr:nvCxnSpPr>
      <xdr:spPr>
        <a:xfrm flipV="1">
          <a:off x="3155758" y="6042121"/>
          <a:ext cx="1154545" cy="236681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76200</xdr:colOff>
      <xdr:row>42</xdr:row>
      <xdr:rowOff>0</xdr:rowOff>
    </xdr:from>
    <xdr:to>
      <xdr:col>45</xdr:col>
      <xdr:colOff>0</xdr:colOff>
      <xdr:row>64</xdr:row>
      <xdr:rowOff>63500</xdr:rowOff>
    </xdr:to>
    <xdr:cxnSp macro="">
      <xdr:nvCxnSpPr>
        <xdr:cNvPr id="15" name="直線矢印コネクタ 14">
          <a:extLst>
            <a:ext uri="{FF2B5EF4-FFF2-40B4-BE49-F238E27FC236}">
              <a16:creationId xmlns:a16="http://schemas.microsoft.com/office/drawing/2014/main" id="{B555C93A-1D04-CD47-8471-08DF98770CBF}"/>
            </a:ext>
          </a:extLst>
        </xdr:cNvPr>
        <xdr:cNvCxnSpPr/>
      </xdr:nvCxnSpPr>
      <xdr:spPr>
        <a:xfrm flipV="1">
          <a:off x="7848600" y="8001000"/>
          <a:ext cx="1866900" cy="42545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189347</xdr:colOff>
      <xdr:row>72</xdr:row>
      <xdr:rowOff>0</xdr:rowOff>
    </xdr:from>
    <xdr:to>
      <xdr:col>23</xdr:col>
      <xdr:colOff>173182</xdr:colOff>
      <xdr:row>117</xdr:row>
      <xdr:rowOff>73890</xdr:rowOff>
    </xdr:to>
    <xdr:cxnSp macro="">
      <xdr:nvCxnSpPr>
        <xdr:cNvPr id="17" name="直線矢印コネクタ 16">
          <a:extLst>
            <a:ext uri="{FF2B5EF4-FFF2-40B4-BE49-F238E27FC236}">
              <a16:creationId xmlns:a16="http://schemas.microsoft.com/office/drawing/2014/main" id="{91A5DF98-E5BB-C846-A919-A8DE8D68D781}"/>
            </a:ext>
          </a:extLst>
        </xdr:cNvPr>
        <xdr:cNvCxnSpPr/>
      </xdr:nvCxnSpPr>
      <xdr:spPr>
        <a:xfrm flipV="1">
          <a:off x="2517680" y="13854545"/>
          <a:ext cx="2523835" cy="873298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177800</xdr:colOff>
      <xdr:row>15</xdr:row>
      <xdr:rowOff>12700</xdr:rowOff>
    </xdr:from>
    <xdr:to>
      <xdr:col>35</xdr:col>
      <xdr:colOff>177800</xdr:colOff>
      <xdr:row>57</xdr:row>
      <xdr:rowOff>63500</xdr:rowOff>
    </xdr:to>
    <xdr:pic>
      <xdr:nvPicPr>
        <xdr:cNvPr id="2" name="図 1">
          <a:extLst>
            <a:ext uri="{FF2B5EF4-FFF2-40B4-BE49-F238E27FC236}">
              <a16:creationId xmlns:a16="http://schemas.microsoft.com/office/drawing/2014/main" id="{D97B31E7-1B60-514E-AAB1-DC0FF3866D83}"/>
            </a:ext>
          </a:extLst>
        </xdr:cNvPr>
        <xdr:cNvPicPr>
          <a:picLocks noChangeAspect="1"/>
        </xdr:cNvPicPr>
      </xdr:nvPicPr>
      <xdr:blipFill>
        <a:blip xmlns:r="http://schemas.openxmlformats.org/officeDocument/2006/relationships" r:embed="rId8"/>
        <a:stretch>
          <a:fillRect/>
        </a:stretch>
      </xdr:blipFill>
      <xdr:spPr>
        <a:xfrm>
          <a:off x="5359400" y="2870200"/>
          <a:ext cx="2374900" cy="8051800"/>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182880</xdr:colOff>
      <xdr:row>139</xdr:row>
      <xdr:rowOff>60959</xdr:rowOff>
    </xdr:from>
    <xdr:to>
      <xdr:col>24</xdr:col>
      <xdr:colOff>0</xdr:colOff>
      <xdr:row>165</xdr:row>
      <xdr:rowOff>11952</xdr:rowOff>
    </xdr:to>
    <xdr:pic>
      <xdr:nvPicPr>
        <xdr:cNvPr id="25" name="図 24">
          <a:extLst>
            <a:ext uri="{FF2B5EF4-FFF2-40B4-BE49-F238E27FC236}">
              <a16:creationId xmlns:a16="http://schemas.microsoft.com/office/drawing/2014/main" id="{831E3C5F-558C-A348-91BB-4BF250B79D35}"/>
            </a:ext>
          </a:extLst>
        </xdr:cNvPr>
        <xdr:cNvPicPr>
          <a:picLocks noChangeAspect="1"/>
        </xdr:cNvPicPr>
      </xdr:nvPicPr>
      <xdr:blipFill>
        <a:blip xmlns:r="http://schemas.openxmlformats.org/officeDocument/2006/relationships" r:embed="rId1"/>
        <a:stretch>
          <a:fillRect/>
        </a:stretch>
      </xdr:blipFill>
      <xdr:spPr>
        <a:xfrm>
          <a:off x="2103120" y="26893519"/>
          <a:ext cx="3017520" cy="4970033"/>
        </a:xfrm>
        <a:prstGeom prst="rect">
          <a:avLst/>
        </a:prstGeom>
      </xdr:spPr>
    </xdr:pic>
    <xdr:clientData/>
  </xdr:twoCellAnchor>
  <xdr:twoCellAnchor editAs="oneCell">
    <xdr:from>
      <xdr:col>8</xdr:col>
      <xdr:colOff>76200</xdr:colOff>
      <xdr:row>90</xdr:row>
      <xdr:rowOff>165100</xdr:rowOff>
    </xdr:from>
    <xdr:to>
      <xdr:col>19</xdr:col>
      <xdr:colOff>76200</xdr:colOff>
      <xdr:row>130</xdr:row>
      <xdr:rowOff>127000</xdr:rowOff>
    </xdr:to>
    <xdr:pic>
      <xdr:nvPicPr>
        <xdr:cNvPr id="12" name="図 11">
          <a:extLst>
            <a:ext uri="{FF2B5EF4-FFF2-40B4-BE49-F238E27FC236}">
              <a16:creationId xmlns:a16="http://schemas.microsoft.com/office/drawing/2014/main" id="{FCF222C5-D837-534B-BF4A-28923B2F049F}"/>
            </a:ext>
          </a:extLst>
        </xdr:cNvPr>
        <xdr:cNvPicPr>
          <a:picLocks noChangeAspect="1"/>
        </xdr:cNvPicPr>
      </xdr:nvPicPr>
      <xdr:blipFill>
        <a:blip xmlns:r="http://schemas.openxmlformats.org/officeDocument/2006/relationships" r:embed="rId2"/>
        <a:stretch>
          <a:fillRect/>
        </a:stretch>
      </xdr:blipFill>
      <xdr:spPr>
        <a:xfrm>
          <a:off x="1803400" y="17310100"/>
          <a:ext cx="2374900" cy="7581900"/>
        </a:xfrm>
        <a:prstGeom prst="rect">
          <a:avLst/>
        </a:prstGeom>
      </xdr:spPr>
    </xdr:pic>
    <xdr:clientData/>
  </xdr:twoCellAnchor>
  <xdr:twoCellAnchor editAs="oneCell">
    <xdr:from>
      <xdr:col>7</xdr:col>
      <xdr:colOff>63500</xdr:colOff>
      <xdr:row>44</xdr:row>
      <xdr:rowOff>127000</xdr:rowOff>
    </xdr:from>
    <xdr:to>
      <xdr:col>20</xdr:col>
      <xdr:colOff>114300</xdr:colOff>
      <xdr:row>87</xdr:row>
      <xdr:rowOff>19016</xdr:rowOff>
    </xdr:to>
    <xdr:pic>
      <xdr:nvPicPr>
        <xdr:cNvPr id="11" name="図 10">
          <a:extLst>
            <a:ext uri="{FF2B5EF4-FFF2-40B4-BE49-F238E27FC236}">
              <a16:creationId xmlns:a16="http://schemas.microsoft.com/office/drawing/2014/main" id="{A434EB08-5CF2-2143-B8C7-9ADDDF1B4DF6}"/>
            </a:ext>
          </a:extLst>
        </xdr:cNvPr>
        <xdr:cNvPicPr>
          <a:picLocks noChangeAspect="1"/>
        </xdr:cNvPicPr>
      </xdr:nvPicPr>
      <xdr:blipFill>
        <a:blip xmlns:r="http://schemas.openxmlformats.org/officeDocument/2006/relationships" r:embed="rId3"/>
        <a:stretch>
          <a:fillRect/>
        </a:stretch>
      </xdr:blipFill>
      <xdr:spPr>
        <a:xfrm>
          <a:off x="1574800" y="8509000"/>
          <a:ext cx="2857500" cy="8083516"/>
        </a:xfrm>
        <a:prstGeom prst="rect">
          <a:avLst/>
        </a:prstGeom>
      </xdr:spPr>
    </xdr:pic>
    <xdr:clientData/>
  </xdr:twoCellAnchor>
  <xdr:twoCellAnchor editAs="oneCell">
    <xdr:from>
      <xdr:col>38</xdr:col>
      <xdr:colOff>0</xdr:colOff>
      <xdr:row>3</xdr:row>
      <xdr:rowOff>190499</xdr:rowOff>
    </xdr:from>
    <xdr:to>
      <xdr:col>51</xdr:col>
      <xdr:colOff>88900</xdr:colOff>
      <xdr:row>32</xdr:row>
      <xdr:rowOff>39118</xdr:rowOff>
    </xdr:to>
    <xdr:pic>
      <xdr:nvPicPr>
        <xdr:cNvPr id="10" name="図 9">
          <a:extLst>
            <a:ext uri="{FF2B5EF4-FFF2-40B4-BE49-F238E27FC236}">
              <a16:creationId xmlns:a16="http://schemas.microsoft.com/office/drawing/2014/main" id="{8D1C37C9-C8C6-0549-A829-6DC80A407132}"/>
            </a:ext>
          </a:extLst>
        </xdr:cNvPr>
        <xdr:cNvPicPr>
          <a:picLocks noChangeAspect="1"/>
        </xdr:cNvPicPr>
      </xdr:nvPicPr>
      <xdr:blipFill>
        <a:blip xmlns:r="http://schemas.openxmlformats.org/officeDocument/2006/relationships" r:embed="rId4"/>
        <a:stretch>
          <a:fillRect/>
        </a:stretch>
      </xdr:blipFill>
      <xdr:spPr>
        <a:xfrm>
          <a:off x="8204200" y="761999"/>
          <a:ext cx="2895600" cy="5373119"/>
        </a:xfrm>
        <a:prstGeom prst="rect">
          <a:avLst/>
        </a:prstGeom>
      </xdr:spPr>
    </xdr:pic>
    <xdr:clientData/>
  </xdr:twoCellAnchor>
  <xdr:twoCellAnchor editAs="oneCell">
    <xdr:from>
      <xdr:col>7</xdr:col>
      <xdr:colOff>190499</xdr:colOff>
      <xdr:row>4</xdr:row>
      <xdr:rowOff>50800</xdr:rowOff>
    </xdr:from>
    <xdr:to>
      <xdr:col>21</xdr:col>
      <xdr:colOff>142840</xdr:colOff>
      <xdr:row>35</xdr:row>
      <xdr:rowOff>127000</xdr:rowOff>
    </xdr:to>
    <xdr:pic>
      <xdr:nvPicPr>
        <xdr:cNvPr id="9" name="図 8">
          <a:extLst>
            <a:ext uri="{FF2B5EF4-FFF2-40B4-BE49-F238E27FC236}">
              <a16:creationId xmlns:a16="http://schemas.microsoft.com/office/drawing/2014/main" id="{A1883227-5139-5742-8E96-755A6EBE2AEA}"/>
            </a:ext>
          </a:extLst>
        </xdr:cNvPr>
        <xdr:cNvPicPr>
          <a:picLocks noChangeAspect="1"/>
        </xdr:cNvPicPr>
      </xdr:nvPicPr>
      <xdr:blipFill>
        <a:blip xmlns:r="http://schemas.openxmlformats.org/officeDocument/2006/relationships" r:embed="rId5"/>
        <a:stretch>
          <a:fillRect/>
        </a:stretch>
      </xdr:blipFill>
      <xdr:spPr>
        <a:xfrm>
          <a:off x="1701799" y="812800"/>
          <a:ext cx="2974941" cy="5981700"/>
        </a:xfrm>
        <a:prstGeom prst="rect">
          <a:avLst/>
        </a:prstGeom>
      </xdr:spPr>
    </xdr:pic>
    <xdr:clientData/>
  </xdr:twoCellAnchor>
  <xdr:twoCellAnchor>
    <xdr:from>
      <xdr:col>0</xdr:col>
      <xdr:colOff>121778</xdr:colOff>
      <xdr:row>20</xdr:row>
      <xdr:rowOff>30012</xdr:rowOff>
    </xdr:from>
    <xdr:to>
      <xdr:col>7</xdr:col>
      <xdr:colOff>165099</xdr:colOff>
      <xdr:row>22</xdr:row>
      <xdr:rowOff>111456</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121778" y="3890812"/>
          <a:ext cx="1536841" cy="467524"/>
          <a:chOff x="-7140879" y="3230686"/>
          <a:chExt cx="1059312"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a:stCxn id="174" idx="3"/>
          </xdr:cNvCxnSpPr>
        </xdr:nvCxnSpPr>
        <xdr:spPr>
          <a:xfrm flipV="1">
            <a:off x="-6678251" y="3472832"/>
            <a:ext cx="596684" cy="782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38100</xdr:colOff>
      <xdr:row>18</xdr:row>
      <xdr:rowOff>152400</xdr:rowOff>
    </xdr:from>
    <xdr:to>
      <xdr:col>23</xdr:col>
      <xdr:colOff>203200</xdr:colOff>
      <xdr:row>34</xdr:row>
      <xdr:rowOff>165100</xdr:rowOff>
    </xdr:to>
    <xdr:sp macro="" textlink="">
      <xdr:nvSpPr>
        <xdr:cNvPr id="3" name="右中かっこ 2">
          <a:extLst>
            <a:ext uri="{FF2B5EF4-FFF2-40B4-BE49-F238E27FC236}">
              <a16:creationId xmlns:a16="http://schemas.microsoft.com/office/drawing/2014/main" id="{ABC8EB32-78A4-0C49-96F1-E0EB8353CB55}"/>
            </a:ext>
          </a:extLst>
        </xdr:cNvPr>
        <xdr:cNvSpPr/>
      </xdr:nvSpPr>
      <xdr:spPr>
        <a:xfrm>
          <a:off x="4572000" y="3581400"/>
          <a:ext cx="596900" cy="30607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12700</xdr:colOff>
      <xdr:row>25</xdr:row>
      <xdr:rowOff>114300</xdr:rowOff>
    </xdr:from>
    <xdr:to>
      <xdr:col>27</xdr:col>
      <xdr:colOff>25966</xdr:colOff>
      <xdr:row>28</xdr:row>
      <xdr:rowOff>5244</xdr:rowOff>
    </xdr:to>
    <xdr:sp macro="" textlink="">
      <xdr:nvSpPr>
        <xdr:cNvPr id="36" name="テキスト ボックス 35">
          <a:extLst>
            <a:ext uri="{FF2B5EF4-FFF2-40B4-BE49-F238E27FC236}">
              <a16:creationId xmlns:a16="http://schemas.microsoft.com/office/drawing/2014/main" id="{0DF30EF8-24E9-0D45-A168-F38AEDB9BB63}"/>
            </a:ext>
          </a:extLst>
        </xdr:cNvPr>
        <xdr:cNvSpPr txBox="1"/>
      </xdr:nvSpPr>
      <xdr:spPr>
        <a:xfrm>
          <a:off x="5194300" y="48768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editAs="oneCell">
    <xdr:from>
      <xdr:col>38</xdr:col>
      <xdr:colOff>0</xdr:colOff>
      <xdr:row>47</xdr:row>
      <xdr:rowOff>105410</xdr:rowOff>
    </xdr:from>
    <xdr:to>
      <xdr:col>52</xdr:col>
      <xdr:colOff>73025</xdr:colOff>
      <xdr:row>72</xdr:row>
      <xdr:rowOff>81280</xdr:rowOff>
    </xdr:to>
    <xdr:pic>
      <xdr:nvPicPr>
        <xdr:cNvPr id="17" name="図 16">
          <a:extLst>
            <a:ext uri="{FF2B5EF4-FFF2-40B4-BE49-F238E27FC236}">
              <a16:creationId xmlns:a16="http://schemas.microsoft.com/office/drawing/2014/main" id="{4ECB691F-2AAF-F348-9062-794F905D22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204200" y="9058910"/>
          <a:ext cx="3095625" cy="4738370"/>
        </a:xfrm>
        <a:prstGeom prst="rect">
          <a:avLst/>
        </a:prstGeom>
        <a:ln>
          <a:solidFill>
            <a:sysClr val="windowText" lastClr="000000"/>
          </a:solidFill>
        </a:ln>
      </xdr:spPr>
    </xdr:pic>
    <xdr:clientData/>
  </xdr:twoCellAnchor>
  <xdr:twoCellAnchor>
    <xdr:from>
      <xdr:col>52</xdr:col>
      <xdr:colOff>177800</xdr:colOff>
      <xdr:row>4</xdr:row>
      <xdr:rowOff>50800</xdr:rowOff>
    </xdr:from>
    <xdr:to>
      <xdr:col>55</xdr:col>
      <xdr:colOff>127000</xdr:colOff>
      <xdr:row>29</xdr:row>
      <xdr:rowOff>12700</xdr:rowOff>
    </xdr:to>
    <xdr:sp macro="" textlink="">
      <xdr:nvSpPr>
        <xdr:cNvPr id="20" name="右中かっこ 19">
          <a:extLst>
            <a:ext uri="{FF2B5EF4-FFF2-40B4-BE49-F238E27FC236}">
              <a16:creationId xmlns:a16="http://schemas.microsoft.com/office/drawing/2014/main" id="{2B821ED5-CE7B-2940-83F1-85C4DE2491D6}"/>
            </a:ext>
          </a:extLst>
        </xdr:cNvPr>
        <xdr:cNvSpPr/>
      </xdr:nvSpPr>
      <xdr:spPr>
        <a:xfrm>
          <a:off x="11404600" y="812800"/>
          <a:ext cx="596900" cy="4724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139700</xdr:colOff>
      <xdr:row>15</xdr:row>
      <xdr:rowOff>12700</xdr:rowOff>
    </xdr:from>
    <xdr:to>
      <xdr:col>58</xdr:col>
      <xdr:colOff>152966</xdr:colOff>
      <xdr:row>17</xdr:row>
      <xdr:rowOff>94144</xdr:rowOff>
    </xdr:to>
    <xdr:sp macro="" textlink="">
      <xdr:nvSpPr>
        <xdr:cNvPr id="21" name="テキスト ボックス 20">
          <a:extLst>
            <a:ext uri="{FF2B5EF4-FFF2-40B4-BE49-F238E27FC236}">
              <a16:creationId xmlns:a16="http://schemas.microsoft.com/office/drawing/2014/main" id="{4536E2CE-5CE0-ED43-AA15-E011725A7E56}"/>
            </a:ext>
          </a:extLst>
        </xdr:cNvPr>
        <xdr:cNvSpPr txBox="1"/>
      </xdr:nvSpPr>
      <xdr:spPr>
        <a:xfrm>
          <a:off x="12014200" y="28702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21</xdr:col>
      <xdr:colOff>177800</xdr:colOff>
      <xdr:row>47</xdr:row>
      <xdr:rowOff>139700</xdr:rowOff>
    </xdr:from>
    <xdr:to>
      <xdr:col>24</xdr:col>
      <xdr:colOff>127000</xdr:colOff>
      <xdr:row>67</xdr:row>
      <xdr:rowOff>25400</xdr:rowOff>
    </xdr:to>
    <xdr:sp macro="" textlink="">
      <xdr:nvSpPr>
        <xdr:cNvPr id="22" name="右中かっこ 21">
          <a:extLst>
            <a:ext uri="{FF2B5EF4-FFF2-40B4-BE49-F238E27FC236}">
              <a16:creationId xmlns:a16="http://schemas.microsoft.com/office/drawing/2014/main" id="{12B95870-E0EB-5440-B490-6FAE0D25B9AE}"/>
            </a:ext>
          </a:extLst>
        </xdr:cNvPr>
        <xdr:cNvSpPr/>
      </xdr:nvSpPr>
      <xdr:spPr>
        <a:xfrm>
          <a:off x="4711700" y="9093200"/>
          <a:ext cx="596900" cy="36957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139700</xdr:colOff>
      <xdr:row>56</xdr:row>
      <xdr:rowOff>0</xdr:rowOff>
    </xdr:from>
    <xdr:to>
      <xdr:col>27</xdr:col>
      <xdr:colOff>152966</xdr:colOff>
      <xdr:row>58</xdr:row>
      <xdr:rowOff>81444</xdr:rowOff>
    </xdr:to>
    <xdr:sp macro="" textlink="">
      <xdr:nvSpPr>
        <xdr:cNvPr id="27" name="テキスト ボックス 26">
          <a:extLst>
            <a:ext uri="{FF2B5EF4-FFF2-40B4-BE49-F238E27FC236}">
              <a16:creationId xmlns:a16="http://schemas.microsoft.com/office/drawing/2014/main" id="{95F2A238-5A72-6945-9EF8-288988FE1E93}"/>
            </a:ext>
          </a:extLst>
        </xdr:cNvPr>
        <xdr:cNvSpPr txBox="1"/>
      </xdr:nvSpPr>
      <xdr:spPr>
        <a:xfrm>
          <a:off x="5321300" y="106680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21</xdr:col>
      <xdr:colOff>177800</xdr:colOff>
      <xdr:row>68</xdr:row>
      <xdr:rowOff>88900</xdr:rowOff>
    </xdr:from>
    <xdr:to>
      <xdr:col>24</xdr:col>
      <xdr:colOff>127000</xdr:colOff>
      <xdr:row>84</xdr:row>
      <xdr:rowOff>0</xdr:rowOff>
    </xdr:to>
    <xdr:sp macro="" textlink="">
      <xdr:nvSpPr>
        <xdr:cNvPr id="28" name="右中かっこ 27">
          <a:extLst>
            <a:ext uri="{FF2B5EF4-FFF2-40B4-BE49-F238E27FC236}">
              <a16:creationId xmlns:a16="http://schemas.microsoft.com/office/drawing/2014/main" id="{C7EAB1A8-1FFC-7346-BCCE-6E4F32C1F504}"/>
            </a:ext>
          </a:extLst>
        </xdr:cNvPr>
        <xdr:cNvSpPr/>
      </xdr:nvSpPr>
      <xdr:spPr>
        <a:xfrm>
          <a:off x="4711700" y="13042900"/>
          <a:ext cx="596900" cy="295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165100</xdr:colOff>
      <xdr:row>74</xdr:row>
      <xdr:rowOff>152400</xdr:rowOff>
    </xdr:from>
    <xdr:to>
      <xdr:col>27</xdr:col>
      <xdr:colOff>178366</xdr:colOff>
      <xdr:row>77</xdr:row>
      <xdr:rowOff>43344</xdr:rowOff>
    </xdr:to>
    <xdr:sp macro="" textlink="">
      <xdr:nvSpPr>
        <xdr:cNvPr id="29" name="テキスト ボックス 28">
          <a:extLst>
            <a:ext uri="{FF2B5EF4-FFF2-40B4-BE49-F238E27FC236}">
              <a16:creationId xmlns:a16="http://schemas.microsoft.com/office/drawing/2014/main" id="{95258730-503F-6847-BB9B-0D702092D7B0}"/>
            </a:ext>
          </a:extLst>
        </xdr:cNvPr>
        <xdr:cNvSpPr txBox="1"/>
      </xdr:nvSpPr>
      <xdr:spPr>
        <a:xfrm>
          <a:off x="5346700" y="142494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xdr:from>
      <xdr:col>53</xdr:col>
      <xdr:colOff>38100</xdr:colOff>
      <xdr:row>51</xdr:row>
      <xdr:rowOff>76200</xdr:rowOff>
    </xdr:from>
    <xdr:to>
      <xdr:col>55</xdr:col>
      <xdr:colOff>203200</xdr:colOff>
      <xdr:row>70</xdr:row>
      <xdr:rowOff>152400</xdr:rowOff>
    </xdr:to>
    <xdr:sp macro="" textlink="">
      <xdr:nvSpPr>
        <xdr:cNvPr id="30" name="右中かっこ 29">
          <a:extLst>
            <a:ext uri="{FF2B5EF4-FFF2-40B4-BE49-F238E27FC236}">
              <a16:creationId xmlns:a16="http://schemas.microsoft.com/office/drawing/2014/main" id="{F20F73FC-2278-5D4D-AB54-6E49EE14FE1D}"/>
            </a:ext>
          </a:extLst>
        </xdr:cNvPr>
        <xdr:cNvSpPr/>
      </xdr:nvSpPr>
      <xdr:spPr>
        <a:xfrm>
          <a:off x="11480800" y="9791700"/>
          <a:ext cx="596900" cy="36957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12700</xdr:colOff>
      <xdr:row>59</xdr:row>
      <xdr:rowOff>177800</xdr:rowOff>
    </xdr:from>
    <xdr:to>
      <xdr:col>59</xdr:col>
      <xdr:colOff>25966</xdr:colOff>
      <xdr:row>62</xdr:row>
      <xdr:rowOff>68744</xdr:rowOff>
    </xdr:to>
    <xdr:sp macro="" textlink="">
      <xdr:nvSpPr>
        <xdr:cNvPr id="31" name="テキスト ボックス 30">
          <a:extLst>
            <a:ext uri="{FF2B5EF4-FFF2-40B4-BE49-F238E27FC236}">
              <a16:creationId xmlns:a16="http://schemas.microsoft.com/office/drawing/2014/main" id="{2AF8190B-F4AE-4F4C-9821-A6721939E57A}"/>
            </a:ext>
          </a:extLst>
        </xdr:cNvPr>
        <xdr:cNvSpPr txBox="1"/>
      </xdr:nvSpPr>
      <xdr:spPr>
        <a:xfrm>
          <a:off x="12103100" y="114173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D</a:t>
          </a:r>
          <a:endParaRPr kumimoji="1" lang="ja-JP" altLang="en-US" sz="2400"/>
        </a:p>
      </xdr:txBody>
    </xdr:sp>
    <xdr:clientData/>
  </xdr:twoCellAnchor>
  <xdr:twoCellAnchor>
    <xdr:from>
      <xdr:col>21</xdr:col>
      <xdr:colOff>152400</xdr:colOff>
      <xdr:row>93</xdr:row>
      <xdr:rowOff>63500</xdr:rowOff>
    </xdr:from>
    <xdr:to>
      <xdr:col>24</xdr:col>
      <xdr:colOff>101600</xdr:colOff>
      <xdr:row>95</xdr:row>
      <xdr:rowOff>165100</xdr:rowOff>
    </xdr:to>
    <xdr:sp macro="" textlink="">
      <xdr:nvSpPr>
        <xdr:cNvPr id="32" name="右中かっこ 31">
          <a:extLst>
            <a:ext uri="{FF2B5EF4-FFF2-40B4-BE49-F238E27FC236}">
              <a16:creationId xmlns:a16="http://schemas.microsoft.com/office/drawing/2014/main" id="{1678F022-F967-9048-A3D4-2F3C38550C50}"/>
            </a:ext>
          </a:extLst>
        </xdr:cNvPr>
        <xdr:cNvSpPr/>
      </xdr:nvSpPr>
      <xdr:spPr>
        <a:xfrm>
          <a:off x="4686300" y="17780000"/>
          <a:ext cx="596900" cy="482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12700</xdr:colOff>
      <xdr:row>93</xdr:row>
      <xdr:rowOff>88900</xdr:rowOff>
    </xdr:from>
    <xdr:to>
      <xdr:col>28</xdr:col>
      <xdr:colOff>25966</xdr:colOff>
      <xdr:row>95</xdr:row>
      <xdr:rowOff>170344</xdr:rowOff>
    </xdr:to>
    <xdr:sp macro="" textlink="">
      <xdr:nvSpPr>
        <xdr:cNvPr id="33" name="テキスト ボックス 32">
          <a:extLst>
            <a:ext uri="{FF2B5EF4-FFF2-40B4-BE49-F238E27FC236}">
              <a16:creationId xmlns:a16="http://schemas.microsoft.com/office/drawing/2014/main" id="{C7809D61-68F4-E241-8826-1B79AA8AB214}"/>
            </a:ext>
          </a:extLst>
        </xdr:cNvPr>
        <xdr:cNvSpPr txBox="1"/>
      </xdr:nvSpPr>
      <xdr:spPr>
        <a:xfrm>
          <a:off x="5410200" y="178054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E</a:t>
          </a:r>
          <a:endParaRPr kumimoji="1" lang="ja-JP" altLang="en-US" sz="2400"/>
        </a:p>
      </xdr:txBody>
    </xdr:sp>
    <xdr:clientData/>
  </xdr:twoCellAnchor>
  <xdr:twoCellAnchor>
    <xdr:from>
      <xdr:col>21</xdr:col>
      <xdr:colOff>127000</xdr:colOff>
      <xdr:row>96</xdr:row>
      <xdr:rowOff>63500</xdr:rowOff>
    </xdr:from>
    <xdr:to>
      <xdr:col>24</xdr:col>
      <xdr:colOff>76200</xdr:colOff>
      <xdr:row>105</xdr:row>
      <xdr:rowOff>114300</xdr:rowOff>
    </xdr:to>
    <xdr:sp macro="" textlink="">
      <xdr:nvSpPr>
        <xdr:cNvPr id="37" name="右中かっこ 36">
          <a:extLst>
            <a:ext uri="{FF2B5EF4-FFF2-40B4-BE49-F238E27FC236}">
              <a16:creationId xmlns:a16="http://schemas.microsoft.com/office/drawing/2014/main" id="{867A94EB-F7BF-9346-96EC-337F3531AA0F}"/>
            </a:ext>
          </a:extLst>
        </xdr:cNvPr>
        <xdr:cNvSpPr/>
      </xdr:nvSpPr>
      <xdr:spPr>
        <a:xfrm>
          <a:off x="4660900" y="18351500"/>
          <a:ext cx="596900" cy="17653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50800</xdr:colOff>
      <xdr:row>103</xdr:row>
      <xdr:rowOff>25400</xdr:rowOff>
    </xdr:from>
    <xdr:to>
      <xdr:col>28</xdr:col>
      <xdr:colOff>64066</xdr:colOff>
      <xdr:row>105</xdr:row>
      <xdr:rowOff>106844</xdr:rowOff>
    </xdr:to>
    <xdr:sp macro="" textlink="">
      <xdr:nvSpPr>
        <xdr:cNvPr id="38" name="テキスト ボックス 37">
          <a:extLst>
            <a:ext uri="{FF2B5EF4-FFF2-40B4-BE49-F238E27FC236}">
              <a16:creationId xmlns:a16="http://schemas.microsoft.com/office/drawing/2014/main" id="{902FB605-DC12-CE4B-9717-6461AE4DD900}"/>
            </a:ext>
          </a:extLst>
        </xdr:cNvPr>
        <xdr:cNvSpPr txBox="1"/>
      </xdr:nvSpPr>
      <xdr:spPr>
        <a:xfrm>
          <a:off x="5448300" y="19646900"/>
          <a:ext cx="660966" cy="462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F</a:t>
          </a:r>
          <a:endParaRPr kumimoji="1" lang="ja-JP" altLang="en-US" sz="2400"/>
        </a:p>
      </xdr:txBody>
    </xdr:sp>
    <xdr:clientData/>
  </xdr:twoCellAnchor>
  <xdr:twoCellAnchor>
    <xdr:from>
      <xdr:col>26</xdr:col>
      <xdr:colOff>50800</xdr:colOff>
      <xdr:row>139</xdr:row>
      <xdr:rowOff>142240</xdr:rowOff>
    </xdr:from>
    <xdr:to>
      <xdr:col>29</xdr:col>
      <xdr:colOff>0</xdr:colOff>
      <xdr:row>162</xdr:row>
      <xdr:rowOff>15240</xdr:rowOff>
    </xdr:to>
    <xdr:sp macro="" textlink="">
      <xdr:nvSpPr>
        <xdr:cNvPr id="39" name="右中かっこ 38">
          <a:extLst>
            <a:ext uri="{FF2B5EF4-FFF2-40B4-BE49-F238E27FC236}">
              <a16:creationId xmlns:a16="http://schemas.microsoft.com/office/drawing/2014/main" id="{83E7F7C3-B2B6-5242-A3B7-50351E109DD9}"/>
            </a:ext>
          </a:extLst>
        </xdr:cNvPr>
        <xdr:cNvSpPr/>
      </xdr:nvSpPr>
      <xdr:spPr>
        <a:xfrm>
          <a:off x="5598160" y="26974800"/>
          <a:ext cx="589280" cy="431292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76200</xdr:colOff>
      <xdr:row>149</xdr:row>
      <xdr:rowOff>104140</xdr:rowOff>
    </xdr:from>
    <xdr:to>
      <xdr:col>32</xdr:col>
      <xdr:colOff>89466</xdr:colOff>
      <xdr:row>151</xdr:row>
      <xdr:rowOff>188124</xdr:rowOff>
    </xdr:to>
    <xdr:sp macro="" textlink="">
      <xdr:nvSpPr>
        <xdr:cNvPr id="40" name="テキスト ボックス 39">
          <a:extLst>
            <a:ext uri="{FF2B5EF4-FFF2-40B4-BE49-F238E27FC236}">
              <a16:creationId xmlns:a16="http://schemas.microsoft.com/office/drawing/2014/main" id="{20FD0833-DAE8-024D-A5E7-03818D68C210}"/>
            </a:ext>
          </a:extLst>
        </xdr:cNvPr>
        <xdr:cNvSpPr txBox="1"/>
      </xdr:nvSpPr>
      <xdr:spPr>
        <a:xfrm>
          <a:off x="6263640" y="28867100"/>
          <a:ext cx="653346" cy="470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G</a:t>
          </a:r>
          <a:endParaRPr kumimoji="1" lang="ja-JP" altLang="en-US" sz="2400"/>
        </a:p>
      </xdr:txBody>
    </xdr:sp>
    <xdr:clientData/>
  </xdr:twoCellAnchor>
  <xdr:twoCellAnchor>
    <xdr:from>
      <xdr:col>0</xdr:col>
      <xdr:colOff>96378</xdr:colOff>
      <xdr:row>24</xdr:row>
      <xdr:rowOff>106215</xdr:rowOff>
    </xdr:from>
    <xdr:to>
      <xdr:col>7</xdr:col>
      <xdr:colOff>139699</xdr:colOff>
      <xdr:row>27</xdr:row>
      <xdr:rowOff>2728</xdr:rowOff>
    </xdr:to>
    <xdr:grpSp>
      <xdr:nvGrpSpPr>
        <xdr:cNvPr id="41" name="グループ化 40">
          <a:extLst>
            <a:ext uri="{FF2B5EF4-FFF2-40B4-BE49-F238E27FC236}">
              <a16:creationId xmlns:a16="http://schemas.microsoft.com/office/drawing/2014/main" id="{83B47362-06AA-B84E-9F21-228BD2BBFB87}"/>
            </a:ext>
          </a:extLst>
        </xdr:cNvPr>
        <xdr:cNvGrpSpPr/>
      </xdr:nvGrpSpPr>
      <xdr:grpSpPr>
        <a:xfrm>
          <a:off x="96378" y="4739175"/>
          <a:ext cx="1536841" cy="475633"/>
          <a:chOff x="-7140879" y="3230686"/>
          <a:chExt cx="1059312" cy="505952"/>
        </a:xfrm>
      </xdr:grpSpPr>
      <xdr:sp macro="" textlink="">
        <xdr:nvSpPr>
          <xdr:cNvPr id="42" name="テキスト ボックス 41">
            <a:extLst>
              <a:ext uri="{FF2B5EF4-FFF2-40B4-BE49-F238E27FC236}">
                <a16:creationId xmlns:a16="http://schemas.microsoft.com/office/drawing/2014/main" id="{EE493AB2-BB1B-CF41-91D0-6BE7862CE0D2}"/>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45" name="直線コネクタ 44">
            <a:extLst>
              <a:ext uri="{FF2B5EF4-FFF2-40B4-BE49-F238E27FC236}">
                <a16:creationId xmlns:a16="http://schemas.microsoft.com/office/drawing/2014/main" id="{5355D2E5-F587-1241-80A5-7F902AB21CA8}"/>
              </a:ext>
            </a:extLst>
          </xdr:cNvPr>
          <xdr:cNvCxnSpPr>
            <a:stCxn id="42"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96378</xdr:colOff>
      <xdr:row>28</xdr:row>
      <xdr:rowOff>80815</xdr:rowOff>
    </xdr:from>
    <xdr:to>
      <xdr:col>7</xdr:col>
      <xdr:colOff>139699</xdr:colOff>
      <xdr:row>30</xdr:row>
      <xdr:rowOff>167828</xdr:rowOff>
    </xdr:to>
    <xdr:grpSp>
      <xdr:nvGrpSpPr>
        <xdr:cNvPr id="46" name="グループ化 45">
          <a:extLst>
            <a:ext uri="{FF2B5EF4-FFF2-40B4-BE49-F238E27FC236}">
              <a16:creationId xmlns:a16="http://schemas.microsoft.com/office/drawing/2014/main" id="{F2D39E28-9AAB-F641-9810-38B678ABC2C5}"/>
            </a:ext>
          </a:extLst>
        </xdr:cNvPr>
        <xdr:cNvGrpSpPr/>
      </xdr:nvGrpSpPr>
      <xdr:grpSpPr>
        <a:xfrm>
          <a:off x="96378" y="5485935"/>
          <a:ext cx="1536841" cy="473093"/>
          <a:chOff x="-7140879" y="3230686"/>
          <a:chExt cx="1059312" cy="505952"/>
        </a:xfrm>
      </xdr:grpSpPr>
      <xdr:sp macro="" textlink="">
        <xdr:nvSpPr>
          <xdr:cNvPr id="47" name="テキスト ボックス 46">
            <a:extLst>
              <a:ext uri="{FF2B5EF4-FFF2-40B4-BE49-F238E27FC236}">
                <a16:creationId xmlns:a16="http://schemas.microsoft.com/office/drawing/2014/main" id="{B75658B1-5EE0-F347-BD4D-DFBB9FD80044}"/>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48" name="直線コネクタ 47">
            <a:extLst>
              <a:ext uri="{FF2B5EF4-FFF2-40B4-BE49-F238E27FC236}">
                <a16:creationId xmlns:a16="http://schemas.microsoft.com/office/drawing/2014/main" id="{7E7E6083-CE3B-3340-A2FC-67D117D5BA26}"/>
              </a:ext>
            </a:extLst>
          </xdr:cNvPr>
          <xdr:cNvCxnSpPr>
            <a:stCxn id="47"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83678</xdr:colOff>
      <xdr:row>32</xdr:row>
      <xdr:rowOff>55415</xdr:rowOff>
    </xdr:from>
    <xdr:to>
      <xdr:col>7</xdr:col>
      <xdr:colOff>126999</xdr:colOff>
      <xdr:row>34</xdr:row>
      <xdr:rowOff>142428</xdr:rowOff>
    </xdr:to>
    <xdr:grpSp>
      <xdr:nvGrpSpPr>
        <xdr:cNvPr id="50" name="グループ化 49">
          <a:extLst>
            <a:ext uri="{FF2B5EF4-FFF2-40B4-BE49-F238E27FC236}">
              <a16:creationId xmlns:a16="http://schemas.microsoft.com/office/drawing/2014/main" id="{C2B2FB6D-83CC-294C-8A6D-2FB980B0F212}"/>
            </a:ext>
          </a:extLst>
        </xdr:cNvPr>
        <xdr:cNvGrpSpPr/>
      </xdr:nvGrpSpPr>
      <xdr:grpSpPr>
        <a:xfrm>
          <a:off x="83678" y="6232695"/>
          <a:ext cx="1536841" cy="473093"/>
          <a:chOff x="-7140879" y="3230686"/>
          <a:chExt cx="1059312" cy="505952"/>
        </a:xfrm>
      </xdr:grpSpPr>
      <xdr:sp macro="" textlink="">
        <xdr:nvSpPr>
          <xdr:cNvPr id="51" name="テキスト ボックス 50">
            <a:extLst>
              <a:ext uri="{FF2B5EF4-FFF2-40B4-BE49-F238E27FC236}">
                <a16:creationId xmlns:a16="http://schemas.microsoft.com/office/drawing/2014/main" id="{66D60163-54CA-524F-A878-4DE270F2250A}"/>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2400"/>
          </a:p>
        </xdr:txBody>
      </xdr:sp>
      <xdr:cxnSp macro="">
        <xdr:nvCxnSpPr>
          <xdr:cNvPr id="52" name="直線コネクタ 51">
            <a:extLst>
              <a:ext uri="{FF2B5EF4-FFF2-40B4-BE49-F238E27FC236}">
                <a16:creationId xmlns:a16="http://schemas.microsoft.com/office/drawing/2014/main" id="{72602DBE-850F-8842-BC93-88F5FCBE0612}"/>
              </a:ext>
            </a:extLst>
          </xdr:cNvPr>
          <xdr:cNvCxnSpPr>
            <a:stCxn id="51"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83678</xdr:colOff>
      <xdr:row>6</xdr:row>
      <xdr:rowOff>42715</xdr:rowOff>
    </xdr:from>
    <xdr:to>
      <xdr:col>38</xdr:col>
      <xdr:colOff>126999</xdr:colOff>
      <xdr:row>8</xdr:row>
      <xdr:rowOff>129728</xdr:rowOff>
    </xdr:to>
    <xdr:grpSp>
      <xdr:nvGrpSpPr>
        <xdr:cNvPr id="53" name="グループ化 52">
          <a:extLst>
            <a:ext uri="{FF2B5EF4-FFF2-40B4-BE49-F238E27FC236}">
              <a16:creationId xmlns:a16="http://schemas.microsoft.com/office/drawing/2014/main" id="{AFB259AD-5B76-9D47-BFDA-8E58A7F7F253}"/>
            </a:ext>
          </a:extLst>
        </xdr:cNvPr>
        <xdr:cNvGrpSpPr/>
      </xdr:nvGrpSpPr>
      <xdr:grpSpPr>
        <a:xfrm>
          <a:off x="6697838" y="1200955"/>
          <a:ext cx="1536841" cy="473093"/>
          <a:chOff x="-7140879" y="3230686"/>
          <a:chExt cx="1059312" cy="505952"/>
        </a:xfrm>
      </xdr:grpSpPr>
      <xdr:sp macro="" textlink="">
        <xdr:nvSpPr>
          <xdr:cNvPr id="54" name="テキスト ボックス 53">
            <a:extLst>
              <a:ext uri="{FF2B5EF4-FFF2-40B4-BE49-F238E27FC236}">
                <a16:creationId xmlns:a16="http://schemas.microsoft.com/office/drawing/2014/main" id="{6EF11196-63E0-1644-94A4-746B18C5ABA7}"/>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2400"/>
          </a:p>
        </xdr:txBody>
      </xdr:sp>
      <xdr:cxnSp macro="">
        <xdr:nvCxnSpPr>
          <xdr:cNvPr id="55" name="直線コネクタ 54">
            <a:extLst>
              <a:ext uri="{FF2B5EF4-FFF2-40B4-BE49-F238E27FC236}">
                <a16:creationId xmlns:a16="http://schemas.microsoft.com/office/drawing/2014/main" id="{19A70C9E-4F1B-2146-934F-147B73C398D9}"/>
              </a:ext>
            </a:extLst>
          </xdr:cNvPr>
          <xdr:cNvCxnSpPr>
            <a:stCxn id="54"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83678</xdr:colOff>
      <xdr:row>10</xdr:row>
      <xdr:rowOff>4615</xdr:rowOff>
    </xdr:from>
    <xdr:to>
      <xdr:col>38</xdr:col>
      <xdr:colOff>126999</xdr:colOff>
      <xdr:row>12</xdr:row>
      <xdr:rowOff>91628</xdr:rowOff>
    </xdr:to>
    <xdr:grpSp>
      <xdr:nvGrpSpPr>
        <xdr:cNvPr id="59" name="グループ化 58">
          <a:extLst>
            <a:ext uri="{FF2B5EF4-FFF2-40B4-BE49-F238E27FC236}">
              <a16:creationId xmlns:a16="http://schemas.microsoft.com/office/drawing/2014/main" id="{2FCC3E81-259D-D54F-A2A3-4FB85F091F8A}"/>
            </a:ext>
          </a:extLst>
        </xdr:cNvPr>
        <xdr:cNvGrpSpPr/>
      </xdr:nvGrpSpPr>
      <xdr:grpSpPr>
        <a:xfrm>
          <a:off x="6697838" y="1935015"/>
          <a:ext cx="1536841" cy="473093"/>
          <a:chOff x="-7140879" y="3230686"/>
          <a:chExt cx="1059312" cy="505952"/>
        </a:xfrm>
      </xdr:grpSpPr>
      <xdr:sp macro="" textlink="">
        <xdr:nvSpPr>
          <xdr:cNvPr id="60" name="テキスト ボックス 59">
            <a:extLst>
              <a:ext uri="{FF2B5EF4-FFF2-40B4-BE49-F238E27FC236}">
                <a16:creationId xmlns:a16="http://schemas.microsoft.com/office/drawing/2014/main" id="{0F6039C7-3442-0342-9FAE-414268F81A62}"/>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6</a:t>
            </a:r>
            <a:endParaRPr kumimoji="1" lang="ja-JP" altLang="en-US" sz="2400"/>
          </a:p>
        </xdr:txBody>
      </xdr:sp>
      <xdr:cxnSp macro="">
        <xdr:nvCxnSpPr>
          <xdr:cNvPr id="61" name="直線コネクタ 60">
            <a:extLst>
              <a:ext uri="{FF2B5EF4-FFF2-40B4-BE49-F238E27FC236}">
                <a16:creationId xmlns:a16="http://schemas.microsoft.com/office/drawing/2014/main" id="{AC48A943-98F6-DD4D-926E-E95F60629FBF}"/>
              </a:ext>
            </a:extLst>
          </xdr:cNvPr>
          <xdr:cNvCxnSpPr>
            <a:stCxn id="60"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96378</xdr:colOff>
      <xdr:row>14</xdr:row>
      <xdr:rowOff>55415</xdr:rowOff>
    </xdr:from>
    <xdr:to>
      <xdr:col>38</xdr:col>
      <xdr:colOff>139699</xdr:colOff>
      <xdr:row>16</xdr:row>
      <xdr:rowOff>142428</xdr:rowOff>
    </xdr:to>
    <xdr:grpSp>
      <xdr:nvGrpSpPr>
        <xdr:cNvPr id="62" name="グループ化 61">
          <a:extLst>
            <a:ext uri="{FF2B5EF4-FFF2-40B4-BE49-F238E27FC236}">
              <a16:creationId xmlns:a16="http://schemas.microsoft.com/office/drawing/2014/main" id="{C64A2DD1-F3A0-7D4E-8097-905843C65740}"/>
            </a:ext>
          </a:extLst>
        </xdr:cNvPr>
        <xdr:cNvGrpSpPr/>
      </xdr:nvGrpSpPr>
      <xdr:grpSpPr>
        <a:xfrm>
          <a:off x="6710538" y="2757975"/>
          <a:ext cx="1536841" cy="473093"/>
          <a:chOff x="-7140879" y="3230686"/>
          <a:chExt cx="1059312" cy="505952"/>
        </a:xfrm>
      </xdr:grpSpPr>
      <xdr:sp macro="" textlink="">
        <xdr:nvSpPr>
          <xdr:cNvPr id="63" name="テキスト ボックス 62">
            <a:extLst>
              <a:ext uri="{FF2B5EF4-FFF2-40B4-BE49-F238E27FC236}">
                <a16:creationId xmlns:a16="http://schemas.microsoft.com/office/drawing/2014/main" id="{E4D85BF0-14D0-5D47-AD8F-CC446F3475FA}"/>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7</a:t>
            </a:r>
            <a:endParaRPr kumimoji="1" lang="ja-JP" altLang="en-US" sz="2400"/>
          </a:p>
        </xdr:txBody>
      </xdr:sp>
      <xdr:cxnSp macro="">
        <xdr:nvCxnSpPr>
          <xdr:cNvPr id="64" name="直線コネクタ 63">
            <a:extLst>
              <a:ext uri="{FF2B5EF4-FFF2-40B4-BE49-F238E27FC236}">
                <a16:creationId xmlns:a16="http://schemas.microsoft.com/office/drawing/2014/main" id="{7A34BC40-3F31-6F40-A69E-A1610E51DA0C}"/>
              </a:ext>
            </a:extLst>
          </xdr:cNvPr>
          <xdr:cNvCxnSpPr>
            <a:stCxn id="63"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96378</xdr:colOff>
      <xdr:row>18</xdr:row>
      <xdr:rowOff>144315</xdr:rowOff>
    </xdr:from>
    <xdr:to>
      <xdr:col>38</xdr:col>
      <xdr:colOff>139699</xdr:colOff>
      <xdr:row>21</xdr:row>
      <xdr:rowOff>40828</xdr:rowOff>
    </xdr:to>
    <xdr:grpSp>
      <xdr:nvGrpSpPr>
        <xdr:cNvPr id="65" name="グループ化 64">
          <a:extLst>
            <a:ext uri="{FF2B5EF4-FFF2-40B4-BE49-F238E27FC236}">
              <a16:creationId xmlns:a16="http://schemas.microsoft.com/office/drawing/2014/main" id="{A3A06476-4DCD-0B47-8B5B-51D4291269A5}"/>
            </a:ext>
          </a:extLst>
        </xdr:cNvPr>
        <xdr:cNvGrpSpPr/>
      </xdr:nvGrpSpPr>
      <xdr:grpSpPr>
        <a:xfrm>
          <a:off x="6710538" y="3619035"/>
          <a:ext cx="1536841" cy="475633"/>
          <a:chOff x="-7140879" y="3230686"/>
          <a:chExt cx="1059312" cy="505952"/>
        </a:xfrm>
      </xdr:grpSpPr>
      <xdr:sp macro="" textlink="">
        <xdr:nvSpPr>
          <xdr:cNvPr id="66" name="テキスト ボックス 65">
            <a:extLst>
              <a:ext uri="{FF2B5EF4-FFF2-40B4-BE49-F238E27FC236}">
                <a16:creationId xmlns:a16="http://schemas.microsoft.com/office/drawing/2014/main" id="{FFCD7642-C850-4148-89E1-F57AC2535A67}"/>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8</a:t>
            </a:r>
            <a:endParaRPr kumimoji="1" lang="ja-JP" altLang="en-US" sz="2400"/>
          </a:p>
        </xdr:txBody>
      </xdr:sp>
      <xdr:cxnSp macro="">
        <xdr:nvCxnSpPr>
          <xdr:cNvPr id="67" name="直線コネクタ 66">
            <a:extLst>
              <a:ext uri="{FF2B5EF4-FFF2-40B4-BE49-F238E27FC236}">
                <a16:creationId xmlns:a16="http://schemas.microsoft.com/office/drawing/2014/main" id="{FE2D1FFC-60DF-094D-AD62-395D42156ABA}"/>
              </a:ext>
            </a:extLst>
          </xdr:cNvPr>
          <xdr:cNvCxnSpPr>
            <a:stCxn id="66"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83678</xdr:colOff>
      <xdr:row>22</xdr:row>
      <xdr:rowOff>169715</xdr:rowOff>
    </xdr:from>
    <xdr:to>
      <xdr:col>38</xdr:col>
      <xdr:colOff>126999</xdr:colOff>
      <xdr:row>25</xdr:row>
      <xdr:rowOff>66228</xdr:rowOff>
    </xdr:to>
    <xdr:grpSp>
      <xdr:nvGrpSpPr>
        <xdr:cNvPr id="71" name="グループ化 70">
          <a:extLst>
            <a:ext uri="{FF2B5EF4-FFF2-40B4-BE49-F238E27FC236}">
              <a16:creationId xmlns:a16="http://schemas.microsoft.com/office/drawing/2014/main" id="{5B80562D-CAFD-EA49-A661-14BD58E5073B}"/>
            </a:ext>
          </a:extLst>
        </xdr:cNvPr>
        <xdr:cNvGrpSpPr/>
      </xdr:nvGrpSpPr>
      <xdr:grpSpPr>
        <a:xfrm>
          <a:off x="6697838" y="4416595"/>
          <a:ext cx="1536841" cy="475633"/>
          <a:chOff x="-7140879" y="3230686"/>
          <a:chExt cx="1059312" cy="505952"/>
        </a:xfrm>
      </xdr:grpSpPr>
      <xdr:sp macro="" textlink="">
        <xdr:nvSpPr>
          <xdr:cNvPr id="72" name="テキスト ボックス 71">
            <a:extLst>
              <a:ext uri="{FF2B5EF4-FFF2-40B4-BE49-F238E27FC236}">
                <a16:creationId xmlns:a16="http://schemas.microsoft.com/office/drawing/2014/main" id="{05A82E24-4137-B946-A5A4-F427238820A0}"/>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9</a:t>
            </a:r>
            <a:endParaRPr kumimoji="1" lang="ja-JP" altLang="en-US" sz="2400"/>
          </a:p>
        </xdr:txBody>
      </xdr:sp>
      <xdr:cxnSp macro="">
        <xdr:nvCxnSpPr>
          <xdr:cNvPr id="73" name="直線コネクタ 72">
            <a:extLst>
              <a:ext uri="{FF2B5EF4-FFF2-40B4-BE49-F238E27FC236}">
                <a16:creationId xmlns:a16="http://schemas.microsoft.com/office/drawing/2014/main" id="{204FF046-CA73-1548-92FF-DAA17F21EFC2}"/>
              </a:ext>
            </a:extLst>
          </xdr:cNvPr>
          <xdr:cNvCxnSpPr>
            <a:stCxn id="72"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70978</xdr:colOff>
      <xdr:row>26</xdr:row>
      <xdr:rowOff>118915</xdr:rowOff>
    </xdr:from>
    <xdr:to>
      <xdr:col>38</xdr:col>
      <xdr:colOff>114299</xdr:colOff>
      <xdr:row>29</xdr:row>
      <xdr:rowOff>15428</xdr:rowOff>
    </xdr:to>
    <xdr:grpSp>
      <xdr:nvGrpSpPr>
        <xdr:cNvPr id="74" name="グループ化 73">
          <a:extLst>
            <a:ext uri="{FF2B5EF4-FFF2-40B4-BE49-F238E27FC236}">
              <a16:creationId xmlns:a16="http://schemas.microsoft.com/office/drawing/2014/main" id="{BC1ED4E0-71DC-D541-992B-BC519037041A}"/>
            </a:ext>
          </a:extLst>
        </xdr:cNvPr>
        <xdr:cNvGrpSpPr/>
      </xdr:nvGrpSpPr>
      <xdr:grpSpPr>
        <a:xfrm>
          <a:off x="6685138" y="5137955"/>
          <a:ext cx="1536841" cy="475633"/>
          <a:chOff x="-7140879" y="3230686"/>
          <a:chExt cx="1059312" cy="505952"/>
        </a:xfrm>
      </xdr:grpSpPr>
      <xdr:sp macro="" textlink="">
        <xdr:nvSpPr>
          <xdr:cNvPr id="75" name="テキスト ボックス 74">
            <a:extLst>
              <a:ext uri="{FF2B5EF4-FFF2-40B4-BE49-F238E27FC236}">
                <a16:creationId xmlns:a16="http://schemas.microsoft.com/office/drawing/2014/main" id="{116AF495-5052-A646-8D02-CF4BAD89D1EF}"/>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10</a:t>
            </a:r>
            <a:endParaRPr kumimoji="1" lang="ja-JP" altLang="en-US" sz="2400"/>
          </a:p>
        </xdr:txBody>
      </xdr:sp>
      <xdr:cxnSp macro="">
        <xdr:nvCxnSpPr>
          <xdr:cNvPr id="76" name="直線コネクタ 75">
            <a:extLst>
              <a:ext uri="{FF2B5EF4-FFF2-40B4-BE49-F238E27FC236}">
                <a16:creationId xmlns:a16="http://schemas.microsoft.com/office/drawing/2014/main" id="{03930638-E2C2-FE4E-A499-3EA64D485220}"/>
              </a:ext>
            </a:extLst>
          </xdr:cNvPr>
          <xdr:cNvCxnSpPr>
            <a:stCxn id="75"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63500</xdr:colOff>
      <xdr:row>49</xdr:row>
      <xdr:rowOff>127000</xdr:rowOff>
    </xdr:from>
    <xdr:to>
      <xdr:col>8</xdr:col>
      <xdr:colOff>106821</xdr:colOff>
      <xdr:row>52</xdr:row>
      <xdr:rowOff>17944</xdr:rowOff>
    </xdr:to>
    <xdr:grpSp>
      <xdr:nvGrpSpPr>
        <xdr:cNvPr id="77" name="グループ化 76">
          <a:extLst>
            <a:ext uri="{FF2B5EF4-FFF2-40B4-BE49-F238E27FC236}">
              <a16:creationId xmlns:a16="http://schemas.microsoft.com/office/drawing/2014/main" id="{0A7B2BBE-3B09-0B4A-B5E0-193F5C72477E}"/>
            </a:ext>
          </a:extLst>
        </xdr:cNvPr>
        <xdr:cNvGrpSpPr/>
      </xdr:nvGrpSpPr>
      <xdr:grpSpPr>
        <a:xfrm>
          <a:off x="276860" y="9585960"/>
          <a:ext cx="1536841" cy="470064"/>
          <a:chOff x="-7140879" y="3230686"/>
          <a:chExt cx="1059312" cy="499932"/>
        </a:xfrm>
      </xdr:grpSpPr>
      <xdr:sp macro="" textlink="">
        <xdr:nvSpPr>
          <xdr:cNvPr id="78" name="テキスト ボックス 77">
            <a:extLst>
              <a:ext uri="{FF2B5EF4-FFF2-40B4-BE49-F238E27FC236}">
                <a16:creationId xmlns:a16="http://schemas.microsoft.com/office/drawing/2014/main" id="{055EE9A1-3A84-B546-911B-15DE673A1B67}"/>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79" name="直線コネクタ 78">
            <a:extLst>
              <a:ext uri="{FF2B5EF4-FFF2-40B4-BE49-F238E27FC236}">
                <a16:creationId xmlns:a16="http://schemas.microsoft.com/office/drawing/2014/main" id="{CFBBBE6D-C2F2-5D44-8B58-B23C8A05B29D}"/>
              </a:ext>
            </a:extLst>
          </xdr:cNvPr>
          <xdr:cNvCxnSpPr>
            <a:stCxn id="78" idx="3"/>
          </xdr:cNvCxnSpPr>
        </xdr:nvCxnSpPr>
        <xdr:spPr>
          <a:xfrm flipV="1">
            <a:off x="-6678251" y="3472832"/>
            <a:ext cx="596684" cy="782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38100</xdr:colOff>
      <xdr:row>53</xdr:row>
      <xdr:rowOff>101603</xdr:rowOff>
    </xdr:from>
    <xdr:to>
      <xdr:col>8</xdr:col>
      <xdr:colOff>81421</xdr:colOff>
      <xdr:row>55</xdr:row>
      <xdr:rowOff>188616</xdr:rowOff>
    </xdr:to>
    <xdr:grpSp>
      <xdr:nvGrpSpPr>
        <xdr:cNvPr id="80" name="グループ化 79">
          <a:extLst>
            <a:ext uri="{FF2B5EF4-FFF2-40B4-BE49-F238E27FC236}">
              <a16:creationId xmlns:a16="http://schemas.microsoft.com/office/drawing/2014/main" id="{A8D9D260-B4A2-3545-BEC5-6A50C8D62F26}"/>
            </a:ext>
          </a:extLst>
        </xdr:cNvPr>
        <xdr:cNvGrpSpPr/>
      </xdr:nvGrpSpPr>
      <xdr:grpSpPr>
        <a:xfrm>
          <a:off x="251460" y="10332723"/>
          <a:ext cx="1536841" cy="473093"/>
          <a:chOff x="-7140879" y="3230686"/>
          <a:chExt cx="1059312" cy="505952"/>
        </a:xfrm>
      </xdr:grpSpPr>
      <xdr:sp macro="" textlink="">
        <xdr:nvSpPr>
          <xdr:cNvPr id="81" name="テキスト ボックス 80">
            <a:extLst>
              <a:ext uri="{FF2B5EF4-FFF2-40B4-BE49-F238E27FC236}">
                <a16:creationId xmlns:a16="http://schemas.microsoft.com/office/drawing/2014/main" id="{2108340A-F1C0-7245-84A0-42F29CE3346E}"/>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82" name="直線コネクタ 81">
            <a:extLst>
              <a:ext uri="{FF2B5EF4-FFF2-40B4-BE49-F238E27FC236}">
                <a16:creationId xmlns:a16="http://schemas.microsoft.com/office/drawing/2014/main" id="{66C0C266-2BAF-E14B-AEB7-4E50D7E3809A}"/>
              </a:ext>
            </a:extLst>
          </xdr:cNvPr>
          <xdr:cNvCxnSpPr>
            <a:stCxn id="81"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25400</xdr:colOff>
      <xdr:row>57</xdr:row>
      <xdr:rowOff>101603</xdr:rowOff>
    </xdr:from>
    <xdr:to>
      <xdr:col>8</xdr:col>
      <xdr:colOff>68721</xdr:colOff>
      <xdr:row>59</xdr:row>
      <xdr:rowOff>188616</xdr:rowOff>
    </xdr:to>
    <xdr:grpSp>
      <xdr:nvGrpSpPr>
        <xdr:cNvPr id="83" name="グループ化 82">
          <a:extLst>
            <a:ext uri="{FF2B5EF4-FFF2-40B4-BE49-F238E27FC236}">
              <a16:creationId xmlns:a16="http://schemas.microsoft.com/office/drawing/2014/main" id="{10522E61-0BE3-2943-A775-7B20785788B6}"/>
            </a:ext>
          </a:extLst>
        </xdr:cNvPr>
        <xdr:cNvGrpSpPr/>
      </xdr:nvGrpSpPr>
      <xdr:grpSpPr>
        <a:xfrm>
          <a:off x="238760" y="11104883"/>
          <a:ext cx="1536841" cy="473093"/>
          <a:chOff x="-7140879" y="3230686"/>
          <a:chExt cx="1059312" cy="505952"/>
        </a:xfrm>
      </xdr:grpSpPr>
      <xdr:sp macro="" textlink="">
        <xdr:nvSpPr>
          <xdr:cNvPr id="84" name="テキスト ボックス 83">
            <a:extLst>
              <a:ext uri="{FF2B5EF4-FFF2-40B4-BE49-F238E27FC236}">
                <a16:creationId xmlns:a16="http://schemas.microsoft.com/office/drawing/2014/main" id="{8CA1D2E6-FE0E-0F42-BB6A-B8A151C0744F}"/>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85" name="直線コネクタ 84">
            <a:extLst>
              <a:ext uri="{FF2B5EF4-FFF2-40B4-BE49-F238E27FC236}">
                <a16:creationId xmlns:a16="http://schemas.microsoft.com/office/drawing/2014/main" id="{F58DC26D-BD74-3241-A933-BFA8BC17B89F}"/>
              </a:ext>
            </a:extLst>
          </xdr:cNvPr>
          <xdr:cNvCxnSpPr>
            <a:stCxn id="84"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38100</xdr:colOff>
      <xdr:row>61</xdr:row>
      <xdr:rowOff>50803</xdr:rowOff>
    </xdr:from>
    <xdr:to>
      <xdr:col>8</xdr:col>
      <xdr:colOff>81421</xdr:colOff>
      <xdr:row>63</xdr:row>
      <xdr:rowOff>137816</xdr:rowOff>
    </xdr:to>
    <xdr:grpSp>
      <xdr:nvGrpSpPr>
        <xdr:cNvPr id="86" name="グループ化 85">
          <a:extLst>
            <a:ext uri="{FF2B5EF4-FFF2-40B4-BE49-F238E27FC236}">
              <a16:creationId xmlns:a16="http://schemas.microsoft.com/office/drawing/2014/main" id="{EDEF6F0B-6CE2-E14F-9A24-16B66080345B}"/>
            </a:ext>
          </a:extLst>
        </xdr:cNvPr>
        <xdr:cNvGrpSpPr/>
      </xdr:nvGrpSpPr>
      <xdr:grpSpPr>
        <a:xfrm>
          <a:off x="251460" y="11826243"/>
          <a:ext cx="1536841" cy="473093"/>
          <a:chOff x="-7140879" y="3230686"/>
          <a:chExt cx="1059312" cy="505952"/>
        </a:xfrm>
      </xdr:grpSpPr>
      <xdr:sp macro="" textlink="">
        <xdr:nvSpPr>
          <xdr:cNvPr id="87" name="テキスト ボックス 86">
            <a:extLst>
              <a:ext uri="{FF2B5EF4-FFF2-40B4-BE49-F238E27FC236}">
                <a16:creationId xmlns:a16="http://schemas.microsoft.com/office/drawing/2014/main" id="{1A2BB6E1-AD01-0D43-BAA4-6594C0DA1317}"/>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2400"/>
          </a:p>
        </xdr:txBody>
      </xdr:sp>
      <xdr:cxnSp macro="">
        <xdr:nvCxnSpPr>
          <xdr:cNvPr id="88" name="直線コネクタ 87">
            <a:extLst>
              <a:ext uri="{FF2B5EF4-FFF2-40B4-BE49-F238E27FC236}">
                <a16:creationId xmlns:a16="http://schemas.microsoft.com/office/drawing/2014/main" id="{620D6F68-7F76-4448-AC61-BA05EF031895}"/>
              </a:ext>
            </a:extLst>
          </xdr:cNvPr>
          <xdr:cNvCxnSpPr>
            <a:stCxn id="87"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38100</xdr:colOff>
      <xdr:row>65</xdr:row>
      <xdr:rowOff>50803</xdr:rowOff>
    </xdr:from>
    <xdr:to>
      <xdr:col>8</xdr:col>
      <xdr:colOff>81421</xdr:colOff>
      <xdr:row>67</xdr:row>
      <xdr:rowOff>137816</xdr:rowOff>
    </xdr:to>
    <xdr:grpSp>
      <xdr:nvGrpSpPr>
        <xdr:cNvPr id="89" name="グループ化 88">
          <a:extLst>
            <a:ext uri="{FF2B5EF4-FFF2-40B4-BE49-F238E27FC236}">
              <a16:creationId xmlns:a16="http://schemas.microsoft.com/office/drawing/2014/main" id="{F652801C-65BA-9944-8EF8-661685DCD103}"/>
            </a:ext>
          </a:extLst>
        </xdr:cNvPr>
        <xdr:cNvGrpSpPr/>
      </xdr:nvGrpSpPr>
      <xdr:grpSpPr>
        <a:xfrm>
          <a:off x="251460" y="12598403"/>
          <a:ext cx="1536841" cy="473093"/>
          <a:chOff x="-7140879" y="3230686"/>
          <a:chExt cx="1059312" cy="505952"/>
        </a:xfrm>
      </xdr:grpSpPr>
      <xdr:sp macro="" textlink="">
        <xdr:nvSpPr>
          <xdr:cNvPr id="90" name="テキスト ボックス 89">
            <a:extLst>
              <a:ext uri="{FF2B5EF4-FFF2-40B4-BE49-F238E27FC236}">
                <a16:creationId xmlns:a16="http://schemas.microsoft.com/office/drawing/2014/main" id="{8C89A3D4-00E4-3C4F-970F-4FDA0D520ECE}"/>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2400"/>
          </a:p>
        </xdr:txBody>
      </xdr:sp>
      <xdr:cxnSp macro="">
        <xdr:nvCxnSpPr>
          <xdr:cNvPr id="91" name="直線コネクタ 90">
            <a:extLst>
              <a:ext uri="{FF2B5EF4-FFF2-40B4-BE49-F238E27FC236}">
                <a16:creationId xmlns:a16="http://schemas.microsoft.com/office/drawing/2014/main" id="{A5C8898C-CAD8-3946-916A-C738B1EF3E05}"/>
              </a:ext>
            </a:extLst>
          </xdr:cNvPr>
          <xdr:cNvCxnSpPr>
            <a:stCxn id="90"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50800</xdr:colOff>
      <xdr:row>70</xdr:row>
      <xdr:rowOff>12700</xdr:rowOff>
    </xdr:from>
    <xdr:to>
      <xdr:col>8</xdr:col>
      <xdr:colOff>94121</xdr:colOff>
      <xdr:row>72</xdr:row>
      <xdr:rowOff>94144</xdr:rowOff>
    </xdr:to>
    <xdr:grpSp>
      <xdr:nvGrpSpPr>
        <xdr:cNvPr id="92" name="グループ化 91">
          <a:extLst>
            <a:ext uri="{FF2B5EF4-FFF2-40B4-BE49-F238E27FC236}">
              <a16:creationId xmlns:a16="http://schemas.microsoft.com/office/drawing/2014/main" id="{8EADBE8D-CE1C-324D-A7A9-CD2CA3D2478A}"/>
            </a:ext>
          </a:extLst>
        </xdr:cNvPr>
        <xdr:cNvGrpSpPr/>
      </xdr:nvGrpSpPr>
      <xdr:grpSpPr>
        <a:xfrm>
          <a:off x="264160" y="13525500"/>
          <a:ext cx="1536841" cy="467524"/>
          <a:chOff x="-7140879" y="3230686"/>
          <a:chExt cx="1059312" cy="499932"/>
        </a:xfrm>
      </xdr:grpSpPr>
      <xdr:sp macro="" textlink="">
        <xdr:nvSpPr>
          <xdr:cNvPr id="93" name="テキスト ボックス 92">
            <a:extLst>
              <a:ext uri="{FF2B5EF4-FFF2-40B4-BE49-F238E27FC236}">
                <a16:creationId xmlns:a16="http://schemas.microsoft.com/office/drawing/2014/main" id="{7EDB9191-D5CD-F045-B73C-43DC1B122D8E}"/>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94" name="直線コネクタ 93">
            <a:extLst>
              <a:ext uri="{FF2B5EF4-FFF2-40B4-BE49-F238E27FC236}">
                <a16:creationId xmlns:a16="http://schemas.microsoft.com/office/drawing/2014/main" id="{3D98E6B4-646A-824F-91AC-F31472D8C3F7}"/>
              </a:ext>
            </a:extLst>
          </xdr:cNvPr>
          <xdr:cNvCxnSpPr>
            <a:stCxn id="93" idx="3"/>
          </xdr:cNvCxnSpPr>
        </xdr:nvCxnSpPr>
        <xdr:spPr>
          <a:xfrm flipV="1">
            <a:off x="-6678251" y="3472832"/>
            <a:ext cx="596684" cy="782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50800</xdr:colOff>
      <xdr:row>73</xdr:row>
      <xdr:rowOff>177803</xdr:rowOff>
    </xdr:from>
    <xdr:to>
      <xdr:col>8</xdr:col>
      <xdr:colOff>94121</xdr:colOff>
      <xdr:row>76</xdr:row>
      <xdr:rowOff>74316</xdr:rowOff>
    </xdr:to>
    <xdr:grpSp>
      <xdr:nvGrpSpPr>
        <xdr:cNvPr id="95" name="グループ化 94">
          <a:extLst>
            <a:ext uri="{FF2B5EF4-FFF2-40B4-BE49-F238E27FC236}">
              <a16:creationId xmlns:a16="http://schemas.microsoft.com/office/drawing/2014/main" id="{B7CB1C51-23CB-4E49-9AB3-D9BCEE980AD6}"/>
            </a:ext>
          </a:extLst>
        </xdr:cNvPr>
        <xdr:cNvGrpSpPr/>
      </xdr:nvGrpSpPr>
      <xdr:grpSpPr>
        <a:xfrm>
          <a:off x="264160" y="14269723"/>
          <a:ext cx="1536841" cy="475633"/>
          <a:chOff x="-7140879" y="3230686"/>
          <a:chExt cx="1059312" cy="505952"/>
        </a:xfrm>
      </xdr:grpSpPr>
      <xdr:sp macro="" textlink="">
        <xdr:nvSpPr>
          <xdr:cNvPr id="96" name="テキスト ボックス 95">
            <a:extLst>
              <a:ext uri="{FF2B5EF4-FFF2-40B4-BE49-F238E27FC236}">
                <a16:creationId xmlns:a16="http://schemas.microsoft.com/office/drawing/2014/main" id="{96990DE4-4271-F843-A542-CAB3C9FE4A64}"/>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97" name="直線コネクタ 96">
            <a:extLst>
              <a:ext uri="{FF2B5EF4-FFF2-40B4-BE49-F238E27FC236}">
                <a16:creationId xmlns:a16="http://schemas.microsoft.com/office/drawing/2014/main" id="{811F95E2-0C51-8F4C-8054-1CAC1EC5782E}"/>
              </a:ext>
            </a:extLst>
          </xdr:cNvPr>
          <xdr:cNvCxnSpPr>
            <a:stCxn id="96"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63500</xdr:colOff>
      <xdr:row>77</xdr:row>
      <xdr:rowOff>152403</xdr:rowOff>
    </xdr:from>
    <xdr:to>
      <xdr:col>8</xdr:col>
      <xdr:colOff>106821</xdr:colOff>
      <xdr:row>80</xdr:row>
      <xdr:rowOff>48916</xdr:rowOff>
    </xdr:to>
    <xdr:grpSp>
      <xdr:nvGrpSpPr>
        <xdr:cNvPr id="98" name="グループ化 97">
          <a:extLst>
            <a:ext uri="{FF2B5EF4-FFF2-40B4-BE49-F238E27FC236}">
              <a16:creationId xmlns:a16="http://schemas.microsoft.com/office/drawing/2014/main" id="{839D7930-AD81-B64F-9BD7-DDBFB8BD111B}"/>
            </a:ext>
          </a:extLst>
        </xdr:cNvPr>
        <xdr:cNvGrpSpPr/>
      </xdr:nvGrpSpPr>
      <xdr:grpSpPr>
        <a:xfrm>
          <a:off x="276860" y="15016483"/>
          <a:ext cx="1536841" cy="475633"/>
          <a:chOff x="-7140879" y="3230686"/>
          <a:chExt cx="1059312" cy="505952"/>
        </a:xfrm>
      </xdr:grpSpPr>
      <xdr:sp macro="" textlink="">
        <xdr:nvSpPr>
          <xdr:cNvPr id="99" name="テキスト ボックス 98">
            <a:extLst>
              <a:ext uri="{FF2B5EF4-FFF2-40B4-BE49-F238E27FC236}">
                <a16:creationId xmlns:a16="http://schemas.microsoft.com/office/drawing/2014/main" id="{B7629E36-C60F-1247-957B-F556BF7A17C6}"/>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100" name="直線コネクタ 99">
            <a:extLst>
              <a:ext uri="{FF2B5EF4-FFF2-40B4-BE49-F238E27FC236}">
                <a16:creationId xmlns:a16="http://schemas.microsoft.com/office/drawing/2014/main" id="{7BFE8881-0B31-0C4D-8628-E48C13DD45FD}"/>
              </a:ext>
            </a:extLst>
          </xdr:cNvPr>
          <xdr:cNvCxnSpPr>
            <a:stCxn id="99"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38100</xdr:colOff>
      <xdr:row>81</xdr:row>
      <xdr:rowOff>165103</xdr:rowOff>
    </xdr:from>
    <xdr:to>
      <xdr:col>8</xdr:col>
      <xdr:colOff>81421</xdr:colOff>
      <xdr:row>84</xdr:row>
      <xdr:rowOff>61616</xdr:rowOff>
    </xdr:to>
    <xdr:grpSp>
      <xdr:nvGrpSpPr>
        <xdr:cNvPr id="101" name="グループ化 100">
          <a:extLst>
            <a:ext uri="{FF2B5EF4-FFF2-40B4-BE49-F238E27FC236}">
              <a16:creationId xmlns:a16="http://schemas.microsoft.com/office/drawing/2014/main" id="{E1EB58EB-E3D7-704B-9B4D-464B61D134A8}"/>
            </a:ext>
          </a:extLst>
        </xdr:cNvPr>
        <xdr:cNvGrpSpPr/>
      </xdr:nvGrpSpPr>
      <xdr:grpSpPr>
        <a:xfrm>
          <a:off x="251460" y="15801343"/>
          <a:ext cx="1536841" cy="475633"/>
          <a:chOff x="-7140879" y="3230686"/>
          <a:chExt cx="1059312" cy="505952"/>
        </a:xfrm>
      </xdr:grpSpPr>
      <xdr:sp macro="" textlink="">
        <xdr:nvSpPr>
          <xdr:cNvPr id="102" name="テキスト ボックス 101">
            <a:extLst>
              <a:ext uri="{FF2B5EF4-FFF2-40B4-BE49-F238E27FC236}">
                <a16:creationId xmlns:a16="http://schemas.microsoft.com/office/drawing/2014/main" id="{41FECA1B-0B1D-4448-BFB9-406D60B81F70}"/>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2400"/>
          </a:p>
        </xdr:txBody>
      </xdr:sp>
      <xdr:cxnSp macro="">
        <xdr:nvCxnSpPr>
          <xdr:cNvPr id="103" name="直線コネクタ 102">
            <a:extLst>
              <a:ext uri="{FF2B5EF4-FFF2-40B4-BE49-F238E27FC236}">
                <a16:creationId xmlns:a16="http://schemas.microsoft.com/office/drawing/2014/main" id="{F61BB83D-D971-E547-A560-1A754D66BC41}"/>
              </a:ext>
            </a:extLst>
          </xdr:cNvPr>
          <xdr:cNvCxnSpPr>
            <a:stCxn id="102"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88900</xdr:colOff>
      <xdr:row>53</xdr:row>
      <xdr:rowOff>50803</xdr:rowOff>
    </xdr:from>
    <xdr:to>
      <xdr:col>39</xdr:col>
      <xdr:colOff>132221</xdr:colOff>
      <xdr:row>55</xdr:row>
      <xdr:rowOff>137816</xdr:rowOff>
    </xdr:to>
    <xdr:grpSp>
      <xdr:nvGrpSpPr>
        <xdr:cNvPr id="104" name="グループ化 103">
          <a:extLst>
            <a:ext uri="{FF2B5EF4-FFF2-40B4-BE49-F238E27FC236}">
              <a16:creationId xmlns:a16="http://schemas.microsoft.com/office/drawing/2014/main" id="{5E311032-CF54-8C41-8726-ACB49DB542C2}"/>
            </a:ext>
          </a:extLst>
        </xdr:cNvPr>
        <xdr:cNvGrpSpPr/>
      </xdr:nvGrpSpPr>
      <xdr:grpSpPr>
        <a:xfrm>
          <a:off x="6916420" y="10281923"/>
          <a:ext cx="1536841" cy="473093"/>
          <a:chOff x="-7140879" y="3230686"/>
          <a:chExt cx="1059312" cy="505952"/>
        </a:xfrm>
      </xdr:grpSpPr>
      <xdr:sp macro="" textlink="">
        <xdr:nvSpPr>
          <xdr:cNvPr id="105" name="テキスト ボックス 104">
            <a:extLst>
              <a:ext uri="{FF2B5EF4-FFF2-40B4-BE49-F238E27FC236}">
                <a16:creationId xmlns:a16="http://schemas.microsoft.com/office/drawing/2014/main" id="{B6DE8D3B-AF7F-9842-908F-6E58D21B6FB0}"/>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06" name="直線コネクタ 105">
            <a:extLst>
              <a:ext uri="{FF2B5EF4-FFF2-40B4-BE49-F238E27FC236}">
                <a16:creationId xmlns:a16="http://schemas.microsoft.com/office/drawing/2014/main" id="{0D340311-6B7C-104B-B2EC-ACDFDA6FE0E7}"/>
              </a:ext>
            </a:extLst>
          </xdr:cNvPr>
          <xdr:cNvCxnSpPr>
            <a:stCxn id="105"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76200</xdr:colOff>
      <xdr:row>56</xdr:row>
      <xdr:rowOff>165103</xdr:rowOff>
    </xdr:from>
    <xdr:to>
      <xdr:col>39</xdr:col>
      <xdr:colOff>119521</xdr:colOff>
      <xdr:row>59</xdr:row>
      <xdr:rowOff>61616</xdr:rowOff>
    </xdr:to>
    <xdr:grpSp>
      <xdr:nvGrpSpPr>
        <xdr:cNvPr id="107" name="グループ化 106">
          <a:extLst>
            <a:ext uri="{FF2B5EF4-FFF2-40B4-BE49-F238E27FC236}">
              <a16:creationId xmlns:a16="http://schemas.microsoft.com/office/drawing/2014/main" id="{E355393A-6107-CC4F-9C40-C350C4EF8BB8}"/>
            </a:ext>
          </a:extLst>
        </xdr:cNvPr>
        <xdr:cNvGrpSpPr/>
      </xdr:nvGrpSpPr>
      <xdr:grpSpPr>
        <a:xfrm>
          <a:off x="6903720" y="10975343"/>
          <a:ext cx="1536841" cy="475633"/>
          <a:chOff x="-7140879" y="3230686"/>
          <a:chExt cx="1059312" cy="505952"/>
        </a:xfrm>
      </xdr:grpSpPr>
      <xdr:sp macro="" textlink="">
        <xdr:nvSpPr>
          <xdr:cNvPr id="108" name="テキスト ボックス 107">
            <a:extLst>
              <a:ext uri="{FF2B5EF4-FFF2-40B4-BE49-F238E27FC236}">
                <a16:creationId xmlns:a16="http://schemas.microsoft.com/office/drawing/2014/main" id="{D80D6B84-97E8-6E4E-89F8-BD2C1B7FC102}"/>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109" name="直線コネクタ 108">
            <a:extLst>
              <a:ext uri="{FF2B5EF4-FFF2-40B4-BE49-F238E27FC236}">
                <a16:creationId xmlns:a16="http://schemas.microsoft.com/office/drawing/2014/main" id="{BC7D9FCF-3806-EB4E-AFCB-1FF52C29D6FC}"/>
              </a:ext>
            </a:extLst>
          </xdr:cNvPr>
          <xdr:cNvCxnSpPr>
            <a:stCxn id="108"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76200</xdr:colOff>
      <xdr:row>61</xdr:row>
      <xdr:rowOff>12703</xdr:rowOff>
    </xdr:from>
    <xdr:to>
      <xdr:col>39</xdr:col>
      <xdr:colOff>119521</xdr:colOff>
      <xdr:row>63</xdr:row>
      <xdr:rowOff>99716</xdr:rowOff>
    </xdr:to>
    <xdr:grpSp>
      <xdr:nvGrpSpPr>
        <xdr:cNvPr id="110" name="グループ化 109">
          <a:extLst>
            <a:ext uri="{FF2B5EF4-FFF2-40B4-BE49-F238E27FC236}">
              <a16:creationId xmlns:a16="http://schemas.microsoft.com/office/drawing/2014/main" id="{4E7E071E-B3AD-404D-9D12-F1DD276F70DD}"/>
            </a:ext>
          </a:extLst>
        </xdr:cNvPr>
        <xdr:cNvGrpSpPr/>
      </xdr:nvGrpSpPr>
      <xdr:grpSpPr>
        <a:xfrm>
          <a:off x="6903720" y="11788143"/>
          <a:ext cx="1536841" cy="473093"/>
          <a:chOff x="-7140879" y="3230686"/>
          <a:chExt cx="1059312" cy="505952"/>
        </a:xfrm>
      </xdr:grpSpPr>
      <xdr:sp macro="" textlink="">
        <xdr:nvSpPr>
          <xdr:cNvPr id="111" name="テキスト ボックス 110">
            <a:extLst>
              <a:ext uri="{FF2B5EF4-FFF2-40B4-BE49-F238E27FC236}">
                <a16:creationId xmlns:a16="http://schemas.microsoft.com/office/drawing/2014/main" id="{E5D2E2CB-05A2-9646-A18A-2FB232FCAF93}"/>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p>
        </xdr:txBody>
      </xdr:sp>
      <xdr:cxnSp macro="">
        <xdr:nvCxnSpPr>
          <xdr:cNvPr id="112" name="直線コネクタ 111">
            <a:extLst>
              <a:ext uri="{FF2B5EF4-FFF2-40B4-BE49-F238E27FC236}">
                <a16:creationId xmlns:a16="http://schemas.microsoft.com/office/drawing/2014/main" id="{9BEBE09B-5B44-0E4C-BFD4-7D55E62733EA}"/>
              </a:ext>
            </a:extLst>
          </xdr:cNvPr>
          <xdr:cNvCxnSpPr>
            <a:stCxn id="111"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88900</xdr:colOff>
      <xdr:row>64</xdr:row>
      <xdr:rowOff>139703</xdr:rowOff>
    </xdr:from>
    <xdr:to>
      <xdr:col>39</xdr:col>
      <xdr:colOff>132221</xdr:colOff>
      <xdr:row>67</xdr:row>
      <xdr:rowOff>36216</xdr:rowOff>
    </xdr:to>
    <xdr:grpSp>
      <xdr:nvGrpSpPr>
        <xdr:cNvPr id="113" name="グループ化 112">
          <a:extLst>
            <a:ext uri="{FF2B5EF4-FFF2-40B4-BE49-F238E27FC236}">
              <a16:creationId xmlns:a16="http://schemas.microsoft.com/office/drawing/2014/main" id="{F13038E3-6946-FA4D-A299-9EBCCBA295A7}"/>
            </a:ext>
          </a:extLst>
        </xdr:cNvPr>
        <xdr:cNvGrpSpPr/>
      </xdr:nvGrpSpPr>
      <xdr:grpSpPr>
        <a:xfrm>
          <a:off x="6916420" y="12494263"/>
          <a:ext cx="1536841" cy="475633"/>
          <a:chOff x="-7140879" y="3230686"/>
          <a:chExt cx="1059312" cy="505952"/>
        </a:xfrm>
      </xdr:grpSpPr>
      <xdr:sp macro="" textlink="">
        <xdr:nvSpPr>
          <xdr:cNvPr id="114" name="テキスト ボックス 113">
            <a:extLst>
              <a:ext uri="{FF2B5EF4-FFF2-40B4-BE49-F238E27FC236}">
                <a16:creationId xmlns:a16="http://schemas.microsoft.com/office/drawing/2014/main" id="{136A09C4-5F5F-1744-9176-89D44DB03410}"/>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2400"/>
          </a:p>
        </xdr:txBody>
      </xdr:sp>
      <xdr:cxnSp macro="">
        <xdr:nvCxnSpPr>
          <xdr:cNvPr id="115" name="直線コネクタ 114">
            <a:extLst>
              <a:ext uri="{FF2B5EF4-FFF2-40B4-BE49-F238E27FC236}">
                <a16:creationId xmlns:a16="http://schemas.microsoft.com/office/drawing/2014/main" id="{87E122EE-900D-E443-B168-86B2154525A4}"/>
              </a:ext>
            </a:extLst>
          </xdr:cNvPr>
          <xdr:cNvCxnSpPr>
            <a:stCxn id="114"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63500</xdr:colOff>
      <xdr:row>68</xdr:row>
      <xdr:rowOff>139703</xdr:rowOff>
    </xdr:from>
    <xdr:to>
      <xdr:col>39</xdr:col>
      <xdr:colOff>106821</xdr:colOff>
      <xdr:row>71</xdr:row>
      <xdr:rowOff>36216</xdr:rowOff>
    </xdr:to>
    <xdr:grpSp>
      <xdr:nvGrpSpPr>
        <xdr:cNvPr id="116" name="グループ化 115">
          <a:extLst>
            <a:ext uri="{FF2B5EF4-FFF2-40B4-BE49-F238E27FC236}">
              <a16:creationId xmlns:a16="http://schemas.microsoft.com/office/drawing/2014/main" id="{1C023B04-4DD7-7948-8940-E7412A76E77C}"/>
            </a:ext>
          </a:extLst>
        </xdr:cNvPr>
        <xdr:cNvGrpSpPr/>
      </xdr:nvGrpSpPr>
      <xdr:grpSpPr>
        <a:xfrm>
          <a:off x="6891020" y="13266423"/>
          <a:ext cx="1536841" cy="475633"/>
          <a:chOff x="-7140879" y="3230686"/>
          <a:chExt cx="1059312" cy="505952"/>
        </a:xfrm>
      </xdr:grpSpPr>
      <xdr:sp macro="" textlink="">
        <xdr:nvSpPr>
          <xdr:cNvPr id="117" name="テキスト ボックス 116">
            <a:extLst>
              <a:ext uri="{FF2B5EF4-FFF2-40B4-BE49-F238E27FC236}">
                <a16:creationId xmlns:a16="http://schemas.microsoft.com/office/drawing/2014/main" id="{9F47580A-203B-F449-B66E-0DD054308BFD}"/>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6</a:t>
            </a:r>
            <a:endParaRPr kumimoji="1" lang="ja-JP" altLang="en-US" sz="2400"/>
          </a:p>
        </xdr:txBody>
      </xdr:sp>
      <xdr:cxnSp macro="">
        <xdr:nvCxnSpPr>
          <xdr:cNvPr id="118" name="直線コネクタ 117">
            <a:extLst>
              <a:ext uri="{FF2B5EF4-FFF2-40B4-BE49-F238E27FC236}">
                <a16:creationId xmlns:a16="http://schemas.microsoft.com/office/drawing/2014/main" id="{EB809ED9-DEA2-7641-8524-10639A9146EA}"/>
              </a:ext>
            </a:extLst>
          </xdr:cNvPr>
          <xdr:cNvCxnSpPr>
            <a:stCxn id="117"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127000</xdr:colOff>
      <xdr:row>92</xdr:row>
      <xdr:rowOff>165100</xdr:rowOff>
    </xdr:from>
    <xdr:to>
      <xdr:col>8</xdr:col>
      <xdr:colOff>170321</xdr:colOff>
      <xdr:row>95</xdr:row>
      <xdr:rowOff>56044</xdr:rowOff>
    </xdr:to>
    <xdr:grpSp>
      <xdr:nvGrpSpPr>
        <xdr:cNvPr id="119" name="グループ化 118">
          <a:extLst>
            <a:ext uri="{FF2B5EF4-FFF2-40B4-BE49-F238E27FC236}">
              <a16:creationId xmlns:a16="http://schemas.microsoft.com/office/drawing/2014/main" id="{0A6FC853-E6E9-5846-9916-39BB0D031F05}"/>
            </a:ext>
          </a:extLst>
        </xdr:cNvPr>
        <xdr:cNvGrpSpPr/>
      </xdr:nvGrpSpPr>
      <xdr:grpSpPr>
        <a:xfrm>
          <a:off x="340360" y="17924780"/>
          <a:ext cx="1536841" cy="470064"/>
          <a:chOff x="-7140879" y="3230686"/>
          <a:chExt cx="1059312" cy="499932"/>
        </a:xfrm>
      </xdr:grpSpPr>
      <xdr:sp macro="" textlink="">
        <xdr:nvSpPr>
          <xdr:cNvPr id="120" name="テキスト ボックス 119">
            <a:extLst>
              <a:ext uri="{FF2B5EF4-FFF2-40B4-BE49-F238E27FC236}">
                <a16:creationId xmlns:a16="http://schemas.microsoft.com/office/drawing/2014/main" id="{865EAC83-E7C5-2B46-BB2D-5DD4D770C19B}"/>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21" name="直線コネクタ 120">
            <a:extLst>
              <a:ext uri="{FF2B5EF4-FFF2-40B4-BE49-F238E27FC236}">
                <a16:creationId xmlns:a16="http://schemas.microsoft.com/office/drawing/2014/main" id="{3DF720BB-319F-8548-8B94-9E0026D11FC2}"/>
              </a:ext>
            </a:extLst>
          </xdr:cNvPr>
          <xdr:cNvCxnSpPr>
            <a:stCxn id="120" idx="3"/>
          </xdr:cNvCxnSpPr>
        </xdr:nvCxnSpPr>
        <xdr:spPr>
          <a:xfrm flipV="1">
            <a:off x="-6678251" y="3472832"/>
            <a:ext cx="596684" cy="782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101600</xdr:colOff>
      <xdr:row>97</xdr:row>
      <xdr:rowOff>12700</xdr:rowOff>
    </xdr:from>
    <xdr:to>
      <xdr:col>8</xdr:col>
      <xdr:colOff>144921</xdr:colOff>
      <xdr:row>99</xdr:row>
      <xdr:rowOff>94144</xdr:rowOff>
    </xdr:to>
    <xdr:grpSp>
      <xdr:nvGrpSpPr>
        <xdr:cNvPr id="125" name="グループ化 124">
          <a:extLst>
            <a:ext uri="{FF2B5EF4-FFF2-40B4-BE49-F238E27FC236}">
              <a16:creationId xmlns:a16="http://schemas.microsoft.com/office/drawing/2014/main" id="{92B9D263-048F-644F-A054-4BE6EE5E253D}"/>
            </a:ext>
          </a:extLst>
        </xdr:cNvPr>
        <xdr:cNvGrpSpPr/>
      </xdr:nvGrpSpPr>
      <xdr:grpSpPr>
        <a:xfrm>
          <a:off x="314960" y="18737580"/>
          <a:ext cx="1536841" cy="467524"/>
          <a:chOff x="-7140879" y="3230686"/>
          <a:chExt cx="1059310" cy="499932"/>
        </a:xfrm>
      </xdr:grpSpPr>
      <xdr:sp macro="" textlink="">
        <xdr:nvSpPr>
          <xdr:cNvPr id="126" name="テキスト ボックス 125">
            <a:extLst>
              <a:ext uri="{FF2B5EF4-FFF2-40B4-BE49-F238E27FC236}">
                <a16:creationId xmlns:a16="http://schemas.microsoft.com/office/drawing/2014/main" id="{ADCABE6C-7F66-984F-9BEE-4EE60CBD814C}"/>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27" name="直線コネクタ 126">
            <a:extLst>
              <a:ext uri="{FF2B5EF4-FFF2-40B4-BE49-F238E27FC236}">
                <a16:creationId xmlns:a16="http://schemas.microsoft.com/office/drawing/2014/main" id="{B5BF6E19-B7F2-8142-8246-082BD17B77B3}"/>
              </a:ext>
            </a:extLst>
          </xdr:cNvPr>
          <xdr:cNvCxnSpPr>
            <a:stCxn id="126" idx="3"/>
          </xdr:cNvCxnSpPr>
        </xdr:nvCxnSpPr>
        <xdr:spPr>
          <a:xfrm flipV="1">
            <a:off x="-6678251" y="3472832"/>
            <a:ext cx="596684" cy="782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38101</xdr:colOff>
      <xdr:row>99</xdr:row>
      <xdr:rowOff>4</xdr:rowOff>
    </xdr:from>
    <xdr:to>
      <xdr:col>8</xdr:col>
      <xdr:colOff>182880</xdr:colOff>
      <xdr:row>101</xdr:row>
      <xdr:rowOff>87017</xdr:rowOff>
    </xdr:to>
    <xdr:grpSp>
      <xdr:nvGrpSpPr>
        <xdr:cNvPr id="137" name="グループ化 136">
          <a:extLst>
            <a:ext uri="{FF2B5EF4-FFF2-40B4-BE49-F238E27FC236}">
              <a16:creationId xmlns:a16="http://schemas.microsoft.com/office/drawing/2014/main" id="{9EC3DD8E-A483-1946-B219-531BD2AEF274}"/>
            </a:ext>
          </a:extLst>
        </xdr:cNvPr>
        <xdr:cNvGrpSpPr/>
      </xdr:nvGrpSpPr>
      <xdr:grpSpPr>
        <a:xfrm>
          <a:off x="251461" y="19110964"/>
          <a:ext cx="1638299" cy="473093"/>
          <a:chOff x="-7175494" y="2846260"/>
          <a:chExt cx="1129245" cy="505952"/>
        </a:xfrm>
      </xdr:grpSpPr>
      <xdr:sp macro="" textlink="">
        <xdr:nvSpPr>
          <xdr:cNvPr id="138" name="テキスト ボックス 137">
            <a:extLst>
              <a:ext uri="{FF2B5EF4-FFF2-40B4-BE49-F238E27FC236}">
                <a16:creationId xmlns:a16="http://schemas.microsoft.com/office/drawing/2014/main" id="{24DFA46D-9633-EC46-B77C-DCCA513D0469}"/>
              </a:ext>
            </a:extLst>
          </xdr:cNvPr>
          <xdr:cNvSpPr txBox="1"/>
        </xdr:nvSpPr>
        <xdr:spPr>
          <a:xfrm>
            <a:off x="-7175494" y="2846260"/>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39" name="直線コネクタ 138">
            <a:extLst>
              <a:ext uri="{FF2B5EF4-FFF2-40B4-BE49-F238E27FC236}">
                <a16:creationId xmlns:a16="http://schemas.microsoft.com/office/drawing/2014/main" id="{22816686-3D35-7244-B21E-AE64A5FCCBF6}"/>
              </a:ext>
            </a:extLst>
          </xdr:cNvPr>
          <xdr:cNvCxnSpPr>
            <a:stCxn id="138" idx="3"/>
          </xdr:cNvCxnSpPr>
        </xdr:nvCxnSpPr>
        <xdr:spPr>
          <a:xfrm flipV="1">
            <a:off x="-6712866" y="2954912"/>
            <a:ext cx="666617" cy="144324"/>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27939</xdr:colOff>
      <xdr:row>100</xdr:row>
      <xdr:rowOff>121923</xdr:rowOff>
    </xdr:from>
    <xdr:to>
      <xdr:col>9</xdr:col>
      <xdr:colOff>40639</xdr:colOff>
      <xdr:row>103</xdr:row>
      <xdr:rowOff>15896</xdr:rowOff>
    </xdr:to>
    <xdr:grpSp>
      <xdr:nvGrpSpPr>
        <xdr:cNvPr id="140" name="グループ化 139">
          <a:extLst>
            <a:ext uri="{FF2B5EF4-FFF2-40B4-BE49-F238E27FC236}">
              <a16:creationId xmlns:a16="http://schemas.microsoft.com/office/drawing/2014/main" id="{8C644F2E-3976-244B-8F12-C501598AB9D8}"/>
            </a:ext>
          </a:extLst>
        </xdr:cNvPr>
        <xdr:cNvGrpSpPr/>
      </xdr:nvGrpSpPr>
      <xdr:grpSpPr>
        <a:xfrm>
          <a:off x="241299" y="19425923"/>
          <a:ext cx="1719580" cy="473093"/>
          <a:chOff x="-7140879" y="3230686"/>
          <a:chExt cx="1185270" cy="505952"/>
        </a:xfrm>
      </xdr:grpSpPr>
      <xdr:sp macro="" textlink="">
        <xdr:nvSpPr>
          <xdr:cNvPr id="141" name="テキスト ボックス 140">
            <a:extLst>
              <a:ext uri="{FF2B5EF4-FFF2-40B4-BE49-F238E27FC236}">
                <a16:creationId xmlns:a16="http://schemas.microsoft.com/office/drawing/2014/main" id="{B5171F14-6B58-0241-8B46-066673D7D19E}"/>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142" name="直線コネクタ 141">
            <a:extLst>
              <a:ext uri="{FF2B5EF4-FFF2-40B4-BE49-F238E27FC236}">
                <a16:creationId xmlns:a16="http://schemas.microsoft.com/office/drawing/2014/main" id="{B875586E-EB07-1C45-AB99-F8734130C6E3}"/>
              </a:ext>
            </a:extLst>
          </xdr:cNvPr>
          <xdr:cNvCxnSpPr>
            <a:stCxn id="141" idx="3"/>
          </xdr:cNvCxnSpPr>
        </xdr:nvCxnSpPr>
        <xdr:spPr>
          <a:xfrm flipV="1">
            <a:off x="-6678251" y="3263280"/>
            <a:ext cx="722642" cy="22038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76200</xdr:colOff>
      <xdr:row>101</xdr:row>
      <xdr:rowOff>142240</xdr:rowOff>
    </xdr:from>
    <xdr:to>
      <xdr:col>9</xdr:col>
      <xdr:colOff>101600</xdr:colOff>
      <xdr:row>105</xdr:row>
      <xdr:rowOff>188616</xdr:rowOff>
    </xdr:to>
    <xdr:grpSp>
      <xdr:nvGrpSpPr>
        <xdr:cNvPr id="143" name="グループ化 142">
          <a:extLst>
            <a:ext uri="{FF2B5EF4-FFF2-40B4-BE49-F238E27FC236}">
              <a16:creationId xmlns:a16="http://schemas.microsoft.com/office/drawing/2014/main" id="{DAA01A8F-BB85-8544-A413-45F629386505}"/>
            </a:ext>
          </a:extLst>
        </xdr:cNvPr>
        <xdr:cNvGrpSpPr/>
      </xdr:nvGrpSpPr>
      <xdr:grpSpPr>
        <a:xfrm>
          <a:off x="289560" y="19639280"/>
          <a:ext cx="1732280" cy="818536"/>
          <a:chOff x="-7140879" y="2861250"/>
          <a:chExt cx="1194024" cy="875388"/>
        </a:xfrm>
      </xdr:grpSpPr>
      <xdr:sp macro="" textlink="">
        <xdr:nvSpPr>
          <xdr:cNvPr id="144" name="テキスト ボックス 143">
            <a:extLst>
              <a:ext uri="{FF2B5EF4-FFF2-40B4-BE49-F238E27FC236}">
                <a16:creationId xmlns:a16="http://schemas.microsoft.com/office/drawing/2014/main" id="{92339CA6-63C7-2E45-A77C-4625C780431C}"/>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2400"/>
          </a:p>
        </xdr:txBody>
      </xdr:sp>
      <xdr:cxnSp macro="">
        <xdr:nvCxnSpPr>
          <xdr:cNvPr id="145" name="直線コネクタ 144">
            <a:extLst>
              <a:ext uri="{FF2B5EF4-FFF2-40B4-BE49-F238E27FC236}">
                <a16:creationId xmlns:a16="http://schemas.microsoft.com/office/drawing/2014/main" id="{4141090B-CEDB-E043-9AF9-FD23B20DD8B6}"/>
              </a:ext>
            </a:extLst>
          </xdr:cNvPr>
          <xdr:cNvCxnSpPr>
            <a:stCxn id="144" idx="3"/>
          </xdr:cNvCxnSpPr>
        </xdr:nvCxnSpPr>
        <xdr:spPr>
          <a:xfrm flipV="1">
            <a:off x="-6678251" y="2861250"/>
            <a:ext cx="731396" cy="62241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76200</xdr:colOff>
      <xdr:row>102</xdr:row>
      <xdr:rowOff>81281</xdr:rowOff>
    </xdr:from>
    <xdr:to>
      <xdr:col>9</xdr:col>
      <xdr:colOff>111760</xdr:colOff>
      <xdr:row>107</xdr:row>
      <xdr:rowOff>48917</xdr:rowOff>
    </xdr:to>
    <xdr:grpSp>
      <xdr:nvGrpSpPr>
        <xdr:cNvPr id="146" name="グループ化 145">
          <a:extLst>
            <a:ext uri="{FF2B5EF4-FFF2-40B4-BE49-F238E27FC236}">
              <a16:creationId xmlns:a16="http://schemas.microsoft.com/office/drawing/2014/main" id="{E1DE5B68-B32B-7B42-BC15-2508D81D0832}"/>
            </a:ext>
          </a:extLst>
        </xdr:cNvPr>
        <xdr:cNvGrpSpPr/>
      </xdr:nvGrpSpPr>
      <xdr:grpSpPr>
        <a:xfrm>
          <a:off x="289560" y="19771361"/>
          <a:ext cx="1742440" cy="932836"/>
          <a:chOff x="-7140879" y="2744339"/>
          <a:chExt cx="1201027" cy="992299"/>
        </a:xfrm>
      </xdr:grpSpPr>
      <xdr:sp macro="" textlink="">
        <xdr:nvSpPr>
          <xdr:cNvPr id="147" name="テキスト ボックス 146">
            <a:extLst>
              <a:ext uri="{FF2B5EF4-FFF2-40B4-BE49-F238E27FC236}">
                <a16:creationId xmlns:a16="http://schemas.microsoft.com/office/drawing/2014/main" id="{C37F0AB6-D605-3944-A160-6B2B7B2019D6}"/>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2400"/>
          </a:p>
        </xdr:txBody>
      </xdr:sp>
      <xdr:cxnSp macro="">
        <xdr:nvCxnSpPr>
          <xdr:cNvPr id="148" name="直線コネクタ 147">
            <a:extLst>
              <a:ext uri="{FF2B5EF4-FFF2-40B4-BE49-F238E27FC236}">
                <a16:creationId xmlns:a16="http://schemas.microsoft.com/office/drawing/2014/main" id="{0A4BC1E0-8694-5145-83E8-7D8EEFD1C847}"/>
              </a:ext>
            </a:extLst>
          </xdr:cNvPr>
          <xdr:cNvCxnSpPr>
            <a:stCxn id="147" idx="3"/>
          </xdr:cNvCxnSpPr>
        </xdr:nvCxnSpPr>
        <xdr:spPr>
          <a:xfrm flipV="1">
            <a:off x="-6678251" y="2744339"/>
            <a:ext cx="738399" cy="739324"/>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101602</xdr:colOff>
      <xdr:row>105</xdr:row>
      <xdr:rowOff>172719</xdr:rowOff>
    </xdr:from>
    <xdr:to>
      <xdr:col>9</xdr:col>
      <xdr:colOff>30482</xdr:colOff>
      <xdr:row>110</xdr:row>
      <xdr:rowOff>188615</xdr:rowOff>
    </xdr:to>
    <xdr:grpSp>
      <xdr:nvGrpSpPr>
        <xdr:cNvPr id="149" name="グループ化 148">
          <a:extLst>
            <a:ext uri="{FF2B5EF4-FFF2-40B4-BE49-F238E27FC236}">
              <a16:creationId xmlns:a16="http://schemas.microsoft.com/office/drawing/2014/main" id="{95D7E76E-4A71-5348-A07E-68FE6B53BA87}"/>
            </a:ext>
          </a:extLst>
        </xdr:cNvPr>
        <xdr:cNvGrpSpPr/>
      </xdr:nvGrpSpPr>
      <xdr:grpSpPr>
        <a:xfrm>
          <a:off x="314962" y="20441919"/>
          <a:ext cx="1635760" cy="981096"/>
          <a:chOff x="-7140879" y="2687399"/>
          <a:chExt cx="1127495" cy="1049239"/>
        </a:xfrm>
      </xdr:grpSpPr>
      <xdr:sp macro="" textlink="">
        <xdr:nvSpPr>
          <xdr:cNvPr id="150" name="テキスト ボックス 149">
            <a:extLst>
              <a:ext uri="{FF2B5EF4-FFF2-40B4-BE49-F238E27FC236}">
                <a16:creationId xmlns:a16="http://schemas.microsoft.com/office/drawing/2014/main" id="{53E022BE-5958-CD4E-A589-751B9E92F976}"/>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6</a:t>
            </a:r>
            <a:endParaRPr kumimoji="1" lang="ja-JP" altLang="en-US" sz="2400"/>
          </a:p>
        </xdr:txBody>
      </xdr:sp>
      <xdr:cxnSp macro="">
        <xdr:nvCxnSpPr>
          <xdr:cNvPr id="151" name="直線コネクタ 150">
            <a:extLst>
              <a:ext uri="{FF2B5EF4-FFF2-40B4-BE49-F238E27FC236}">
                <a16:creationId xmlns:a16="http://schemas.microsoft.com/office/drawing/2014/main" id="{84F94508-A994-834D-9D1B-158AADBB4934}"/>
              </a:ext>
            </a:extLst>
          </xdr:cNvPr>
          <xdr:cNvCxnSpPr>
            <a:stCxn id="150" idx="3"/>
          </xdr:cNvCxnSpPr>
        </xdr:nvCxnSpPr>
        <xdr:spPr>
          <a:xfrm flipV="1">
            <a:off x="-6678251" y="2687399"/>
            <a:ext cx="664867" cy="79626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116840</xdr:colOff>
      <xdr:row>139</xdr:row>
      <xdr:rowOff>132080</xdr:rowOff>
    </xdr:from>
    <xdr:to>
      <xdr:col>9</xdr:col>
      <xdr:colOff>160161</xdr:colOff>
      <xdr:row>142</xdr:row>
      <xdr:rowOff>28593</xdr:rowOff>
    </xdr:to>
    <xdr:grpSp>
      <xdr:nvGrpSpPr>
        <xdr:cNvPr id="155" name="グループ化 154">
          <a:extLst>
            <a:ext uri="{FF2B5EF4-FFF2-40B4-BE49-F238E27FC236}">
              <a16:creationId xmlns:a16="http://schemas.microsoft.com/office/drawing/2014/main" id="{B6BAA9AA-8A91-D041-997B-5F7FD3164655}"/>
            </a:ext>
          </a:extLst>
        </xdr:cNvPr>
        <xdr:cNvGrpSpPr/>
      </xdr:nvGrpSpPr>
      <xdr:grpSpPr>
        <a:xfrm>
          <a:off x="543560" y="26964640"/>
          <a:ext cx="1536841" cy="475633"/>
          <a:chOff x="-7140879" y="3230686"/>
          <a:chExt cx="1059312" cy="505952"/>
        </a:xfrm>
      </xdr:grpSpPr>
      <xdr:sp macro="" textlink="">
        <xdr:nvSpPr>
          <xdr:cNvPr id="156" name="テキスト ボックス 155">
            <a:extLst>
              <a:ext uri="{FF2B5EF4-FFF2-40B4-BE49-F238E27FC236}">
                <a16:creationId xmlns:a16="http://schemas.microsoft.com/office/drawing/2014/main" id="{1B576F78-6315-4E47-91B3-C14CEC7C6CD2}"/>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57" name="直線コネクタ 156">
            <a:extLst>
              <a:ext uri="{FF2B5EF4-FFF2-40B4-BE49-F238E27FC236}">
                <a16:creationId xmlns:a16="http://schemas.microsoft.com/office/drawing/2014/main" id="{0BA35F12-96EE-7747-85F5-6F05060B5E3E}"/>
              </a:ext>
            </a:extLst>
          </xdr:cNvPr>
          <xdr:cNvCxnSpPr>
            <a:stCxn id="156"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104140</xdr:colOff>
      <xdr:row>143</xdr:row>
      <xdr:rowOff>68580</xdr:rowOff>
    </xdr:from>
    <xdr:to>
      <xdr:col>9</xdr:col>
      <xdr:colOff>147461</xdr:colOff>
      <xdr:row>145</xdr:row>
      <xdr:rowOff>155593</xdr:rowOff>
    </xdr:to>
    <xdr:grpSp>
      <xdr:nvGrpSpPr>
        <xdr:cNvPr id="158" name="グループ化 157">
          <a:extLst>
            <a:ext uri="{FF2B5EF4-FFF2-40B4-BE49-F238E27FC236}">
              <a16:creationId xmlns:a16="http://schemas.microsoft.com/office/drawing/2014/main" id="{BC73ADA0-F167-F344-B965-E4451FD77F5E}"/>
            </a:ext>
          </a:extLst>
        </xdr:cNvPr>
        <xdr:cNvGrpSpPr/>
      </xdr:nvGrpSpPr>
      <xdr:grpSpPr>
        <a:xfrm>
          <a:off x="530860" y="27673300"/>
          <a:ext cx="1536841" cy="473093"/>
          <a:chOff x="-7140879" y="3230686"/>
          <a:chExt cx="1059312" cy="505952"/>
        </a:xfrm>
      </xdr:grpSpPr>
      <xdr:sp macro="" textlink="">
        <xdr:nvSpPr>
          <xdr:cNvPr id="159" name="テキスト ボックス 158">
            <a:extLst>
              <a:ext uri="{FF2B5EF4-FFF2-40B4-BE49-F238E27FC236}">
                <a16:creationId xmlns:a16="http://schemas.microsoft.com/office/drawing/2014/main" id="{C01794E9-5416-774D-BFDB-603ED46CDF8E}"/>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60" name="直線コネクタ 159">
            <a:extLst>
              <a:ext uri="{FF2B5EF4-FFF2-40B4-BE49-F238E27FC236}">
                <a16:creationId xmlns:a16="http://schemas.microsoft.com/office/drawing/2014/main" id="{FE2C744C-6021-DF48-9747-D0E24835043C}"/>
              </a:ext>
            </a:extLst>
          </xdr:cNvPr>
          <xdr:cNvCxnSpPr>
            <a:stCxn id="159"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78740</xdr:colOff>
      <xdr:row>146</xdr:row>
      <xdr:rowOff>190500</xdr:rowOff>
    </xdr:from>
    <xdr:to>
      <xdr:col>9</xdr:col>
      <xdr:colOff>142240</xdr:colOff>
      <xdr:row>149</xdr:row>
      <xdr:rowOff>84473</xdr:rowOff>
    </xdr:to>
    <xdr:grpSp>
      <xdr:nvGrpSpPr>
        <xdr:cNvPr id="161" name="グループ化 160">
          <a:extLst>
            <a:ext uri="{FF2B5EF4-FFF2-40B4-BE49-F238E27FC236}">
              <a16:creationId xmlns:a16="http://schemas.microsoft.com/office/drawing/2014/main" id="{70FAC996-CB9E-644B-A762-901F1BED745F}"/>
            </a:ext>
          </a:extLst>
        </xdr:cNvPr>
        <xdr:cNvGrpSpPr/>
      </xdr:nvGrpSpPr>
      <xdr:grpSpPr>
        <a:xfrm>
          <a:off x="505460" y="28374340"/>
          <a:ext cx="1557020" cy="473093"/>
          <a:chOff x="-7140879" y="3230686"/>
          <a:chExt cx="1073221" cy="505952"/>
        </a:xfrm>
      </xdr:grpSpPr>
      <xdr:sp macro="" textlink="">
        <xdr:nvSpPr>
          <xdr:cNvPr id="162" name="テキスト ボックス 161">
            <a:extLst>
              <a:ext uri="{FF2B5EF4-FFF2-40B4-BE49-F238E27FC236}">
                <a16:creationId xmlns:a16="http://schemas.microsoft.com/office/drawing/2014/main" id="{BB483EEF-94FA-664C-A222-2F0299809ECC}"/>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xnSp macro="">
        <xdr:nvCxnSpPr>
          <xdr:cNvPr id="163" name="直線コネクタ 162">
            <a:extLst>
              <a:ext uri="{FF2B5EF4-FFF2-40B4-BE49-F238E27FC236}">
                <a16:creationId xmlns:a16="http://schemas.microsoft.com/office/drawing/2014/main" id="{FE05D736-7B55-8E46-B36C-A2756D16A9FB}"/>
              </a:ext>
            </a:extLst>
          </xdr:cNvPr>
          <xdr:cNvCxnSpPr>
            <a:stCxn id="162" idx="3"/>
          </xdr:cNvCxnSpPr>
        </xdr:nvCxnSpPr>
        <xdr:spPr>
          <a:xfrm flipV="1">
            <a:off x="-6678251" y="3407253"/>
            <a:ext cx="610593" cy="76409"/>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104140</xdr:colOff>
      <xdr:row>149</xdr:row>
      <xdr:rowOff>114300</xdr:rowOff>
    </xdr:from>
    <xdr:to>
      <xdr:col>9</xdr:col>
      <xdr:colOff>147461</xdr:colOff>
      <xdr:row>152</xdr:row>
      <xdr:rowOff>8273</xdr:rowOff>
    </xdr:to>
    <xdr:grpSp>
      <xdr:nvGrpSpPr>
        <xdr:cNvPr id="164" name="グループ化 163">
          <a:extLst>
            <a:ext uri="{FF2B5EF4-FFF2-40B4-BE49-F238E27FC236}">
              <a16:creationId xmlns:a16="http://schemas.microsoft.com/office/drawing/2014/main" id="{109227E4-7A23-834C-A921-4B231ED276F8}"/>
            </a:ext>
          </a:extLst>
        </xdr:cNvPr>
        <xdr:cNvGrpSpPr/>
      </xdr:nvGrpSpPr>
      <xdr:grpSpPr>
        <a:xfrm>
          <a:off x="530860" y="28877260"/>
          <a:ext cx="1536841" cy="473093"/>
          <a:chOff x="-7140879" y="3230686"/>
          <a:chExt cx="1059312" cy="505952"/>
        </a:xfrm>
      </xdr:grpSpPr>
      <xdr:sp macro="" textlink="">
        <xdr:nvSpPr>
          <xdr:cNvPr id="165" name="テキスト ボックス 164">
            <a:extLst>
              <a:ext uri="{FF2B5EF4-FFF2-40B4-BE49-F238E27FC236}">
                <a16:creationId xmlns:a16="http://schemas.microsoft.com/office/drawing/2014/main" id="{FC73F678-CE39-8649-897D-1F9DECF50D30}"/>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2400"/>
          </a:p>
        </xdr:txBody>
      </xdr:sp>
      <xdr:cxnSp macro="">
        <xdr:nvCxnSpPr>
          <xdr:cNvPr id="166" name="直線コネクタ 165">
            <a:extLst>
              <a:ext uri="{FF2B5EF4-FFF2-40B4-BE49-F238E27FC236}">
                <a16:creationId xmlns:a16="http://schemas.microsoft.com/office/drawing/2014/main" id="{ACF37D04-B152-924B-9427-F69EC4B5D7B7}"/>
              </a:ext>
            </a:extLst>
          </xdr:cNvPr>
          <xdr:cNvCxnSpPr>
            <a:stCxn id="165"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104140</xdr:colOff>
      <xdr:row>154</xdr:row>
      <xdr:rowOff>15240</xdr:rowOff>
    </xdr:from>
    <xdr:to>
      <xdr:col>9</xdr:col>
      <xdr:colOff>147461</xdr:colOff>
      <xdr:row>156</xdr:row>
      <xdr:rowOff>104793</xdr:rowOff>
    </xdr:to>
    <xdr:grpSp>
      <xdr:nvGrpSpPr>
        <xdr:cNvPr id="167" name="グループ化 166">
          <a:extLst>
            <a:ext uri="{FF2B5EF4-FFF2-40B4-BE49-F238E27FC236}">
              <a16:creationId xmlns:a16="http://schemas.microsoft.com/office/drawing/2014/main" id="{29C33D57-E4F9-5841-9295-C242BFAE4A7A}"/>
            </a:ext>
          </a:extLst>
        </xdr:cNvPr>
        <xdr:cNvGrpSpPr/>
      </xdr:nvGrpSpPr>
      <xdr:grpSpPr>
        <a:xfrm>
          <a:off x="530860" y="29743400"/>
          <a:ext cx="1536841" cy="475633"/>
          <a:chOff x="-7140879" y="3230686"/>
          <a:chExt cx="1059312" cy="505952"/>
        </a:xfrm>
      </xdr:grpSpPr>
      <xdr:sp macro="" textlink="">
        <xdr:nvSpPr>
          <xdr:cNvPr id="168" name="テキスト ボックス 167">
            <a:extLst>
              <a:ext uri="{FF2B5EF4-FFF2-40B4-BE49-F238E27FC236}">
                <a16:creationId xmlns:a16="http://schemas.microsoft.com/office/drawing/2014/main" id="{F37DE8DA-0A17-1842-A285-25CA3DDAD201}"/>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2400"/>
          </a:p>
        </xdr:txBody>
      </xdr:sp>
      <xdr:cxnSp macro="">
        <xdr:nvCxnSpPr>
          <xdr:cNvPr id="169" name="直線コネクタ 168">
            <a:extLst>
              <a:ext uri="{FF2B5EF4-FFF2-40B4-BE49-F238E27FC236}">
                <a16:creationId xmlns:a16="http://schemas.microsoft.com/office/drawing/2014/main" id="{F70E947B-E345-0544-BB03-A82A899AF1F7}"/>
              </a:ext>
            </a:extLst>
          </xdr:cNvPr>
          <xdr:cNvCxnSpPr>
            <a:stCxn id="168"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38100</xdr:colOff>
      <xdr:row>48</xdr:row>
      <xdr:rowOff>127000</xdr:rowOff>
    </xdr:from>
    <xdr:to>
      <xdr:col>39</xdr:col>
      <xdr:colOff>81421</xdr:colOff>
      <xdr:row>51</xdr:row>
      <xdr:rowOff>17944</xdr:rowOff>
    </xdr:to>
    <xdr:grpSp>
      <xdr:nvGrpSpPr>
        <xdr:cNvPr id="171" name="グループ化 170">
          <a:extLst>
            <a:ext uri="{FF2B5EF4-FFF2-40B4-BE49-F238E27FC236}">
              <a16:creationId xmlns:a16="http://schemas.microsoft.com/office/drawing/2014/main" id="{6712D365-7DCD-2445-A187-FC59919FC0D8}"/>
            </a:ext>
          </a:extLst>
        </xdr:cNvPr>
        <xdr:cNvGrpSpPr/>
      </xdr:nvGrpSpPr>
      <xdr:grpSpPr>
        <a:xfrm>
          <a:off x="6865620" y="9392920"/>
          <a:ext cx="1536841" cy="470064"/>
          <a:chOff x="-7140879" y="3230686"/>
          <a:chExt cx="1059312" cy="499932"/>
        </a:xfrm>
      </xdr:grpSpPr>
      <xdr:sp macro="" textlink="">
        <xdr:nvSpPr>
          <xdr:cNvPr id="172" name="テキスト ボックス 171">
            <a:extLst>
              <a:ext uri="{FF2B5EF4-FFF2-40B4-BE49-F238E27FC236}">
                <a16:creationId xmlns:a16="http://schemas.microsoft.com/office/drawing/2014/main" id="{F0C66E37-413E-A445-8E5D-A61B6A88CBAD}"/>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3" name="直線コネクタ 172">
            <a:extLst>
              <a:ext uri="{FF2B5EF4-FFF2-40B4-BE49-F238E27FC236}">
                <a16:creationId xmlns:a16="http://schemas.microsoft.com/office/drawing/2014/main" id="{B891094D-2A80-D54E-82C5-5A3A63ACBFF9}"/>
              </a:ext>
            </a:extLst>
          </xdr:cNvPr>
          <xdr:cNvCxnSpPr>
            <a:stCxn id="172" idx="3"/>
          </xdr:cNvCxnSpPr>
        </xdr:nvCxnSpPr>
        <xdr:spPr>
          <a:xfrm flipV="1">
            <a:off x="-6678251" y="3472832"/>
            <a:ext cx="596684" cy="782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99060</xdr:colOff>
      <xdr:row>178</xdr:row>
      <xdr:rowOff>38100</xdr:rowOff>
    </xdr:from>
    <xdr:to>
      <xdr:col>20</xdr:col>
      <xdr:colOff>169545</xdr:colOff>
      <xdr:row>213</xdr:row>
      <xdr:rowOff>73660</xdr:rowOff>
    </xdr:to>
    <xdr:pic>
      <xdr:nvPicPr>
        <xdr:cNvPr id="152" name="図 151">
          <a:extLst>
            <a:ext uri="{FF2B5EF4-FFF2-40B4-BE49-F238E27FC236}">
              <a16:creationId xmlns:a16="http://schemas.microsoft.com/office/drawing/2014/main" id="{CE8D0973-987D-4546-886D-4112ED8FB7E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379220" y="34399220"/>
          <a:ext cx="3057525" cy="6791960"/>
        </a:xfrm>
        <a:prstGeom prst="rect">
          <a:avLst/>
        </a:prstGeom>
        <a:ln>
          <a:solidFill>
            <a:schemeClr val="tx1"/>
          </a:solidFill>
        </a:ln>
      </xdr:spPr>
    </xdr:pic>
    <xdr:clientData/>
  </xdr:twoCellAnchor>
  <xdr:twoCellAnchor>
    <xdr:from>
      <xdr:col>22</xdr:col>
      <xdr:colOff>81280</xdr:colOff>
      <xdr:row>185</xdr:row>
      <xdr:rowOff>165100</xdr:rowOff>
    </xdr:from>
    <xdr:to>
      <xdr:col>25</xdr:col>
      <xdr:colOff>30480</xdr:colOff>
      <xdr:row>214</xdr:row>
      <xdr:rowOff>165100</xdr:rowOff>
    </xdr:to>
    <xdr:sp macro="" textlink="">
      <xdr:nvSpPr>
        <xdr:cNvPr id="153" name="右中かっこ 152">
          <a:extLst>
            <a:ext uri="{FF2B5EF4-FFF2-40B4-BE49-F238E27FC236}">
              <a16:creationId xmlns:a16="http://schemas.microsoft.com/office/drawing/2014/main" id="{E4E4D48A-9CD9-8E4A-B6A3-415904CBAB85}"/>
            </a:ext>
          </a:extLst>
        </xdr:cNvPr>
        <xdr:cNvSpPr/>
      </xdr:nvSpPr>
      <xdr:spPr>
        <a:xfrm>
          <a:off x="4775200" y="35877500"/>
          <a:ext cx="589280" cy="55981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81280</xdr:colOff>
      <xdr:row>198</xdr:row>
      <xdr:rowOff>190500</xdr:rowOff>
    </xdr:from>
    <xdr:to>
      <xdr:col>28</xdr:col>
      <xdr:colOff>92006</xdr:colOff>
      <xdr:row>201</xdr:row>
      <xdr:rowOff>78904</xdr:rowOff>
    </xdr:to>
    <xdr:sp macro="" textlink="">
      <xdr:nvSpPr>
        <xdr:cNvPr id="154" name="テキスト ボックス 153">
          <a:extLst>
            <a:ext uri="{FF2B5EF4-FFF2-40B4-BE49-F238E27FC236}">
              <a16:creationId xmlns:a16="http://schemas.microsoft.com/office/drawing/2014/main" id="{FEC85E39-EE5B-3F4B-8F4D-F0FE29BAE5A8}"/>
            </a:ext>
          </a:extLst>
        </xdr:cNvPr>
        <xdr:cNvSpPr txBox="1"/>
      </xdr:nvSpPr>
      <xdr:spPr>
        <a:xfrm>
          <a:off x="5415280" y="38412420"/>
          <a:ext cx="650806" cy="467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H</a:t>
          </a:r>
          <a:endParaRPr kumimoji="1" lang="ja-JP" altLang="en-US" sz="2400"/>
        </a:p>
      </xdr:txBody>
    </xdr:sp>
    <xdr:clientData/>
  </xdr:twoCellAnchor>
  <xdr:twoCellAnchor>
    <xdr:from>
      <xdr:col>1</xdr:col>
      <xdr:colOff>167981</xdr:colOff>
      <xdr:row>200</xdr:row>
      <xdr:rowOff>2868</xdr:rowOff>
    </xdr:from>
    <xdr:to>
      <xdr:col>3</xdr:col>
      <xdr:colOff>162745</xdr:colOff>
      <xdr:row>202</xdr:row>
      <xdr:rowOff>91929</xdr:rowOff>
    </xdr:to>
    <xdr:sp macro="" textlink="">
      <xdr:nvSpPr>
        <xdr:cNvPr id="176" name="テキスト ボックス 175">
          <a:extLst>
            <a:ext uri="{FF2B5EF4-FFF2-40B4-BE49-F238E27FC236}">
              <a16:creationId xmlns:a16="http://schemas.microsoft.com/office/drawing/2014/main" id="{4C204A8C-90D9-C147-99AC-A5BFF1712247}"/>
            </a:ext>
          </a:extLst>
        </xdr:cNvPr>
        <xdr:cNvSpPr txBox="1"/>
      </xdr:nvSpPr>
      <xdr:spPr>
        <a:xfrm>
          <a:off x="381341" y="38610868"/>
          <a:ext cx="421484" cy="475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xdr:col>
      <xdr:colOff>124645</xdr:colOff>
      <xdr:row>201</xdr:row>
      <xdr:rowOff>82362</xdr:rowOff>
    </xdr:from>
    <xdr:to>
      <xdr:col>11</xdr:col>
      <xdr:colOff>86360</xdr:colOff>
      <xdr:row>201</xdr:row>
      <xdr:rowOff>104140</xdr:rowOff>
    </xdr:to>
    <xdr:cxnSp macro="">
      <xdr:nvCxnSpPr>
        <xdr:cNvPr id="177" name="直線コネクタ 176">
          <a:extLst>
            <a:ext uri="{FF2B5EF4-FFF2-40B4-BE49-F238E27FC236}">
              <a16:creationId xmlns:a16="http://schemas.microsoft.com/office/drawing/2014/main" id="{4027E6B4-0BE0-2447-81F6-79E5DBD498C1}"/>
            </a:ext>
          </a:extLst>
        </xdr:cNvPr>
        <xdr:cNvCxnSpPr/>
      </xdr:nvCxnSpPr>
      <xdr:spPr>
        <a:xfrm>
          <a:off x="764725" y="38883402"/>
          <a:ext cx="1668595" cy="217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154940</xdr:colOff>
      <xdr:row>158</xdr:row>
      <xdr:rowOff>5080</xdr:rowOff>
    </xdr:from>
    <xdr:to>
      <xdr:col>9</xdr:col>
      <xdr:colOff>198261</xdr:colOff>
      <xdr:row>160</xdr:row>
      <xdr:rowOff>94633</xdr:rowOff>
    </xdr:to>
    <xdr:grpSp>
      <xdr:nvGrpSpPr>
        <xdr:cNvPr id="178" name="グループ化 177">
          <a:extLst>
            <a:ext uri="{FF2B5EF4-FFF2-40B4-BE49-F238E27FC236}">
              <a16:creationId xmlns:a16="http://schemas.microsoft.com/office/drawing/2014/main" id="{48CBFE0D-34C2-CE49-AE88-38CF91379D98}"/>
            </a:ext>
          </a:extLst>
        </xdr:cNvPr>
        <xdr:cNvGrpSpPr/>
      </xdr:nvGrpSpPr>
      <xdr:grpSpPr>
        <a:xfrm>
          <a:off x="581660" y="30505400"/>
          <a:ext cx="1536841" cy="475633"/>
          <a:chOff x="-7140879" y="3230686"/>
          <a:chExt cx="1059312" cy="505952"/>
        </a:xfrm>
      </xdr:grpSpPr>
      <xdr:sp macro="" textlink="">
        <xdr:nvSpPr>
          <xdr:cNvPr id="179" name="テキスト ボックス 178">
            <a:extLst>
              <a:ext uri="{FF2B5EF4-FFF2-40B4-BE49-F238E27FC236}">
                <a16:creationId xmlns:a16="http://schemas.microsoft.com/office/drawing/2014/main" id="{CCD453D6-F5EE-4A4B-8EC6-AD84B80426EC}"/>
              </a:ext>
            </a:extLst>
          </xdr:cNvPr>
          <xdr:cNvSpPr txBox="1"/>
        </xdr:nvSpPr>
        <xdr:spPr>
          <a:xfrm>
            <a:off x="-7140879" y="3230686"/>
            <a:ext cx="462628" cy="505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6</a:t>
            </a:r>
            <a:endParaRPr kumimoji="1" lang="ja-JP" altLang="en-US" sz="2400"/>
          </a:p>
        </xdr:txBody>
      </xdr:sp>
      <xdr:cxnSp macro="">
        <xdr:nvCxnSpPr>
          <xdr:cNvPr id="180" name="直線コネクタ 179">
            <a:extLst>
              <a:ext uri="{FF2B5EF4-FFF2-40B4-BE49-F238E27FC236}">
                <a16:creationId xmlns:a16="http://schemas.microsoft.com/office/drawing/2014/main" id="{61513513-E7B6-D047-8AA6-0D80095ACF16}"/>
              </a:ext>
            </a:extLst>
          </xdr:cNvPr>
          <xdr:cNvCxnSpPr>
            <a:stCxn id="179" idx="3"/>
          </xdr:cNvCxnSpPr>
        </xdr:nvCxnSpPr>
        <xdr:spPr>
          <a:xfrm flipV="1">
            <a:off x="-6678251" y="3472832"/>
            <a:ext cx="596684" cy="10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72.16.43.153/h16_1/&#27425;&#26399;&#38936;&#22495;/09_&#20849;&#36890;&#65332;/&#26032;SA&#12539;UI/IBM&#21463;&#21462;&#36039;&#26009;/&#65333;&#65321;&#35373;&#35336;&#26360;&#21033;&#29992;&#12460;&#12452;&#12489;_&#25552;&#26696;&#2636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raemon/d/WINDOWS/&#65411;&#65438;&#65405;&#65400;&#65412;&#65391;&#65420;&#65439;/New&#32066;&#36523;&#31995;&#65409;&#65386;&#65391;&#654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eflhsdc03.e-floor.nissay-intra.net/&#25152;&#23646;/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WORK/Book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共通ヘッダー＆フッターについて"/>
      <sheetName val="項番について (2)"/>
      <sheetName val="項番について"/>
      <sheetName val="各設計書の単位について"/>
      <sheetName val="機能概要"/>
      <sheetName val="新業務フロー"/>
      <sheetName val="画面遷移図（全体）"/>
      <sheetName val="画面一覧"/>
      <sheetName val="エラーメッセージ定義書"/>
      <sheetName val="テーブル一覧"/>
      <sheetName val="テーブルレイアウト"/>
      <sheetName val="ＥＲ図"/>
      <sheetName val="帳票一覧"/>
      <sheetName val="バッチ一覧"/>
      <sheetName val="コード一覧"/>
      <sheetName val="画面遷移図（個別）"/>
      <sheetName val="システム概要図"/>
      <sheetName val="システム概要図（補足）"/>
      <sheetName val="画面レイアウト"/>
      <sheetName val="画面編集仕様書"/>
      <sheetName val="画面チェック仕様書（クライアント）"/>
      <sheetName val="画面チェック仕様書（サーバー）"/>
      <sheetName val="イベント仕様書"/>
      <sheetName val="帳票編集仕様書"/>
      <sheetName val="プルダウン"/>
      <sheetName val="別紙"/>
      <sheetName val="◆案件毎 本番検証状況チェックシート（サマ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6P002Z(チェック項目一覧)"/>
      <sheetName val="TJ6M002Z(チェック項目一覧)"/>
      <sheetName val="TJ6P004Z(チェック項目一覧)"/>
      <sheetName val="TJ6M004Z(チェック項目一覧)"/>
      <sheetName val="TJ6P006Z(チェック項目一覧)"/>
      <sheetName val="TJ6M006Z(チェック項目一覧)"/>
      <sheetName val="TJ6P008Z(チェック項目一覧)"/>
      <sheetName val="TJ6M008Z(チェック項目一覧)"/>
      <sheetName val="TBL_TERM"/>
      <sheetName val="TJ6P002Z_チェック項目一覧_"/>
      <sheetName val="#REF"/>
      <sheetName val="Sheet4"/>
      <sheetName val="New終身系ﾁｪｯｸ"/>
      <sheetName val="社員基本情報"/>
      <sheetName val="チェック仕様(msg)"/>
      <sheetName val="01損益見通 ３－６ｼｽ"/>
      <sheetName val="Standard"/>
      <sheetName val="コード判別"/>
      <sheetName val="改修状況"/>
      <sheetName val="コード"/>
      <sheetName val="work"/>
      <sheetName val="改_x0002__x0000_"/>
      <sheetName val="定義"/>
      <sheetName val="営業収益"/>
      <sheetName val="01損益見通_３－６ｼｽ"/>
      <sheetName val="本番環境"/>
      <sheetName val="設定情報"/>
      <sheetName val="Dropdown items"/>
      <sheetName val="書式"/>
      <sheetName val="改_x0002_"/>
      <sheetName val="社員リスト"/>
      <sheetName val="Sheet2"/>
      <sheetName val="リスト"/>
      <sheetName val="マスタ"/>
      <sheetName val="ﾃｰﾌﾞﾙ"/>
      <sheetName val="IFタイムテーブル"/>
      <sheetName val="依頼データ名称ルール"/>
      <sheetName val="Overview"/>
      <sheetName val="ROMM - Planning"/>
      <sheetName val="ROMM - Controls"/>
      <sheetName val="ROMM - Substantive"/>
      <sheetName val="Values"/>
      <sheetName val="Tickmarks"/>
      <sheetName val="OPTIONAL - Personnel Assessment"/>
      <sheetName val="Assertions"/>
      <sheetName val="Notes"/>
      <sheetName val="01損益見通_３－６ｼｽ1"/>
      <sheetName val="Dropdown_items"/>
      <sheetName val="改"/>
      <sheetName val="01損益見通_３－６ｼｽ2"/>
      <sheetName val="Dropdown_items1"/>
      <sheetName val="表紙"/>
      <sheetName val="項目"/>
      <sheetName val="【QA管理票】"/>
      <sheetName val="Dictionary"/>
      <sheetName val="01損益見通_３－６ｼｽ3"/>
      <sheetName val="Dropdown_items2"/>
      <sheetName val="List"/>
      <sheetName val="Sheet3"/>
      <sheetName val="Profile"/>
      <sheetName val="Sheet1"/>
      <sheetName val="目次"/>
      <sheetName val="env"/>
      <sheetName val="list_SubSystem"/>
      <sheetName val="値の設定"/>
      <sheetName val="【QA】ドロップダウンリスト"/>
      <sheetName val="ワークシート"/>
      <sheetName val="改_x0002_?"/>
      <sheetName val="参照"/>
      <sheetName val="Param"/>
    </sheetNames>
    <sheetDataSet>
      <sheetData sheetId="0" refreshError="1">
        <row r="6">
          <cell r="C6" t="str">
            <v>関数名</v>
          </cell>
          <cell r="D6" t="str">
            <v>コード</v>
          </cell>
          <cell r="E6" t="str">
            <v>種類</v>
          </cell>
          <cell r="F6" t="str">
            <v>関連項目</v>
          </cell>
          <cell r="G6" t="str">
            <v>条件</v>
          </cell>
          <cell r="H6" t="str">
            <v>エラーメッセージ</v>
          </cell>
        </row>
        <row r="7">
          <cell r="C7" t="str">
            <v>ACP046</v>
          </cell>
          <cell r="D7" t="str">
            <v>6E8015</v>
          </cell>
          <cell r="E7" t="str">
            <v>未入力チェック</v>
          </cell>
          <cell r="F7" t="str">
            <v>計算基準日</v>
          </cell>
          <cell r="G7" t="str">
            <v>計算基準日の日付妥当性チェック</v>
          </cell>
          <cell r="H7" t="str">
            <v>計算基準日を正しく入力して下さい</v>
          </cell>
        </row>
        <row r="8">
          <cell r="C8" t="str">
            <v>ChkH048_S</v>
          </cell>
          <cell r="D8" t="str">
            <v>6E7108</v>
          </cell>
          <cell r="E8" t="str">
            <v>未入力チェック</v>
          </cell>
          <cell r="F8" t="str">
            <v>計算基準日</v>
          </cell>
          <cell r="G8" t="str">
            <v>計算基準日が未入力はｴﾗｰ</v>
          </cell>
          <cell r="H8" t="str">
            <v>計算基準日を入力して下さい</v>
          </cell>
        </row>
        <row r="9">
          <cell r="C9" t="str">
            <v>ChkH078_S</v>
          </cell>
          <cell r="D9" t="str">
            <v>6E7110</v>
          </cell>
          <cell r="E9" t="str">
            <v>未入力チェック</v>
          </cell>
          <cell r="F9" t="str">
            <v>払込期間</v>
          </cell>
          <cell r="G9" t="str">
            <v>払込期間が未入力はｴﾗｰ</v>
          </cell>
          <cell r="H9" t="str">
            <v>払込期間を入力して下さい</v>
          </cell>
        </row>
        <row r="10">
          <cell r="C10" t="str">
            <v>ChkH045_S</v>
          </cell>
          <cell r="D10" t="str">
            <v>6E7105</v>
          </cell>
          <cell r="E10" t="str">
            <v>未入力チェック</v>
          </cell>
          <cell r="F10" t="str">
            <v>払方</v>
          </cell>
          <cell r="G10" t="str">
            <v>払方が未入力はｴﾗｰ</v>
          </cell>
          <cell r="H10" t="str">
            <v>払方を選択して下さい</v>
          </cell>
        </row>
        <row r="11">
          <cell r="C11" t="str">
            <v>ChkH046_S</v>
          </cell>
          <cell r="D11" t="str">
            <v>6E7106</v>
          </cell>
          <cell r="E11" t="str">
            <v>未入力チェック</v>
          </cell>
          <cell r="F11" t="str">
            <v>料率</v>
          </cell>
          <cell r="G11" t="str">
            <v>料率が未入力はｴﾗｰ</v>
          </cell>
          <cell r="H11" t="str">
            <v>料率を選択して下さい</v>
          </cell>
        </row>
        <row r="12">
          <cell r="C12" t="str">
            <v>ChkH047_S</v>
          </cell>
          <cell r="D12" t="str">
            <v>6E7107</v>
          </cell>
          <cell r="E12" t="str">
            <v>未入力チェック</v>
          </cell>
          <cell r="F12" t="str">
            <v>払込経路</v>
          </cell>
          <cell r="G12" t="str">
            <v>払込経路が未入力はｴﾗｰ</v>
          </cell>
          <cell r="H12" t="str">
            <v>払込経路を選択して下さい</v>
          </cell>
        </row>
        <row r="13">
          <cell r="C13" t="str">
            <v>ACP002</v>
          </cell>
          <cell r="D13" t="str">
            <v>6E8137</v>
          </cell>
          <cell r="E13" t="str">
            <v>半角数値チェック・数値チェック</v>
          </cell>
          <cell r="F13" t="str">
            <v>主契約Ｓ</v>
          </cell>
          <cell r="G13">
            <v>0</v>
          </cell>
          <cell r="H13" t="str">
            <v>主契約Ｓに半角数字を入力してください</v>
          </cell>
        </row>
        <row r="14">
          <cell r="C14" t="str">
            <v>ChkW061_S</v>
          </cell>
          <cell r="D14" t="str">
            <v>6E8061</v>
          </cell>
          <cell r="E14">
            <v>0</v>
          </cell>
          <cell r="F14" t="str">
            <v>主契約Ｓ</v>
          </cell>
          <cell r="G14" t="str">
            <v>主契約Ｓが未入力はｴﾗｰ</v>
          </cell>
          <cell r="H14" t="str">
            <v>主契約Ｓを入力してください</v>
          </cell>
        </row>
        <row r="15">
          <cell r="C15" t="str">
            <v>ACP004</v>
          </cell>
          <cell r="D15" t="str">
            <v>6E8139</v>
          </cell>
          <cell r="E15" t="str">
            <v>半角数値チェック・数値チェック</v>
          </cell>
          <cell r="F15" t="str">
            <v>生活特約年額</v>
          </cell>
          <cell r="G15">
            <v>0</v>
          </cell>
          <cell r="H15" t="str">
            <v>生活特約年額に半角数字を入力してください</v>
          </cell>
        </row>
        <row r="16">
          <cell r="C16" t="str">
            <v>ChkH084_S</v>
          </cell>
          <cell r="D16" t="str">
            <v>6E7116</v>
          </cell>
          <cell r="E16">
            <v>0</v>
          </cell>
          <cell r="F16" t="str">
            <v>生活特約年額</v>
          </cell>
          <cell r="G16" t="str">
            <v>生活特約年額が未入力はエラー</v>
          </cell>
          <cell r="H16" t="str">
            <v>生活特約年額を入力して下さい</v>
          </cell>
        </row>
        <row r="17">
          <cell r="C17" t="str">
            <v>ChkW062_S</v>
          </cell>
          <cell r="D17" t="str">
            <v>6E8062</v>
          </cell>
          <cell r="E17" t="str">
            <v>妥当性チェック</v>
          </cell>
          <cell r="F17" t="str">
            <v>主契約Ｓ</v>
          </cell>
          <cell r="G17" t="str">
            <v>主契約Sが１００～９９９９９以外エラー</v>
          </cell>
          <cell r="H17" t="str">
            <v>主契約Sは100から99999万円以内にして下さい</v>
          </cell>
        </row>
        <row r="18">
          <cell r="C18" t="str">
            <v>ChkW063_S</v>
          </cell>
          <cell r="D18" t="str">
            <v>6E8063</v>
          </cell>
          <cell r="E18" t="str">
            <v>範囲チェック</v>
          </cell>
          <cell r="F18" t="str">
            <v>主契約Ｓ</v>
          </cell>
          <cell r="G18" t="str">
            <v>主契約Sの単位　１０万きざみ以外ならエラー</v>
          </cell>
          <cell r="H18" t="str">
            <v>主契約Sの単位は10万きざみにして下さい</v>
          </cell>
        </row>
        <row r="19">
          <cell r="C19" t="str">
            <v>ACP003</v>
          </cell>
          <cell r="D19" t="str">
            <v>6E8138</v>
          </cell>
          <cell r="E19" t="str">
            <v>半角数値チェック・数値チェック</v>
          </cell>
          <cell r="F19" t="str">
            <v>定期特約S</v>
          </cell>
          <cell r="G19">
            <v>0</v>
          </cell>
          <cell r="H19" t="str">
            <v>定期特約Sに半角数字を入力してください</v>
          </cell>
        </row>
        <row r="20">
          <cell r="C20" t="str">
            <v>ChkW064_S</v>
          </cell>
          <cell r="D20" t="str">
            <v>6E8064</v>
          </cell>
          <cell r="E20" t="str">
            <v>妥当性チェック</v>
          </cell>
          <cell r="F20" t="str">
            <v>定期特約S</v>
          </cell>
          <cell r="G20" t="str">
            <v>定期特約Sが０ or １００～９９９９９以外エラー</v>
          </cell>
          <cell r="H20" t="str">
            <v>定期特約Sは0もしくは100から99999万円以内にして下さい</v>
          </cell>
        </row>
        <row r="21">
          <cell r="C21" t="str">
            <v>ChkW065_S</v>
          </cell>
          <cell r="D21" t="str">
            <v>6E8065</v>
          </cell>
          <cell r="E21" t="str">
            <v>範囲チェック</v>
          </cell>
          <cell r="F21" t="str">
            <v>定期特約S</v>
          </cell>
          <cell r="G21" t="str">
            <v>定期特約Sの単位　１０万きざみ以外ならエラー</v>
          </cell>
          <cell r="H21" t="str">
            <v>定期特約Sの単位は10万きざみにして下さい</v>
          </cell>
        </row>
        <row r="22">
          <cell r="C22" t="str">
            <v>ChkW024_S</v>
          </cell>
          <cell r="D22" t="str">
            <v>6E8024</v>
          </cell>
          <cell r="E22" t="str">
            <v>範囲チェック</v>
          </cell>
          <cell r="F22" t="str">
            <v>生活特約年額</v>
          </cell>
          <cell r="G22" t="str">
            <v>生活特約年額が ６０～２００００以外エラー</v>
          </cell>
          <cell r="H22" t="str">
            <v>生特特約年額は60から20000万円以内にして下さい</v>
          </cell>
        </row>
      </sheetData>
      <sheetData sheetId="1"/>
      <sheetData sheetId="2"/>
      <sheetData sheetId="3"/>
      <sheetData sheetId="4"/>
      <sheetData sheetId="5"/>
      <sheetData sheetId="6"/>
      <sheetData sheetId="7"/>
      <sheetData sheetId="8">
        <row r="6">
          <cell r="C6" t="str">
            <v>アプリ
インフラ
/用語</v>
          </cell>
        </row>
      </sheetData>
      <sheetData sheetId="9">
        <row r="6">
          <cell r="C6" t="str">
            <v>アプリ
インフラ
/用語</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6">
          <cell r="C6">
            <v>0</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明細"/>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JOBID"/>
      <sheetName val="代表ID"/>
      <sheetName val="項目定義"/>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依頼データ名称ルール"/>
      <sheetName val="$ISWL_BRD_TRS一覧"/>
      <sheetName val="ⅺՂ_x0006_ì쀀䁲_x0002_ï䀀䁕_x0002_í耀䁛_x0002_í栀䂐_x0002_ï"/>
      <sheetName val="プルダウン"/>
      <sheetName val="会社情報"/>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リスト (2)"/>
      <sheetName val="レビュー指摘一覧"/>
      <sheetName val="項目説明 (レビュー指摘)"/>
      <sheetName val="レビュー指摘一覧サンプル"/>
      <sheetName val="工程"/>
      <sheetName val="項目説明"/>
      <sheetName val="Q&amp;A Log"/>
      <sheetName val="指摘種別"/>
      <sheetName val="指摘事項一覧"/>
      <sheetName val="_x005f_x0000__x005f_x0002_"/>
      <sheetName val="クライアントマスター"/>
      <sheetName val="picklist"/>
      <sheetName val="status"/>
      <sheetName val="LTC用リスト"/>
      <sheetName val="部署"/>
      <sheetName val="システムID"/>
      <sheetName val="概要"/>
      <sheetName val="Application Form"/>
      <sheetName val="内部計算シート①"/>
      <sheetName val="ﾏﾆｭｱﾙ(代理店NEWﾃﾞｰﾀ取込)"/>
      <sheetName val="ﾏﾆｭｱﾙ（代理店普保ﾃﾞｰﾀ取込）"/>
      <sheetName val="ﾏﾆｭｱﾙ別紙（代理店商品別支払手数料比)"/>
      <sheetName val="マニュアル（別紙) (2)"/>
      <sheetName val="代理店商品別支払手数料比"/>
      <sheetName val="代理店普保企保手数料比（営業）"/>
      <sheetName val="代理店毎支払手数料比"/>
      <sheetName val="全体月別"/>
      <sheetName val="経常給与4-7"/>
      <sheetName val="経常給与4-6"/>
      <sheetName val="組織コード(H21.4月次)"/>
      <sheetName val="Sheet4"/>
      <sheetName val="Sheet6"/>
      <sheetName val="事業費予測_H21"/>
      <sheetName val="事業費CF_H21"/>
      <sheetName val="H22･月別内訳"/>
      <sheetName val="H22･月別内訳CF"/>
      <sheetName val="表紙（外部設計書）"/>
      <sheetName val="リスト定義"/>
      <sheetName val="会議種類"/>
      <sheetName val="レビュ実施記録"/>
      <sheetName val="指摘種別一覧"/>
      <sheetName val=":_x0000_修正候補(&amp;N):_x0000_辞書の言語(&amp;T):_x0000_無視(&amp;I)_x0000_す"/>
      <sheetName val="_x0001__x0002_ఀ_x0000_"/>
      <sheetName val="_x000c__x0008__x0000_溠_x000b__x0000__x0000_ॡÊ_x0008__x0000__x0006_"/>
      <sheetName val="作業)施設数"/>
      <sheetName val="作成物種別一覧"/>
      <sheetName val="WAQ"/>
      <sheetName val="備考"/>
      <sheetName val="テスト計画概要"/>
      <sheetName val="別-１．"/>
      <sheetName val="ジョブ記述書（帳票）"/>
      <sheetName val="棚卸作業方法"/>
      <sheetName val="Checkしてください→案件ﾏｽﾀ（台帳）"/>
      <sheetName val="分類"/>
      <sheetName val="リスト値2"/>
      <sheetName val="コード説明"/>
      <sheetName val="プルダウン定義"/>
      <sheetName val="List_早稲田追加"/>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 val="進捗報告雛形"/>
      <sheetName val="転送時間"/>
      <sheetName val="設定値"/>
      <sheetName val="入力リスト"/>
      <sheetName val="【別紙３】画面（TNet)"/>
      <sheetName val="別紙【４－１】異動請求書"/>
      <sheetName val="【別紙４－２】PDF（保全設計書）"/>
      <sheetName val="別紙【４－３】重要事項説明"/>
      <sheetName val="【別紙５】ＤＣ"/>
      <sheetName val="【別紙６】試算ツール"/>
      <sheetName val="【別紙７】現契約"/>
      <sheetName val="プルダウンリスト"/>
      <sheetName val="カテゴリ"/>
      <sheetName val="まとめ"/>
      <sheetName val="選択肢"/>
      <sheetName val="別紙３－１"/>
      <sheetName val="リスト設定"/>
      <sheetName val="これ"/>
      <sheetName val="ウェイト比較"/>
      <sheetName val="SC企画"/>
      <sheetName val="要因比重"/>
      <sheetName val="リリース連絡票"/>
      <sheetName val="（給付金tmp）"/>
      <sheetName val="事務企画２"/>
      <sheetName val="DDICT"/>
      <sheetName val="Ｉｎｖｏｉｃｅ"/>
      <sheetName val="▲Master"/>
      <sheetName val="開発プロダクト一覧"/>
      <sheetName val="機能詳細（処理記述）＿新"/>
      <sheetName val="tmp"/>
      <sheetName val="順位表示"/>
      <sheetName val="補助"/>
      <sheetName val="hortAbbrevDayName1_x0000_ShortAbbrevD"/>
      <sheetName val="?_x0002_"/>
      <sheetName val="コード一覧"/>
      <sheetName val="担当会社リスト"/>
      <sheetName val="シート1"/>
      <sheetName val="次期システム（受託）"/>
      <sheetName val="取引ストリーム表"/>
      <sheetName val="間接・販管費率"/>
      <sheetName val="データシート"/>
      <sheetName val="定数値"/>
      <sheetName val="元号パターン"/>
      <sheetName val="座席（高）"/>
      <sheetName val="凡例"/>
      <sheetName val="Format_(4)1"/>
      <sheetName val="3_取込処理1"/>
      <sheetName val="各種ﾊﾟｽ一覧_xls1"/>
      <sheetName val="Port_to_Instance1"/>
      <sheetName val="新・旧項目対比表版_1"/>
      <sheetName val="マニュアル_xls1"/>
      <sheetName val="（項目統制ver_）計画クライテリアフォーマット1"/>
      <sheetName val="編集仕様_(出荷処理状況管理)1"/>
      <sheetName val="画面_レイアウト1"/>
      <sheetName val="未使用_→1"/>
      <sheetName val="ﾊﾞｯﾁｲﾝﾌﾟｯﾄ定義書_1"/>
      <sheetName val="補足資料_USER_EXIT1"/>
      <sheetName val="ft_Windows_Common-Controls_6595"/>
      <sheetName val="【資料1】SSO対応概要イメージ図__xls"/>
      <sheetName val="【資料２】基本計画検討内容_xls"/>
      <sheetName val="２_レビュー欠陥・指摘事項（リスト）"/>
      <sheetName val="１_レビュー欠陥・指摘事項"/>
      <sheetName val="２_レビュー欠陥・指摘事項（記載説明）_"/>
      <sheetName val="３．選択フロー_(フロー図)"/>
      <sheetName val="コード表_(ソート)"/>
      <sheetName val="2-1_システム構成&amp;データフロー2"/>
      <sheetName val="Sheet2_(2)1"/>
      <sheetName val="3_1_4ネットワーク環境_(2)1"/>
      <sheetName val="（カメラ２）_(旧)1"/>
      <sheetName val="集計_(2)1"/>
      <sheetName val="インストーラ設計_(2)1"/>
      <sheetName val="A400_UNIXサーバ構成_"/>
      <sheetName val="FLORA_330_PC構成"/>
      <sheetName val="PC_ソフトウェア構成"/>
      <sheetName val="70C2_2000サーバ構成_"/>
      <sheetName val="Win2000_ソフトウェア構成"/>
      <sheetName val="A400_ソフトウェア構成"/>
      <sheetName val="要因分析結果(月次)_参考資料"/>
      <sheetName val="(4)_33-00-135など1"/>
      <sheetName val="１１_差異分析1"/>
      <sheetName val="OV_入力シート1"/>
      <sheetName val="Raid_Groups1"/>
      <sheetName val="BK-0108_メッセージ監視エラー検出時フロー（カーネル）1"/>
      <sheetName val="BK-0111_メッセージ監視エラー検出時フロー（ＨＷ）1"/>
      <sheetName val="BK-0109_メッセージ監視エラー検出時フロー（メールログ1"/>
      <sheetName val="Pull_Down_List"/>
      <sheetName val="_+"/>
      <sheetName val="1_全体処理概要"/>
      <sheetName val="2_マスタ登録方式"/>
      <sheetName val="3_データ更新の考え方"/>
      <sheetName val="（別紙）更新パターン図_(親子関係)"/>
      <sheetName val="4_マスタ更新後の更新情報提供方針"/>
      <sheetName val="5_履歴管理方式"/>
      <sheetName val="6_画面フロー設計方針"/>
      <sheetName val="7_権限制御方式"/>
      <sheetName val="8_機能共通化の方針"/>
      <sheetName val="9_管理機能の集約と役割の考え方"/>
      <sheetName val="ationName%_で、韓国語の文章校正を行うことができませ"/>
      <sheetName val="3-D_の色_(|0)フォントの色_(|0)ユーザー設定?Б"/>
      <sheetName val="3-D_の色_(|0)フォントの色_(|0)ユーザー設定Б"/>
      <sheetName val="3-D_の色_(|0)フォントの色_(|0)ユーザー設定"/>
      <sheetName val="3-D_の色_(|0)フォントの色_(|0)ユーザー設定_Б"/>
      <sheetName val="リスト_(2)"/>
      <sheetName val="項目説明_(レビュー指摘)"/>
      <sheetName val="Q&amp;A_Log"/>
      <sheetName val="Application_Form"/>
      <sheetName val="マニュアル（別紙)_(2)"/>
      <sheetName val="組織コード(H21_4月次)"/>
      <sheetName val="溠ॡÊ"/>
      <sheetName val="?"/>
      <sheetName val="Format_(4)2"/>
      <sheetName val="3_取込処理2"/>
      <sheetName val="各種ﾊﾟｽ一覧_xls2"/>
      <sheetName val="Port_to_Instance2"/>
      <sheetName val="新・旧項目対比表版_2"/>
      <sheetName val="マニュアル_xls2"/>
      <sheetName val="（項目統制ver_）計画クライテリアフォーマット2"/>
      <sheetName val="編集仕様_(出荷処理状況管理)2"/>
      <sheetName val="画面_レイアウト2"/>
      <sheetName val="未使用_→2"/>
      <sheetName val="ﾊﾞｯﾁｲﾝﾌﾟｯﾄ定義書_2"/>
      <sheetName val="補足資料_USER_EXIT2"/>
      <sheetName val="ft_Windows_Common-Controls_6591"/>
      <sheetName val="【資料1】SSO対応概要イメージ図__xls1"/>
      <sheetName val="【資料２】基本計画検討内容_xls1"/>
      <sheetName val="２_レビュー欠陥・指摘事項（リスト）1"/>
      <sheetName val="１_レビュー欠陥・指摘事項1"/>
      <sheetName val="２_レビュー欠陥・指摘事項（記載説明）_1"/>
      <sheetName val="３．選択フロー_(フロー図)1"/>
      <sheetName val="コード表_(ソート)1"/>
      <sheetName val="2-1_システム構成&amp;データフロー3"/>
      <sheetName val="Sheet2_(2)2"/>
      <sheetName val="3_1_4ネットワーク環境_(2)2"/>
      <sheetName val="（カメラ２）_(旧)2"/>
      <sheetName val="集計_(2)2"/>
      <sheetName val="インストーラ設計_(2)2"/>
      <sheetName val="A400_UNIXサーバ構成_1"/>
      <sheetName val="FLORA_330_PC構成1"/>
      <sheetName val="PC_ソフトウェア構成1"/>
      <sheetName val="70C2_2000サーバ構成_1"/>
      <sheetName val="Win2000_ソフトウェア構成1"/>
      <sheetName val="A400_ソフトウェア構成1"/>
      <sheetName val="要因分析結果(月次)_参考資料1"/>
      <sheetName val="(4)_33-00-135など2"/>
      <sheetName val="１１_差異分析2"/>
      <sheetName val="OV_入力シート2"/>
      <sheetName val="Raid_Groups2"/>
      <sheetName val="BK-0108_メッセージ監視エラー検出時フロー（カーネル）2"/>
      <sheetName val="BK-0111_メッセージ監視エラー検出時フロー（ＨＷ）2"/>
      <sheetName val="BK-0109_メッセージ監視エラー検出時フロー（メールログ2"/>
      <sheetName val="Pull_Down_List1"/>
      <sheetName val="1_全体処理概要1"/>
      <sheetName val="2_マスタ登録方式1"/>
      <sheetName val="3_データ更新の考え方1"/>
      <sheetName val="（別紙）更新パターン図_(親子関係)1"/>
      <sheetName val="4_マスタ更新後の更新情報提供方針1"/>
      <sheetName val="5_履歴管理方式1"/>
      <sheetName val="6_画面フロー設計方針1"/>
      <sheetName val="7_権限制御方式1"/>
      <sheetName val="8_機能共通化の方針1"/>
      <sheetName val="9_管理機能の集約と役割の考え方1"/>
      <sheetName val="ationName%_で、韓国語の文章校正を行うことができま1"/>
      <sheetName val="3-D_の色_(|0)フォントの色_(|0)ユーザー設定1"/>
      <sheetName val="リスト_(2)1"/>
      <sheetName val="項目説明_(レビュー指摘)1"/>
      <sheetName val="Q&amp;A_Log1"/>
      <sheetName val="Application_Form1"/>
      <sheetName val="マニュアル（別紙)_(2)1"/>
      <sheetName val="組織コード(H21_4月次)1"/>
      <sheetName val="Format_(4)3"/>
      <sheetName val="3_取込処理3"/>
      <sheetName val="各種ﾊﾟｽ一覧_xls3"/>
      <sheetName val="Port_to_Instance3"/>
      <sheetName val="新・旧項目対比表版_3"/>
      <sheetName val="マニュアル_xls3"/>
      <sheetName val="（項目統制ver_）計画クライテリアフォーマット3"/>
      <sheetName val="編集仕様_(出荷処理状況管理)3"/>
      <sheetName val="画面_レイアウト3"/>
      <sheetName val="未使用_→3"/>
      <sheetName val="ﾊﾞｯﾁｲﾝﾌﾟｯﾄ定義書_3"/>
      <sheetName val="補足資料_USER_EXIT3"/>
      <sheetName val="ft_Windows_Common-Controls_6592"/>
      <sheetName val="【資料1】SSO対応概要イメージ図__xls2"/>
      <sheetName val="【資料２】基本計画検討内容_xls2"/>
      <sheetName val="２_レビュー欠陥・指摘事項（リスト）2"/>
      <sheetName val="１_レビュー欠陥・指摘事項2"/>
      <sheetName val="２_レビュー欠陥・指摘事項（記載説明）_2"/>
      <sheetName val="３．選択フロー_(フロー図)2"/>
      <sheetName val="コード表_(ソート)2"/>
      <sheetName val="2-1_システム構成&amp;データフロー4"/>
      <sheetName val="Sheet2_(2)3"/>
      <sheetName val="3_1_4ネットワーク環境_(2)3"/>
      <sheetName val="（カメラ２）_(旧)3"/>
      <sheetName val="集計_(2)3"/>
      <sheetName val="インストーラ設計_(2)3"/>
      <sheetName val="A400_UNIXサーバ構成_2"/>
      <sheetName val="FLORA_330_PC構成2"/>
      <sheetName val="PC_ソフトウェア構成2"/>
      <sheetName val="70C2_2000サーバ構成_2"/>
      <sheetName val="Win2000_ソフトウェア構成2"/>
      <sheetName val="A400_ソフトウェア構成2"/>
      <sheetName val="要因分析結果(月次)_参考資料2"/>
      <sheetName val="(4)_33-00-135など3"/>
      <sheetName val="１１_差異分析3"/>
      <sheetName val="OV_入力シート3"/>
      <sheetName val="Raid_Groups3"/>
      <sheetName val="BK-0108_メッセージ監視エラー検出時フロー（カーネル）3"/>
      <sheetName val="BK-0111_メッセージ監視エラー検出時フロー（ＨＷ）3"/>
      <sheetName val="BK-0109_メッセージ監視エラー検出時フロー（メールログ3"/>
      <sheetName val="Pull_Down_List2"/>
      <sheetName val="1_全体処理概要2"/>
      <sheetName val="2_マスタ登録方式2"/>
      <sheetName val="3_データ更新の考え方2"/>
      <sheetName val="（別紙）更新パターン図_(親子関係)2"/>
      <sheetName val="4_マスタ更新後の更新情報提供方針2"/>
      <sheetName val="5_履歴管理方式2"/>
      <sheetName val="6_画面フロー設計方針2"/>
      <sheetName val="7_権限制御方式2"/>
      <sheetName val="8_機能共通化の方針2"/>
      <sheetName val="9_管理機能の集約と役割の考え方2"/>
      <sheetName val="ationName%_で、韓国語の文章校正を行うことができま2"/>
      <sheetName val="3-D_の色_(|0)フォントの色_(|0)ユーザー設定2"/>
      <sheetName val="Q&amp;A_Log2"/>
      <sheetName val="リスト_(2)2"/>
      <sheetName val="項目説明_(レビュー指摘)2"/>
      <sheetName val="Application_Form2"/>
      <sheetName val="マニュアル（別紙)_(2)2"/>
      <sheetName val="組織コード(H21_4月次)2"/>
      <sheetName val="（スクリーン）リリース日の考え方"/>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sheetData sheetId="269" refreshError="1"/>
      <sheetData sheetId="270" refreshError="1"/>
      <sheetData sheetId="271" refreshError="1"/>
      <sheetData sheetId="272"/>
      <sheetData sheetId="273"/>
      <sheetData sheetId="274" refreshError="1"/>
      <sheetData sheetId="275" refreshError="1"/>
      <sheetData sheetId="276" refreshError="1"/>
      <sheetData sheetId="277"/>
      <sheetData sheetId="278"/>
      <sheetData sheetId="279"/>
      <sheetData sheetId="280" refreshError="1"/>
      <sheetData sheetId="281" refreshError="1"/>
      <sheetData sheetId="282" refreshError="1"/>
      <sheetData sheetId="283"/>
      <sheetData sheetId="284"/>
      <sheetData sheetId="285" refreshError="1"/>
      <sheetData sheetId="286"/>
      <sheetData sheetId="287" refreshError="1"/>
      <sheetData sheetId="288" refreshError="1"/>
      <sheetData sheetId="289" refreshError="1"/>
      <sheetData sheetId="290" refreshError="1"/>
      <sheetData sheetId="291"/>
      <sheetData sheetId="292" refreshError="1"/>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refreshError="1"/>
      <sheetData sheetId="406"/>
      <sheetData sheetId="407" refreshError="1"/>
      <sheetData sheetId="408" refreshError="1"/>
      <sheetData sheetId="409" refreshError="1"/>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efreshError="1"/>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refreshError="1"/>
      <sheetData sheetId="513" refreshError="1"/>
      <sheetData sheetId="514"/>
      <sheetData sheetId="515" refreshError="1"/>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refreshError="1"/>
      <sheetData sheetId="576" refreshError="1"/>
      <sheetData sheetId="577" refreshError="1"/>
      <sheetData sheetId="578"/>
      <sheetData sheetId="579"/>
      <sheetData sheetId="580"/>
      <sheetData sheetId="581"/>
      <sheetData sheetId="582"/>
      <sheetData sheetId="583"/>
      <sheetData sheetId="584"/>
      <sheetData sheetId="585" refreshError="1"/>
      <sheetData sheetId="586" refreshError="1"/>
      <sheetData sheetId="587"/>
      <sheetData sheetId="588" refreshError="1"/>
      <sheetData sheetId="589"/>
      <sheetData sheetId="590" refreshError="1"/>
      <sheetData sheetId="591"/>
      <sheetData sheetId="592" refreshError="1"/>
      <sheetData sheetId="593" refreshError="1"/>
      <sheetData sheetId="594"/>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tabSelected="1" workbookViewId="0"/>
  </sheetViews>
  <sheetFormatPr baseColWidth="10" defaultColWidth="12.6640625" defaultRowHeight="15" customHeight="1"/>
  <cols>
    <col min="1" max="1" width="5.6640625" style="30" customWidth="1"/>
    <col min="2" max="2" width="10" style="30" bestFit="1" customWidth="1"/>
    <col min="3" max="3" width="77.33203125" style="30" customWidth="1"/>
    <col min="4" max="5" width="7.1640625" style="30" customWidth="1"/>
    <col min="6" max="6" width="16.6640625" style="30" customWidth="1"/>
    <col min="7" max="26" width="3.1640625" style="30" customWidth="1"/>
    <col min="27" max="16384" width="12.6640625" style="30"/>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8"/>
      <c r="B2" s="69"/>
      <c r="C2" s="69"/>
      <c r="D2" s="69"/>
      <c r="E2" s="69"/>
      <c r="F2" s="69"/>
      <c r="G2" s="1"/>
      <c r="H2" s="1"/>
      <c r="I2" s="1"/>
      <c r="J2" s="1"/>
      <c r="K2" s="1"/>
      <c r="L2" s="1"/>
      <c r="M2" s="1"/>
      <c r="N2" s="1"/>
      <c r="O2" s="1"/>
      <c r="P2" s="1"/>
      <c r="Q2" s="1"/>
      <c r="R2" s="1"/>
      <c r="S2" s="1"/>
      <c r="T2" s="1"/>
      <c r="U2" s="1"/>
      <c r="V2" s="1"/>
      <c r="W2" s="1"/>
      <c r="X2" s="1"/>
      <c r="Y2" s="1"/>
      <c r="Z2" s="1"/>
    </row>
    <row r="3" spans="1:26" ht="27.75" customHeight="1">
      <c r="A3" s="28"/>
      <c r="B3" s="28"/>
      <c r="C3" s="68"/>
      <c r="D3" s="69"/>
      <c r="E3" s="28"/>
      <c r="F3" s="28"/>
      <c r="G3" s="1"/>
      <c r="H3" s="1"/>
      <c r="I3" s="1"/>
      <c r="J3" s="1"/>
      <c r="K3" s="1"/>
      <c r="L3" s="1"/>
      <c r="M3" s="1"/>
      <c r="N3" s="1"/>
      <c r="O3" s="1"/>
      <c r="P3" s="1"/>
      <c r="Q3" s="1"/>
      <c r="R3" s="1"/>
      <c r="S3" s="1"/>
      <c r="T3" s="1"/>
      <c r="U3" s="1"/>
      <c r="V3" s="1"/>
      <c r="W3" s="1"/>
      <c r="X3" s="1"/>
      <c r="Y3" s="1"/>
      <c r="Z3" s="1"/>
    </row>
    <row r="4" spans="1:26" ht="27.75" customHeight="1">
      <c r="A4" s="28"/>
      <c r="B4" s="28"/>
      <c r="C4" s="68"/>
      <c r="D4" s="69"/>
      <c r="E4" s="69"/>
      <c r="F4" s="28"/>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6"/>
      <c r="D6" s="26"/>
      <c r="E6" s="26"/>
      <c r="F6" s="25"/>
      <c r="G6" s="1"/>
      <c r="H6" s="1"/>
      <c r="I6" s="1"/>
      <c r="J6" s="1"/>
      <c r="K6" s="1"/>
      <c r="L6" s="1"/>
      <c r="M6" s="1"/>
      <c r="N6" s="1"/>
      <c r="O6" s="1"/>
      <c r="P6" s="1"/>
      <c r="Q6" s="1"/>
      <c r="R6" s="1"/>
      <c r="S6" s="1"/>
      <c r="T6" s="1"/>
      <c r="U6" s="1"/>
      <c r="V6" s="1"/>
      <c r="W6" s="1"/>
      <c r="X6" s="1"/>
      <c r="Y6" s="1"/>
      <c r="Z6" s="1"/>
    </row>
    <row r="7" spans="1:26" ht="27.75" customHeight="1">
      <c r="A7" s="6"/>
      <c r="B7" s="7"/>
      <c r="C7" s="8"/>
      <c r="D7" s="8"/>
      <c r="E7" s="8"/>
      <c r="F7" s="25"/>
      <c r="G7" s="1"/>
      <c r="H7" s="1"/>
      <c r="I7" s="1"/>
      <c r="J7" s="1"/>
      <c r="K7" s="1"/>
      <c r="L7" s="1"/>
      <c r="M7" s="1"/>
      <c r="N7" s="1"/>
      <c r="O7" s="1"/>
      <c r="P7" s="1"/>
      <c r="Q7" s="1"/>
      <c r="R7" s="1"/>
      <c r="S7" s="1"/>
      <c r="T7" s="1"/>
      <c r="U7" s="1"/>
      <c r="V7" s="1"/>
      <c r="W7" s="1"/>
      <c r="X7" s="1"/>
      <c r="Y7" s="1"/>
      <c r="Z7" s="1"/>
    </row>
    <row r="8" spans="1:26" ht="36" customHeight="1">
      <c r="A8" s="70" t="s">
        <v>0</v>
      </c>
      <c r="B8" s="69"/>
      <c r="C8" s="69"/>
      <c r="D8" s="69"/>
      <c r="E8" s="69"/>
      <c r="F8" s="69"/>
      <c r="G8" s="1"/>
      <c r="H8" s="1"/>
      <c r="I8" s="1"/>
      <c r="J8" s="1"/>
      <c r="K8" s="1"/>
      <c r="L8" s="1"/>
      <c r="M8" s="1"/>
      <c r="N8" s="1"/>
      <c r="O8" s="1"/>
      <c r="P8" s="1"/>
      <c r="Q8" s="1"/>
      <c r="R8" s="1"/>
      <c r="S8" s="1"/>
      <c r="T8" s="1"/>
      <c r="U8" s="1"/>
      <c r="V8" s="1"/>
      <c r="W8" s="1"/>
      <c r="X8" s="1"/>
      <c r="Y8" s="1"/>
      <c r="Z8" s="1"/>
    </row>
    <row r="9" spans="1:26" ht="36" customHeight="1">
      <c r="A9" s="71"/>
      <c r="B9" s="69"/>
      <c r="C9" s="69"/>
      <c r="D9" s="69"/>
      <c r="E9" s="69"/>
      <c r="F9" s="69"/>
      <c r="G9" s="1"/>
      <c r="H9" s="1"/>
      <c r="I9" s="1"/>
      <c r="J9" s="1"/>
      <c r="K9" s="1"/>
      <c r="L9" s="1"/>
      <c r="M9" s="1"/>
      <c r="N9" s="1"/>
      <c r="O9" s="1"/>
      <c r="P9" s="1"/>
      <c r="Q9" s="1"/>
      <c r="R9" s="1"/>
      <c r="S9" s="1"/>
      <c r="T9" s="1"/>
      <c r="U9" s="1"/>
      <c r="V9" s="1"/>
      <c r="W9" s="1"/>
      <c r="X9" s="1"/>
      <c r="Y9" s="1"/>
      <c r="Z9" s="1"/>
    </row>
    <row r="10" spans="1:26" ht="14.25" customHeight="1">
      <c r="A10" s="29"/>
      <c r="B10" s="29"/>
      <c r="C10" s="29"/>
      <c r="D10" s="29"/>
      <c r="E10" s="29"/>
      <c r="F10" s="29"/>
      <c r="G10" s="1"/>
      <c r="H10" s="1"/>
      <c r="I10" s="1"/>
      <c r="J10" s="1"/>
      <c r="K10" s="1"/>
      <c r="L10" s="1"/>
      <c r="M10" s="1"/>
      <c r="N10" s="1"/>
      <c r="O10" s="1"/>
      <c r="P10" s="1"/>
      <c r="Q10" s="1"/>
      <c r="R10" s="1"/>
      <c r="S10" s="1"/>
      <c r="T10" s="1"/>
      <c r="U10" s="1"/>
      <c r="V10" s="1"/>
      <c r="W10" s="1"/>
      <c r="X10" s="1"/>
      <c r="Y10" s="1"/>
      <c r="Z10" s="1"/>
    </row>
    <row r="11" spans="1:26" ht="27" customHeight="1">
      <c r="A11" s="72" t="s">
        <v>1</v>
      </c>
      <c r="B11" s="69"/>
      <c r="C11" s="69"/>
      <c r="D11" s="69"/>
      <c r="E11" s="69"/>
      <c r="F11" s="69"/>
      <c r="G11" s="1"/>
      <c r="H11" s="1"/>
      <c r="I11" s="1"/>
      <c r="J11" s="1"/>
      <c r="K11" s="1"/>
      <c r="L11" s="1"/>
      <c r="M11" s="1"/>
      <c r="N11" s="1"/>
      <c r="O11" s="1"/>
      <c r="P11" s="1"/>
      <c r="Q11" s="1"/>
      <c r="R11" s="1"/>
      <c r="S11" s="1"/>
      <c r="T11" s="1"/>
      <c r="U11" s="1"/>
      <c r="V11" s="1"/>
      <c r="W11" s="1"/>
      <c r="X11" s="1"/>
      <c r="Y11" s="1"/>
      <c r="Z11" s="1"/>
    </row>
    <row r="12" spans="1:26" ht="27" customHeight="1">
      <c r="A12" s="72" t="s">
        <v>91</v>
      </c>
      <c r="B12" s="69"/>
      <c r="C12" s="69"/>
      <c r="D12" s="69"/>
      <c r="E12" s="69"/>
      <c r="F12" s="69"/>
      <c r="G12" s="1"/>
      <c r="H12" s="1"/>
      <c r="I12" s="1"/>
      <c r="J12" s="1"/>
      <c r="K12" s="1"/>
      <c r="L12" s="1"/>
      <c r="M12" s="1"/>
      <c r="N12" s="1"/>
      <c r="O12" s="1"/>
      <c r="P12" s="1"/>
      <c r="Q12" s="1"/>
      <c r="R12" s="1"/>
      <c r="S12" s="1"/>
      <c r="T12" s="1"/>
      <c r="U12" s="1"/>
      <c r="V12" s="1"/>
      <c r="W12" s="1"/>
      <c r="X12" s="1"/>
      <c r="Y12" s="1"/>
      <c r="Z12" s="1"/>
    </row>
    <row r="13" spans="1:26" ht="27" customHeight="1">
      <c r="A13" s="72" t="s">
        <v>90</v>
      </c>
      <c r="B13" s="69"/>
      <c r="C13" s="69"/>
      <c r="D13" s="69"/>
      <c r="E13" s="69"/>
      <c r="F13" s="69"/>
      <c r="G13" s="1"/>
      <c r="H13" s="1"/>
      <c r="I13" s="1"/>
      <c r="J13" s="1"/>
      <c r="K13" s="1"/>
      <c r="L13" s="1"/>
      <c r="M13" s="1"/>
      <c r="N13" s="1"/>
      <c r="O13" s="1"/>
      <c r="P13" s="1"/>
      <c r="Q13" s="1"/>
      <c r="R13" s="1"/>
      <c r="S13" s="1"/>
      <c r="T13" s="1"/>
      <c r="U13" s="1"/>
      <c r="V13" s="1"/>
      <c r="W13" s="1"/>
      <c r="X13" s="1"/>
      <c r="Y13" s="1"/>
      <c r="Z13" s="1"/>
    </row>
    <row r="14" spans="1:26" ht="27" customHeight="1">
      <c r="A14" s="6"/>
      <c r="B14" s="7"/>
      <c r="C14" s="26"/>
      <c r="D14" s="26"/>
      <c r="E14" s="26"/>
      <c r="F14" s="7"/>
      <c r="G14" s="1"/>
      <c r="H14" s="1"/>
      <c r="I14" s="1"/>
      <c r="J14" s="1"/>
      <c r="K14" s="1"/>
      <c r="L14" s="1"/>
      <c r="M14" s="1"/>
      <c r="N14" s="1"/>
      <c r="O14" s="1"/>
      <c r="P14" s="1"/>
      <c r="Q14" s="1"/>
      <c r="R14" s="1"/>
      <c r="S14" s="1"/>
      <c r="T14" s="1"/>
      <c r="U14" s="1"/>
      <c r="V14" s="1"/>
      <c r="W14" s="1"/>
      <c r="X14" s="1"/>
      <c r="Y14" s="1"/>
      <c r="Z14" s="1"/>
    </row>
    <row r="15" spans="1:26" ht="27" customHeight="1">
      <c r="A15" s="6"/>
      <c r="B15" s="7"/>
      <c r="C15" s="73"/>
      <c r="D15" s="69"/>
      <c r="E15" s="69"/>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74"/>
      <c r="D17" s="69"/>
      <c r="E17" s="69"/>
      <c r="F17" s="7"/>
      <c r="G17" s="1"/>
      <c r="H17" s="1"/>
      <c r="I17" s="1"/>
      <c r="J17" s="1"/>
      <c r="K17" s="1"/>
      <c r="L17" s="1"/>
      <c r="M17" s="1"/>
      <c r="N17" s="1"/>
      <c r="O17" s="1"/>
      <c r="P17" s="1"/>
      <c r="Q17" s="1"/>
      <c r="R17" s="1"/>
      <c r="S17" s="1"/>
      <c r="T17" s="1"/>
      <c r="U17" s="1"/>
      <c r="V17" s="1"/>
      <c r="W17" s="1"/>
      <c r="X17" s="1"/>
      <c r="Y17" s="1"/>
      <c r="Z17" s="1"/>
    </row>
    <row r="18" spans="1:26" ht="27" customHeight="1">
      <c r="A18" s="6"/>
      <c r="B18" s="7"/>
      <c r="C18" s="74"/>
      <c r="D18" s="69"/>
      <c r="E18" s="69"/>
      <c r="F18" s="7"/>
      <c r="G18" s="1"/>
      <c r="H18" s="1"/>
      <c r="I18" s="1"/>
      <c r="J18" s="1"/>
      <c r="K18" s="1"/>
      <c r="L18" s="1"/>
      <c r="M18" s="1"/>
      <c r="N18" s="1"/>
      <c r="O18" s="1"/>
      <c r="P18" s="1"/>
      <c r="Q18" s="1"/>
      <c r="R18" s="1"/>
      <c r="S18" s="1"/>
      <c r="T18" s="1"/>
      <c r="U18" s="1"/>
      <c r="V18" s="1"/>
      <c r="W18" s="1"/>
      <c r="X18" s="1"/>
      <c r="Y18" s="1"/>
      <c r="Z18" s="1"/>
    </row>
    <row r="19" spans="1:26" ht="27" customHeight="1">
      <c r="A19" s="1"/>
      <c r="B19" s="1"/>
      <c r="C19" s="73"/>
      <c r="D19" s="69"/>
      <c r="E19" s="6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5"/>
      <c r="D20" s="69"/>
      <c r="E20" s="6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6"/>
      <c r="D21" s="69"/>
      <c r="E21" s="69"/>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77" t="s">
        <v>2</v>
      </c>
      <c r="B23" s="78"/>
      <c r="C23" s="78"/>
      <c r="D23" s="78"/>
      <c r="E23" s="78"/>
      <c r="F23" s="79"/>
      <c r="G23" s="1"/>
      <c r="H23" s="1"/>
      <c r="I23" s="1"/>
      <c r="J23" s="1"/>
      <c r="K23" s="1"/>
      <c r="L23" s="1"/>
      <c r="M23" s="1"/>
      <c r="N23" s="1"/>
      <c r="O23" s="1"/>
      <c r="P23" s="1"/>
      <c r="Q23" s="1"/>
      <c r="R23" s="1"/>
      <c r="S23" s="1"/>
      <c r="T23" s="1"/>
      <c r="U23" s="1"/>
      <c r="V23" s="1"/>
      <c r="W23" s="1"/>
      <c r="X23" s="1"/>
      <c r="Y23" s="1"/>
      <c r="Z23" s="1"/>
    </row>
    <row r="24" spans="1:26" ht="24">
      <c r="A24" s="11" t="s">
        <v>3</v>
      </c>
      <c r="B24" s="11" t="s">
        <v>4</v>
      </c>
      <c r="C24" s="80" t="s">
        <v>5</v>
      </c>
      <c r="D24" s="81"/>
      <c r="E24" s="82"/>
      <c r="F24" s="12" t="s">
        <v>6</v>
      </c>
      <c r="G24" s="1"/>
      <c r="H24" s="1"/>
      <c r="I24" s="1"/>
      <c r="J24" s="1"/>
      <c r="K24" s="1"/>
      <c r="L24" s="1"/>
      <c r="M24" s="1"/>
      <c r="N24" s="1"/>
      <c r="O24" s="1"/>
      <c r="P24" s="1"/>
      <c r="Q24" s="1"/>
      <c r="R24" s="1"/>
      <c r="S24" s="1"/>
      <c r="T24" s="1"/>
      <c r="U24" s="1"/>
      <c r="V24" s="1"/>
      <c r="W24" s="1"/>
      <c r="X24" s="1"/>
      <c r="Y24" s="1"/>
      <c r="Z24" s="1"/>
    </row>
    <row r="25" spans="1:26" ht="18" customHeight="1">
      <c r="A25" s="24" t="str">
        <f>IF(B25&lt;&gt;"",TEXT(1,"00"),"")</f>
        <v>01</v>
      </c>
      <c r="B25" s="13">
        <v>44117</v>
      </c>
      <c r="C25" s="83" t="s">
        <v>7</v>
      </c>
      <c r="D25" s="84"/>
      <c r="E25" s="85"/>
      <c r="F25" s="14" t="s">
        <v>89</v>
      </c>
      <c r="G25" s="1"/>
      <c r="H25" s="1"/>
      <c r="I25" s="1"/>
      <c r="J25" s="1"/>
      <c r="K25" s="1"/>
      <c r="L25" s="1"/>
      <c r="M25" s="1"/>
      <c r="N25" s="1"/>
      <c r="O25" s="1"/>
      <c r="P25" s="1"/>
      <c r="Q25" s="1"/>
      <c r="R25" s="1"/>
      <c r="S25" s="1"/>
      <c r="T25" s="1"/>
      <c r="U25" s="1"/>
      <c r="V25" s="1"/>
      <c r="W25" s="1"/>
      <c r="X25" s="1"/>
      <c r="Y25" s="1"/>
      <c r="Z25" s="1"/>
    </row>
    <row r="26" spans="1:26" ht="44" customHeight="1">
      <c r="A26" s="24" t="str">
        <f>IF(B26&lt;&gt;"",TEXT(2,"00"),"")</f>
        <v>02</v>
      </c>
      <c r="B26" s="15">
        <v>44141</v>
      </c>
      <c r="C26" s="83" t="s">
        <v>92</v>
      </c>
      <c r="D26" s="84"/>
      <c r="E26" s="85"/>
      <c r="F26" s="16" t="s">
        <v>93</v>
      </c>
      <c r="G26" s="1"/>
      <c r="H26" s="1"/>
      <c r="I26" s="1"/>
      <c r="J26" s="1"/>
      <c r="K26" s="1"/>
      <c r="L26" s="1"/>
      <c r="M26" s="1"/>
      <c r="N26" s="1"/>
      <c r="O26" s="1"/>
      <c r="P26" s="1"/>
      <c r="Q26" s="1"/>
      <c r="R26" s="1"/>
      <c r="S26" s="1"/>
      <c r="T26" s="1"/>
      <c r="U26" s="1"/>
      <c r="V26" s="1"/>
      <c r="W26" s="1"/>
      <c r="X26" s="1"/>
      <c r="Y26" s="1"/>
      <c r="Z26" s="1"/>
    </row>
    <row r="27" spans="1:26" ht="48" customHeight="1">
      <c r="A27" s="24" t="str">
        <f>IF(B27&lt;&gt;"",TEXT(3,"00"),"")</f>
        <v>03</v>
      </c>
      <c r="B27" s="15">
        <v>44159</v>
      </c>
      <c r="C27" s="83" t="s">
        <v>338</v>
      </c>
      <c r="D27" s="84"/>
      <c r="E27" s="85"/>
      <c r="F27" s="16" t="s">
        <v>342</v>
      </c>
      <c r="G27" s="1"/>
      <c r="H27" s="1"/>
      <c r="I27" s="1"/>
      <c r="J27" s="1"/>
      <c r="K27" s="1"/>
      <c r="L27" s="1"/>
      <c r="M27" s="1"/>
      <c r="N27" s="1"/>
      <c r="O27" s="1"/>
      <c r="P27" s="1"/>
      <c r="Q27" s="1"/>
      <c r="R27" s="1"/>
      <c r="S27" s="1"/>
      <c r="T27" s="1"/>
      <c r="U27" s="1"/>
      <c r="V27" s="1"/>
      <c r="W27" s="1"/>
      <c r="X27" s="1"/>
      <c r="Y27" s="1"/>
      <c r="Z27" s="1"/>
    </row>
    <row r="28" spans="1:26" ht="55" customHeight="1">
      <c r="A28" s="24" t="str">
        <f>IF(B28&lt;&gt;"",TEXT(4,"00"),"")</f>
        <v>04</v>
      </c>
      <c r="B28" s="15">
        <v>44168</v>
      </c>
      <c r="C28" s="83" t="s">
        <v>346</v>
      </c>
      <c r="D28" s="84"/>
      <c r="E28" s="85"/>
      <c r="F28" s="16" t="s">
        <v>345</v>
      </c>
      <c r="G28" s="1"/>
      <c r="H28" s="1"/>
      <c r="I28" s="1"/>
      <c r="J28" s="1"/>
      <c r="K28" s="1"/>
      <c r="L28" s="1"/>
      <c r="M28" s="1"/>
      <c r="N28" s="1"/>
      <c r="O28" s="1"/>
      <c r="P28" s="1"/>
      <c r="Q28" s="1"/>
      <c r="R28" s="1"/>
      <c r="S28" s="1"/>
      <c r="T28" s="1"/>
      <c r="U28" s="1"/>
      <c r="V28" s="1"/>
      <c r="W28" s="1"/>
      <c r="X28" s="1"/>
      <c r="Y28" s="1"/>
      <c r="Z28" s="1"/>
    </row>
    <row r="29" spans="1:26" ht="172" customHeight="1">
      <c r="A29" s="24" t="str">
        <f>IF(B29&lt;&gt;"",TEXT(5,"00"),"")</f>
        <v>05</v>
      </c>
      <c r="B29" s="15">
        <v>44201</v>
      </c>
      <c r="C29" s="403" t="s">
        <v>364</v>
      </c>
      <c r="D29" s="404"/>
      <c r="E29" s="405"/>
      <c r="F29" s="16" t="s">
        <v>345</v>
      </c>
      <c r="G29" s="1"/>
      <c r="H29" s="1"/>
      <c r="I29" s="1"/>
      <c r="J29" s="1"/>
      <c r="K29" s="1"/>
      <c r="L29" s="1"/>
      <c r="M29" s="1"/>
      <c r="N29" s="1"/>
      <c r="O29" s="1"/>
      <c r="P29" s="1"/>
      <c r="Q29" s="1"/>
      <c r="R29" s="1"/>
      <c r="S29" s="1"/>
      <c r="T29" s="1"/>
      <c r="U29" s="1"/>
      <c r="V29" s="1"/>
      <c r="W29" s="1"/>
      <c r="X29" s="1"/>
      <c r="Y29" s="1"/>
      <c r="Z29" s="1"/>
    </row>
    <row r="30" spans="1:26" ht="66" customHeight="1">
      <c r="A30" s="24" t="str">
        <f>IF(B30&lt;&gt;"",TEXT(6,"00"),"")</f>
        <v>06</v>
      </c>
      <c r="B30" s="15">
        <v>44207</v>
      </c>
      <c r="C30" s="403" t="s">
        <v>367</v>
      </c>
      <c r="D30" s="404"/>
      <c r="E30" s="405"/>
      <c r="F30" s="16" t="s">
        <v>345</v>
      </c>
      <c r="G30" s="1"/>
      <c r="H30" s="1"/>
      <c r="I30" s="1"/>
      <c r="J30" s="1"/>
      <c r="K30" s="1"/>
      <c r="L30" s="1"/>
      <c r="M30" s="1"/>
      <c r="N30" s="1"/>
      <c r="O30" s="1"/>
      <c r="P30" s="1"/>
      <c r="Q30" s="1"/>
      <c r="R30" s="1"/>
      <c r="S30" s="1"/>
      <c r="T30" s="1"/>
      <c r="U30" s="1"/>
      <c r="V30" s="1"/>
      <c r="W30" s="1"/>
      <c r="X30" s="1"/>
      <c r="Y30" s="1"/>
      <c r="Z30" s="1"/>
    </row>
    <row r="31" spans="1:26" ht="78" customHeight="1">
      <c r="A31" s="65" t="str">
        <f>IF(B31&lt;&gt;"",TEXT(7,"00"),"")</f>
        <v>07</v>
      </c>
      <c r="B31" s="66">
        <v>44229</v>
      </c>
      <c r="C31" s="86" t="s">
        <v>369</v>
      </c>
      <c r="D31" s="87"/>
      <c r="E31" s="88"/>
      <c r="F31" s="67" t="s">
        <v>345</v>
      </c>
      <c r="G31" s="1"/>
      <c r="H31" s="1"/>
      <c r="I31" s="1"/>
      <c r="J31" s="1"/>
      <c r="K31" s="1"/>
      <c r="L31" s="1"/>
      <c r="M31" s="1"/>
      <c r="N31" s="1"/>
      <c r="O31" s="1"/>
      <c r="P31" s="1"/>
      <c r="Q31" s="1"/>
      <c r="R31" s="1"/>
      <c r="S31" s="1"/>
      <c r="T31" s="1"/>
      <c r="U31" s="1"/>
      <c r="V31" s="1"/>
      <c r="W31" s="1"/>
      <c r="X31" s="1"/>
      <c r="Y31" s="1"/>
      <c r="Z31" s="1"/>
    </row>
    <row r="32" spans="1:26" ht="18" customHeight="1">
      <c r="A32" s="24"/>
      <c r="B32" s="15"/>
      <c r="C32" s="83"/>
      <c r="D32" s="84"/>
      <c r="E32" s="85"/>
      <c r="F32" s="16"/>
      <c r="G32" s="1"/>
      <c r="H32" s="1"/>
      <c r="I32" s="1"/>
      <c r="J32" s="1"/>
      <c r="K32" s="1"/>
      <c r="L32" s="1"/>
      <c r="M32" s="1"/>
      <c r="N32" s="1"/>
      <c r="O32" s="1"/>
      <c r="P32" s="1"/>
      <c r="Q32" s="1"/>
      <c r="R32" s="1"/>
      <c r="S32" s="1"/>
      <c r="T32" s="1"/>
      <c r="U32" s="1"/>
      <c r="V32" s="1"/>
      <c r="W32" s="1"/>
      <c r="X32" s="1"/>
      <c r="Y32" s="1"/>
      <c r="Z32" s="1"/>
    </row>
    <row r="33" spans="1:26" ht="18" customHeight="1">
      <c r="A33" s="24"/>
      <c r="B33" s="17"/>
      <c r="C33" s="83"/>
      <c r="D33" s="84"/>
      <c r="E33" s="85"/>
      <c r="F33" s="16"/>
      <c r="G33" s="1"/>
      <c r="H33" s="1"/>
      <c r="I33" s="1"/>
      <c r="J33" s="1"/>
      <c r="K33" s="1"/>
      <c r="L33" s="1"/>
      <c r="M33" s="1"/>
      <c r="N33" s="1"/>
      <c r="O33" s="1"/>
      <c r="P33" s="1"/>
      <c r="Q33" s="1"/>
      <c r="R33" s="1"/>
      <c r="S33" s="1"/>
      <c r="T33" s="1"/>
      <c r="U33" s="1"/>
      <c r="V33" s="1"/>
      <c r="W33" s="1"/>
      <c r="X33" s="1"/>
      <c r="Y33" s="1"/>
      <c r="Z33" s="1"/>
    </row>
    <row r="34" spans="1:26" ht="18" customHeight="1">
      <c r="A34" s="24"/>
      <c r="B34" s="15"/>
      <c r="C34" s="83"/>
      <c r="D34" s="84"/>
      <c r="E34" s="85"/>
      <c r="F34" s="16"/>
      <c r="G34" s="1"/>
      <c r="H34" s="1"/>
      <c r="I34" s="1"/>
      <c r="J34" s="1"/>
      <c r="K34" s="1"/>
      <c r="L34" s="1"/>
      <c r="M34" s="1"/>
      <c r="N34" s="1"/>
      <c r="O34" s="1"/>
      <c r="P34" s="1"/>
      <c r="Q34" s="1"/>
      <c r="R34" s="1"/>
      <c r="S34" s="1"/>
      <c r="T34" s="1"/>
      <c r="U34" s="1"/>
      <c r="V34" s="1"/>
      <c r="W34" s="1"/>
      <c r="X34" s="1"/>
      <c r="Y34" s="1"/>
      <c r="Z34" s="1"/>
    </row>
    <row r="35" spans="1:26" ht="18" customHeight="1">
      <c r="A35" s="24"/>
      <c r="B35" s="15"/>
      <c r="C35" s="83"/>
      <c r="D35" s="84"/>
      <c r="E35" s="85"/>
      <c r="F35" s="16"/>
      <c r="G35" s="1"/>
      <c r="H35" s="1"/>
      <c r="I35" s="1"/>
      <c r="J35" s="1"/>
      <c r="K35" s="1"/>
      <c r="L35" s="1"/>
      <c r="M35" s="1"/>
      <c r="N35" s="1"/>
      <c r="O35" s="1"/>
      <c r="P35" s="1"/>
      <c r="Q35" s="1"/>
      <c r="R35" s="1"/>
      <c r="S35" s="1"/>
      <c r="T35" s="1"/>
      <c r="U35" s="1"/>
      <c r="V35" s="1"/>
      <c r="W35" s="1"/>
      <c r="X35" s="1"/>
      <c r="Y35" s="1"/>
      <c r="Z35" s="1"/>
    </row>
    <row r="36" spans="1:26" ht="18" customHeight="1">
      <c r="A36" s="24"/>
      <c r="B36" s="15"/>
      <c r="C36" s="83"/>
      <c r="D36" s="84"/>
      <c r="E36" s="85"/>
      <c r="F36" s="16"/>
      <c r="G36" s="1"/>
      <c r="H36" s="1"/>
      <c r="I36" s="1"/>
      <c r="J36" s="1"/>
      <c r="K36" s="1"/>
      <c r="L36" s="1"/>
      <c r="M36" s="1"/>
      <c r="N36" s="1"/>
      <c r="O36" s="1"/>
      <c r="P36" s="1"/>
      <c r="Q36" s="1"/>
      <c r="R36" s="1"/>
      <c r="S36" s="1"/>
      <c r="T36" s="1"/>
      <c r="U36" s="1"/>
      <c r="V36" s="1"/>
      <c r="W36" s="1"/>
      <c r="X36" s="1"/>
      <c r="Y36" s="1"/>
      <c r="Z36" s="1"/>
    </row>
    <row r="37" spans="1:26" ht="18" customHeight="1">
      <c r="A37" s="24"/>
      <c r="B37" s="15"/>
      <c r="C37" s="83"/>
      <c r="D37" s="84"/>
      <c r="E37" s="85"/>
      <c r="F37" s="16"/>
      <c r="G37" s="1"/>
      <c r="H37" s="1"/>
      <c r="I37" s="1"/>
      <c r="J37" s="1"/>
      <c r="K37" s="1"/>
      <c r="L37" s="1"/>
      <c r="M37" s="1"/>
      <c r="N37" s="1"/>
      <c r="O37" s="1"/>
      <c r="P37" s="1"/>
      <c r="Q37" s="1"/>
      <c r="R37" s="1"/>
      <c r="S37" s="1"/>
      <c r="T37" s="1"/>
      <c r="U37" s="1"/>
      <c r="V37" s="1"/>
      <c r="W37" s="1"/>
      <c r="X37" s="1"/>
      <c r="Y37" s="1"/>
      <c r="Z37" s="1"/>
    </row>
    <row r="38" spans="1:26" ht="18" customHeight="1">
      <c r="A38" s="24"/>
      <c r="B38" s="15"/>
      <c r="C38" s="83"/>
      <c r="D38" s="84"/>
      <c r="E38" s="85"/>
      <c r="F38" s="16"/>
      <c r="G38" s="1"/>
      <c r="H38" s="1"/>
      <c r="I38" s="1"/>
      <c r="J38" s="1"/>
      <c r="K38" s="1"/>
      <c r="L38" s="1"/>
      <c r="M38" s="1"/>
      <c r="N38" s="1"/>
      <c r="O38" s="1"/>
      <c r="P38" s="1"/>
      <c r="Q38" s="1"/>
      <c r="R38" s="1"/>
      <c r="S38" s="1"/>
      <c r="T38" s="1"/>
      <c r="U38" s="1"/>
      <c r="V38" s="1"/>
      <c r="W38" s="1"/>
      <c r="X38" s="1"/>
      <c r="Y38" s="1"/>
      <c r="Z38" s="1"/>
    </row>
    <row r="39" spans="1:26" ht="18" customHeight="1">
      <c r="A39" s="24"/>
      <c r="B39" s="15"/>
      <c r="C39" s="83"/>
      <c r="D39" s="84"/>
      <c r="E39" s="85"/>
      <c r="F39" s="16"/>
      <c r="G39" s="1"/>
      <c r="H39" s="1"/>
      <c r="I39" s="1"/>
      <c r="J39" s="1"/>
      <c r="K39" s="1"/>
      <c r="L39" s="1"/>
      <c r="M39" s="1"/>
      <c r="N39" s="1"/>
      <c r="O39" s="1"/>
      <c r="P39" s="1"/>
      <c r="Q39" s="1"/>
      <c r="R39" s="1"/>
      <c r="S39" s="1"/>
      <c r="T39" s="1"/>
      <c r="U39" s="1"/>
      <c r="V39" s="1"/>
      <c r="W39" s="1"/>
      <c r="X39" s="1"/>
      <c r="Y39" s="1"/>
      <c r="Z39" s="1"/>
    </row>
    <row r="40" spans="1:26" ht="18" customHeight="1">
      <c r="A40" s="24"/>
      <c r="B40" s="15"/>
      <c r="C40" s="83"/>
      <c r="D40" s="84"/>
      <c r="E40" s="85"/>
      <c r="F40" s="16"/>
      <c r="G40" s="1"/>
      <c r="H40" s="1"/>
      <c r="I40" s="1"/>
      <c r="J40" s="1"/>
      <c r="K40" s="1"/>
      <c r="L40" s="1"/>
      <c r="M40" s="1"/>
      <c r="N40" s="1"/>
      <c r="O40" s="1"/>
      <c r="P40" s="1"/>
      <c r="Q40" s="1"/>
      <c r="R40" s="1"/>
      <c r="S40" s="1"/>
      <c r="T40" s="1"/>
      <c r="U40" s="1"/>
      <c r="V40" s="1"/>
      <c r="W40" s="1"/>
      <c r="X40" s="1"/>
      <c r="Y40" s="1"/>
      <c r="Z40" s="1"/>
    </row>
    <row r="41" spans="1:26" ht="18" customHeight="1">
      <c r="A41" s="24"/>
      <c r="B41" s="15"/>
      <c r="C41" s="83"/>
      <c r="D41" s="84"/>
      <c r="E41" s="85"/>
      <c r="F41" s="16"/>
      <c r="G41" s="1"/>
      <c r="H41" s="1"/>
      <c r="I41" s="1"/>
      <c r="J41" s="1"/>
      <c r="K41" s="1"/>
      <c r="L41" s="1"/>
      <c r="M41" s="1"/>
      <c r="N41" s="1"/>
      <c r="O41" s="1"/>
      <c r="P41" s="1"/>
      <c r="Q41" s="1"/>
      <c r="R41" s="1"/>
      <c r="S41" s="1"/>
      <c r="T41" s="1"/>
      <c r="U41" s="1"/>
      <c r="V41" s="1"/>
      <c r="W41" s="1"/>
      <c r="X41" s="1"/>
      <c r="Y41" s="1"/>
      <c r="Z41" s="1"/>
    </row>
    <row r="42" spans="1:26" ht="18" customHeight="1">
      <c r="A42" s="24"/>
      <c r="B42" s="15"/>
      <c r="C42" s="83"/>
      <c r="D42" s="84"/>
      <c r="E42" s="85"/>
      <c r="F42" s="16"/>
      <c r="G42" s="1"/>
      <c r="H42" s="1"/>
      <c r="I42" s="1"/>
      <c r="J42" s="1"/>
      <c r="K42" s="1"/>
      <c r="L42" s="1"/>
      <c r="M42" s="1"/>
      <c r="N42" s="1"/>
      <c r="O42" s="1"/>
      <c r="P42" s="1"/>
      <c r="Q42" s="1"/>
      <c r="R42" s="1"/>
      <c r="S42" s="1"/>
      <c r="T42" s="1"/>
      <c r="U42" s="1"/>
      <c r="V42" s="1"/>
      <c r="W42" s="1"/>
      <c r="X42" s="1"/>
      <c r="Y42" s="1"/>
      <c r="Z42" s="1"/>
    </row>
    <row r="43" spans="1:26" ht="18" customHeight="1">
      <c r="A43" s="24"/>
      <c r="B43" s="15"/>
      <c r="C43" s="83"/>
      <c r="D43" s="84"/>
      <c r="E43" s="85"/>
      <c r="F43" s="16"/>
      <c r="G43" s="1"/>
      <c r="H43" s="1"/>
      <c r="I43" s="1"/>
      <c r="J43" s="1"/>
      <c r="K43" s="1"/>
      <c r="L43" s="1"/>
      <c r="M43" s="1"/>
      <c r="N43" s="1"/>
      <c r="O43" s="1"/>
      <c r="P43" s="1"/>
      <c r="Q43" s="1"/>
      <c r="R43" s="1"/>
      <c r="S43" s="1"/>
      <c r="T43" s="1"/>
      <c r="U43" s="1"/>
      <c r="V43" s="1"/>
      <c r="W43" s="1"/>
      <c r="X43" s="1"/>
      <c r="Y43" s="1"/>
      <c r="Z43" s="1"/>
    </row>
    <row r="44" spans="1:26" ht="18" customHeight="1">
      <c r="A44" s="24"/>
      <c r="B44" s="15"/>
      <c r="C44" s="83"/>
      <c r="D44" s="84"/>
      <c r="E44" s="85"/>
      <c r="F44" s="16"/>
      <c r="G44" s="1"/>
      <c r="H44" s="1"/>
      <c r="I44" s="1"/>
      <c r="J44" s="1"/>
      <c r="K44" s="1"/>
      <c r="L44" s="1"/>
      <c r="M44" s="1"/>
      <c r="N44" s="1"/>
      <c r="O44" s="1"/>
      <c r="P44" s="1"/>
      <c r="Q44" s="1"/>
      <c r="R44" s="1"/>
      <c r="S44" s="1"/>
      <c r="T44" s="1"/>
      <c r="U44" s="1"/>
      <c r="V44" s="1"/>
      <c r="W44" s="1"/>
      <c r="X44" s="1"/>
      <c r="Y44" s="1"/>
      <c r="Z44" s="1"/>
    </row>
    <row r="45" spans="1:26" ht="18" customHeight="1">
      <c r="A45" s="24"/>
      <c r="B45" s="15"/>
      <c r="C45" s="83"/>
      <c r="D45" s="84"/>
      <c r="E45" s="85"/>
      <c r="F45" s="16"/>
      <c r="G45" s="1"/>
      <c r="H45" s="1"/>
      <c r="I45" s="1"/>
      <c r="J45" s="1"/>
      <c r="K45" s="1"/>
      <c r="L45" s="1"/>
      <c r="M45" s="1"/>
      <c r="N45" s="1"/>
      <c r="O45" s="1"/>
      <c r="P45" s="1"/>
      <c r="Q45" s="1"/>
      <c r="R45" s="1"/>
      <c r="S45" s="1"/>
      <c r="T45" s="1"/>
      <c r="U45" s="1"/>
      <c r="V45" s="1"/>
      <c r="W45" s="1"/>
      <c r="X45" s="1"/>
      <c r="Y45" s="1"/>
      <c r="Z45" s="1"/>
    </row>
    <row r="46" spans="1:26" ht="18" customHeight="1">
      <c r="A46" s="24"/>
      <c r="B46" s="15"/>
      <c r="C46" s="83"/>
      <c r="D46" s="84"/>
      <c r="E46" s="85"/>
      <c r="F46" s="16"/>
      <c r="G46" s="1"/>
      <c r="H46" s="1"/>
      <c r="I46" s="1"/>
      <c r="J46" s="1"/>
      <c r="K46" s="1"/>
      <c r="L46" s="1"/>
      <c r="M46" s="1"/>
      <c r="N46" s="1"/>
      <c r="O46" s="1"/>
      <c r="P46" s="1"/>
      <c r="Q46" s="1"/>
      <c r="R46" s="1"/>
      <c r="S46" s="1"/>
      <c r="T46" s="1"/>
      <c r="U46" s="1"/>
      <c r="V46" s="1"/>
      <c r="W46" s="1"/>
      <c r="X46" s="1"/>
      <c r="Y46" s="1"/>
      <c r="Z46" s="1"/>
    </row>
    <row r="47" spans="1:26" ht="18" customHeight="1">
      <c r="A47" s="24"/>
      <c r="B47" s="15"/>
      <c r="C47" s="83"/>
      <c r="D47" s="84"/>
      <c r="E47" s="85"/>
      <c r="F47" s="16"/>
      <c r="G47" s="1"/>
      <c r="H47" s="1"/>
      <c r="I47" s="1"/>
      <c r="J47" s="1"/>
      <c r="K47" s="1"/>
      <c r="L47" s="1"/>
      <c r="M47" s="1"/>
      <c r="N47" s="1"/>
      <c r="O47" s="1"/>
      <c r="P47" s="1"/>
      <c r="Q47" s="1"/>
      <c r="R47" s="1"/>
      <c r="S47" s="1"/>
      <c r="T47" s="1"/>
      <c r="U47" s="1"/>
      <c r="V47" s="1"/>
      <c r="W47" s="1"/>
      <c r="X47" s="1"/>
      <c r="Y47" s="1"/>
      <c r="Z47" s="1"/>
    </row>
    <row r="48" spans="1:26" ht="18" customHeight="1">
      <c r="A48" s="24"/>
      <c r="B48" s="15"/>
      <c r="C48" s="83"/>
      <c r="D48" s="84"/>
      <c r="E48" s="85"/>
      <c r="F48" s="16"/>
      <c r="G48" s="1"/>
      <c r="H48" s="1"/>
      <c r="I48" s="1"/>
      <c r="J48" s="1"/>
      <c r="K48" s="1"/>
      <c r="L48" s="1"/>
      <c r="M48" s="1"/>
      <c r="N48" s="1"/>
      <c r="O48" s="1"/>
      <c r="P48" s="1"/>
      <c r="Q48" s="1"/>
      <c r="R48" s="1"/>
      <c r="S48" s="1"/>
      <c r="T48" s="1"/>
      <c r="U48" s="1"/>
      <c r="V48" s="1"/>
      <c r="W48" s="1"/>
      <c r="X48" s="1"/>
      <c r="Y48" s="1"/>
      <c r="Z48" s="1"/>
    </row>
    <row r="49" spans="1:26" ht="18" customHeight="1">
      <c r="A49" s="24"/>
      <c r="B49" s="15"/>
      <c r="C49" s="83"/>
      <c r="D49" s="84"/>
      <c r="E49" s="85"/>
      <c r="F49" s="16"/>
      <c r="G49" s="1"/>
      <c r="H49" s="1"/>
      <c r="I49" s="1"/>
      <c r="J49" s="1"/>
      <c r="K49" s="1"/>
      <c r="L49" s="1"/>
      <c r="M49" s="1"/>
      <c r="N49" s="1"/>
      <c r="O49" s="1"/>
      <c r="P49" s="1"/>
      <c r="Q49" s="1"/>
      <c r="R49" s="1"/>
      <c r="S49" s="1"/>
      <c r="T49" s="1"/>
      <c r="U49" s="1"/>
      <c r="V49" s="1"/>
      <c r="W49" s="1"/>
      <c r="X49" s="1"/>
      <c r="Y49" s="1"/>
      <c r="Z49" s="1"/>
    </row>
    <row r="50" spans="1:26" ht="18" customHeight="1">
      <c r="A50" s="24"/>
      <c r="B50" s="15"/>
      <c r="C50" s="83"/>
      <c r="D50" s="84"/>
      <c r="E50" s="85"/>
      <c r="F50" s="16"/>
      <c r="G50" s="1"/>
      <c r="H50" s="1"/>
      <c r="I50" s="1"/>
      <c r="J50" s="1"/>
      <c r="K50" s="1"/>
      <c r="L50" s="1"/>
      <c r="M50" s="1"/>
      <c r="N50" s="1"/>
      <c r="O50" s="1"/>
      <c r="P50" s="1"/>
      <c r="Q50" s="1"/>
      <c r="R50" s="1"/>
      <c r="S50" s="1"/>
      <c r="T50" s="1"/>
      <c r="U50" s="1"/>
      <c r="V50" s="1"/>
      <c r="W50" s="1"/>
      <c r="X50" s="1"/>
      <c r="Y50" s="1"/>
      <c r="Z50" s="1"/>
    </row>
    <row r="51" spans="1:26" ht="18" customHeight="1">
      <c r="A51" s="24"/>
      <c r="B51" s="15"/>
      <c r="C51" s="83"/>
      <c r="D51" s="84"/>
      <c r="E51" s="85"/>
      <c r="F51" s="16"/>
      <c r="G51" s="1"/>
      <c r="H51" s="1"/>
      <c r="I51" s="1"/>
      <c r="J51" s="1"/>
      <c r="K51" s="1"/>
      <c r="L51" s="1"/>
      <c r="M51" s="1"/>
      <c r="N51" s="1"/>
      <c r="O51" s="1"/>
      <c r="P51" s="1"/>
      <c r="Q51" s="1"/>
      <c r="R51" s="1"/>
      <c r="S51" s="1"/>
      <c r="T51" s="1"/>
      <c r="U51" s="1"/>
      <c r="V51" s="1"/>
      <c r="W51" s="1"/>
      <c r="X51" s="1"/>
      <c r="Y51" s="1"/>
      <c r="Z51" s="1"/>
    </row>
    <row r="52" spans="1:26" ht="18" customHeight="1">
      <c r="A52" s="24"/>
      <c r="B52" s="15"/>
      <c r="C52" s="83"/>
      <c r="D52" s="84"/>
      <c r="E52" s="85"/>
      <c r="F52" s="16"/>
      <c r="G52" s="1"/>
      <c r="H52" s="1"/>
      <c r="I52" s="1"/>
      <c r="J52" s="1"/>
      <c r="K52" s="1"/>
      <c r="L52" s="1"/>
      <c r="M52" s="1"/>
      <c r="N52" s="1"/>
      <c r="O52" s="1"/>
      <c r="P52" s="1"/>
      <c r="Q52" s="1"/>
      <c r="R52" s="1"/>
      <c r="S52" s="1"/>
      <c r="T52" s="1"/>
      <c r="U52" s="1"/>
      <c r="V52" s="1"/>
      <c r="W52" s="1"/>
      <c r="X52" s="1"/>
      <c r="Y52" s="1"/>
      <c r="Z52" s="1"/>
    </row>
    <row r="53" spans="1:26" ht="18" customHeight="1">
      <c r="A53" s="24"/>
      <c r="B53" s="18"/>
      <c r="C53" s="83"/>
      <c r="D53" s="84"/>
      <c r="E53" s="8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7"/>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7"/>
  <sheetViews>
    <sheetView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95" t="s">
        <v>29</v>
      </c>
      <c r="B1" s="96"/>
      <c r="C1" s="96"/>
      <c r="D1" s="96"/>
      <c r="E1" s="96"/>
      <c r="F1" s="96"/>
      <c r="G1" s="96"/>
      <c r="H1" s="96"/>
      <c r="I1" s="96"/>
      <c r="J1" s="97"/>
      <c r="K1" s="92" t="s">
        <v>9</v>
      </c>
      <c r="L1" s="93"/>
      <c r="M1" s="93"/>
      <c r="N1" s="93"/>
      <c r="O1" s="93"/>
      <c r="P1" s="93"/>
      <c r="Q1" s="93"/>
      <c r="R1" s="93"/>
      <c r="S1" s="93"/>
      <c r="T1" s="93"/>
      <c r="U1" s="93"/>
      <c r="V1" s="93"/>
      <c r="W1" s="93"/>
      <c r="X1" s="93"/>
      <c r="Y1" s="93"/>
      <c r="Z1" s="94"/>
      <c r="AA1" s="92" t="s">
        <v>10</v>
      </c>
      <c r="AB1" s="101"/>
      <c r="AC1" s="101"/>
      <c r="AD1" s="101"/>
      <c r="AE1" s="101"/>
      <c r="AF1" s="101"/>
      <c r="AG1" s="101"/>
      <c r="AH1" s="101"/>
      <c r="AI1" s="101"/>
      <c r="AJ1" s="102"/>
      <c r="AK1" s="92" t="s">
        <v>40</v>
      </c>
      <c r="AL1" s="93"/>
      <c r="AM1" s="93"/>
      <c r="AN1" s="93"/>
      <c r="AO1" s="93"/>
      <c r="AP1" s="93"/>
      <c r="AQ1" s="93"/>
      <c r="AR1" s="93"/>
      <c r="AS1" s="93"/>
      <c r="AT1" s="93"/>
      <c r="AU1" s="93"/>
      <c r="AV1" s="93"/>
      <c r="AW1" s="93"/>
      <c r="AX1" s="93"/>
      <c r="AY1" s="93"/>
      <c r="AZ1" s="93"/>
      <c r="BA1" s="93"/>
      <c r="BB1" s="93"/>
      <c r="BC1" s="93"/>
      <c r="BD1" s="93"/>
      <c r="BE1" s="93"/>
      <c r="BF1" s="93"/>
      <c r="BG1" s="93"/>
      <c r="BH1" s="94"/>
      <c r="BI1" s="21"/>
      <c r="BJ1" s="21"/>
    </row>
    <row r="2" spans="1:62" ht="15" customHeight="1">
      <c r="A2" s="98"/>
      <c r="B2" s="99"/>
      <c r="C2" s="99"/>
      <c r="D2" s="99"/>
      <c r="E2" s="99"/>
      <c r="F2" s="99"/>
      <c r="G2" s="99"/>
      <c r="H2" s="99"/>
      <c r="I2" s="99"/>
      <c r="J2" s="100"/>
      <c r="K2" s="89" t="str">
        <f>表紙・改定履歴!A8</f>
        <v>Webダイレクト販売</v>
      </c>
      <c r="L2" s="90"/>
      <c r="M2" s="90"/>
      <c r="N2" s="90"/>
      <c r="O2" s="90"/>
      <c r="P2" s="90"/>
      <c r="Q2" s="90"/>
      <c r="R2" s="90"/>
      <c r="S2" s="90"/>
      <c r="T2" s="90"/>
      <c r="U2" s="90"/>
      <c r="V2" s="90"/>
      <c r="W2" s="90"/>
      <c r="X2" s="90"/>
      <c r="Y2" s="90"/>
      <c r="Z2" s="91"/>
      <c r="AA2" s="89" t="str">
        <f>表紙・改定履歴!A12</f>
        <v>Web申込み専用ページ特別条件付・承諾対応確認画面</v>
      </c>
      <c r="AB2" s="101"/>
      <c r="AC2" s="101"/>
      <c r="AD2" s="101"/>
      <c r="AE2" s="101"/>
      <c r="AF2" s="101"/>
      <c r="AG2" s="101"/>
      <c r="AH2" s="101"/>
      <c r="AI2" s="101"/>
      <c r="AJ2" s="101"/>
      <c r="AK2" s="89" t="str">
        <f>表紙・改定履歴!A13</f>
        <v>G0210</v>
      </c>
      <c r="AL2" s="90"/>
      <c r="AM2" s="90"/>
      <c r="AN2" s="90"/>
      <c r="AO2" s="90"/>
      <c r="AP2" s="90"/>
      <c r="AQ2" s="90"/>
      <c r="AR2" s="90"/>
      <c r="AS2" s="90"/>
      <c r="AT2" s="90"/>
      <c r="AU2" s="90"/>
      <c r="AV2" s="90"/>
      <c r="AW2" s="90"/>
      <c r="AX2" s="90"/>
      <c r="AY2" s="90"/>
      <c r="AZ2" s="90"/>
      <c r="BA2" s="90"/>
      <c r="BB2" s="90"/>
      <c r="BC2" s="90"/>
      <c r="BD2" s="90"/>
      <c r="BE2" s="90"/>
      <c r="BF2" s="90"/>
      <c r="BG2" s="90"/>
      <c r="BH2" s="9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0">
        <v>1</v>
      </c>
      <c r="C4" s="30" t="s">
        <v>58</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s="41" customFormat="1" ht="15" customHeight="1">
      <c r="A6" s="22"/>
      <c r="C6" s="50" t="s">
        <v>107</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50" customFormat="1" ht="15" customHeight="1">
      <c r="A7" s="22"/>
      <c r="C7" s="50" t="s">
        <v>114</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50" t="s">
        <v>108</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s="50" customFormat="1" ht="15" customHeight="1">
      <c r="A9" s="22"/>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s="56" customFormat="1" ht="15" customHeight="1">
      <c r="A10" s="22"/>
      <c r="B10" s="56">
        <v>2</v>
      </c>
      <c r="C10" s="56" t="s">
        <v>109</v>
      </c>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s="56" customFormat="1" ht="15" customHeight="1">
      <c r="A11" s="22"/>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D12" s="4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t="s">
        <v>113</v>
      </c>
      <c r="C13" s="21"/>
      <c r="D13" s="21"/>
      <c r="E13" s="21"/>
      <c r="F13" s="46"/>
      <c r="G13" s="21"/>
      <c r="H13" s="21"/>
      <c r="I13" s="21"/>
      <c r="J13" s="21"/>
      <c r="K13" s="21"/>
      <c r="L13" s="21"/>
      <c r="M13" s="21"/>
      <c r="N13" s="21"/>
      <c r="O13" s="21"/>
      <c r="P13" s="21"/>
      <c r="Q13" s="21"/>
      <c r="R13" s="21"/>
      <c r="S13" s="21"/>
      <c r="T13" s="21"/>
      <c r="U13" s="21"/>
      <c r="V13" s="21" t="s">
        <v>110</v>
      </c>
      <c r="W13" s="21"/>
      <c r="X13" s="21"/>
      <c r="Y13" s="21"/>
      <c r="Z13" s="21"/>
      <c r="AA13" s="21"/>
      <c r="AB13" s="21"/>
      <c r="AC13" s="21"/>
      <c r="AD13" s="21"/>
      <c r="AE13" s="21"/>
      <c r="AF13" s="21"/>
      <c r="AG13" s="21"/>
      <c r="AH13" s="21"/>
      <c r="AI13" s="21"/>
      <c r="AK13" s="21"/>
      <c r="AL13" s="21"/>
      <c r="AM13" s="21"/>
      <c r="AN13" s="21"/>
      <c r="AO13" s="21"/>
      <c r="AP13" s="21"/>
      <c r="AQ13" s="21"/>
      <c r="AR13" s="21"/>
      <c r="AS13" s="21"/>
      <c r="AT13" s="21" t="s">
        <v>111</v>
      </c>
      <c r="AU13" s="21"/>
      <c r="AV13" s="21"/>
      <c r="AW13" s="21"/>
      <c r="AX13" s="21"/>
      <c r="AY13" s="21"/>
      <c r="AZ13" s="21"/>
      <c r="BA13" s="21"/>
      <c r="BB13" s="21"/>
      <c r="BC13" s="21"/>
      <c r="BD13" s="21"/>
      <c r="BE13" s="21"/>
      <c r="BF13" s="21"/>
      <c r="BG13" s="21"/>
      <c r="BH13" s="23"/>
      <c r="BI13" s="21"/>
      <c r="BJ13" s="21"/>
    </row>
    <row r="14" spans="1:62" s="46" customFormat="1" ht="15" customHeight="1">
      <c r="A14" s="22"/>
      <c r="B14" s="30"/>
      <c r="C14" s="30"/>
      <c r="D14" s="21"/>
      <c r="E14" s="21"/>
      <c r="F14" s="30"/>
      <c r="G14" s="30"/>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46"/>
      <c r="C15" s="46"/>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46"/>
      <c r="C16" s="46"/>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46"/>
      <c r="C17" s="46"/>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46" customFormat="1" ht="15" customHeight="1">
      <c r="A18" s="22"/>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s="46" customFormat="1" ht="15" customHeight="1">
      <c r="A19" s="22"/>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s="46" customFormat="1" ht="15" customHeight="1">
      <c r="A20" s="22"/>
      <c r="E20" s="47"/>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s="46" customFormat="1" ht="15" customHeight="1">
      <c r="A21" s="22"/>
      <c r="C21" s="39"/>
      <c r="D21" s="39"/>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s="46" customFormat="1" ht="15" customHeight="1">
      <c r="A22" s="22"/>
      <c r="B22" s="21"/>
      <c r="C22" s="39"/>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s="48" customFormat="1" ht="15" customHeight="1">
      <c r="A23" s="22"/>
      <c r="B23" s="21"/>
      <c r="C23" s="39"/>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E26" s="39"/>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s="48" customFormat="1" ht="15" customHeight="1">
      <c r="A27" s="22"/>
      <c r="B27" s="21"/>
      <c r="C27" s="30"/>
      <c r="D27" s="30"/>
      <c r="E27" s="39"/>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8"/>
      <c r="D28" s="21"/>
      <c r="E28" s="39"/>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D29" s="49"/>
      <c r="E29" s="39"/>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E31" s="39"/>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C32" s="39"/>
      <c r="D32" s="39"/>
      <c r="E32" s="40"/>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E33" s="39"/>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23"/>
      <c r="BI33" s="21"/>
      <c r="BJ33" s="21"/>
    </row>
    <row r="34" spans="1:62" s="41" customFormat="1" ht="15" customHeight="1">
      <c r="A34" s="32"/>
      <c r="B34" s="21"/>
      <c r="C34" s="30"/>
      <c r="D34" s="30"/>
      <c r="E34" s="30"/>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T34" s="32"/>
      <c r="AU34" s="32"/>
      <c r="AV34" s="32"/>
      <c r="AW34" s="32"/>
      <c r="AX34" s="32"/>
      <c r="AY34" s="32"/>
      <c r="AZ34" s="32"/>
      <c r="BA34" s="32"/>
      <c r="BB34" s="32"/>
      <c r="BC34" s="32"/>
      <c r="BD34" s="32"/>
      <c r="BE34" s="32"/>
      <c r="BF34" s="32"/>
      <c r="BG34" s="32"/>
      <c r="BH34" s="35"/>
      <c r="BI34" s="21"/>
      <c r="BJ34" s="21"/>
    </row>
    <row r="35" spans="1:62" ht="15.75" customHeight="1">
      <c r="A35" s="33"/>
      <c r="B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T35" s="32"/>
      <c r="AU35" s="32"/>
      <c r="AV35" s="32"/>
      <c r="AW35" s="32"/>
      <c r="AX35" s="32"/>
      <c r="AY35" s="32"/>
      <c r="AZ35" s="32"/>
      <c r="BA35" s="32"/>
      <c r="BB35" s="32"/>
      <c r="BC35" s="32"/>
      <c r="BD35" s="32"/>
      <c r="BE35" s="32"/>
      <c r="BF35" s="32"/>
      <c r="BG35" s="32"/>
      <c r="BH35" s="35"/>
      <c r="BI35" s="21"/>
      <c r="BJ35" s="21"/>
    </row>
    <row r="36" spans="1:62" ht="15.75" customHeight="1">
      <c r="A36" s="33"/>
      <c r="B36" s="32"/>
      <c r="C36" s="45"/>
      <c r="D36" s="45"/>
      <c r="E36" s="45"/>
      <c r="F36" s="32"/>
      <c r="G36" s="32"/>
      <c r="H36" s="32"/>
      <c r="I36" s="32"/>
      <c r="J36" s="32"/>
      <c r="K36" s="32"/>
      <c r="L36" s="32"/>
      <c r="M36" s="32"/>
      <c r="N36" s="32"/>
      <c r="O36" s="32"/>
      <c r="P36" s="32"/>
      <c r="Q36" s="32"/>
      <c r="R36" s="32"/>
      <c r="S36" s="32"/>
      <c r="T36" s="32"/>
      <c r="U36" s="32"/>
      <c r="V36" s="32"/>
      <c r="W36" s="32"/>
      <c r="X36" s="32"/>
      <c r="Y36" s="32"/>
      <c r="AD36" s="32"/>
      <c r="AE36" s="32"/>
      <c r="AF36" s="32"/>
      <c r="AG36" s="32"/>
      <c r="AH36" s="32"/>
      <c r="AI36" s="32"/>
      <c r="AJ36" s="32"/>
      <c r="AK36" s="32"/>
      <c r="AL36" s="32"/>
      <c r="AM36" s="32"/>
      <c r="AN36" s="32"/>
      <c r="AO36" s="32"/>
      <c r="AP36" s="32"/>
      <c r="AT36" s="32"/>
      <c r="AU36" s="32"/>
      <c r="AV36" s="32"/>
      <c r="AW36" s="32"/>
      <c r="AX36" s="32"/>
      <c r="AY36" s="32"/>
      <c r="AZ36" s="32"/>
      <c r="BA36" s="32"/>
      <c r="BB36" s="32"/>
      <c r="BC36" s="32"/>
      <c r="BD36" s="32"/>
      <c r="BE36" s="32"/>
      <c r="BF36" s="32"/>
      <c r="BG36" s="32"/>
      <c r="BH36" s="35"/>
      <c r="BI36" s="21"/>
      <c r="BJ36" s="21"/>
    </row>
    <row r="37" spans="1:62" ht="15.75" customHeight="1">
      <c r="A37" s="33"/>
      <c r="B37" s="32"/>
      <c r="C37" s="45"/>
      <c r="D37" s="45"/>
      <c r="E37" s="45"/>
      <c r="F37" s="32"/>
      <c r="G37" s="32"/>
      <c r="H37" s="32"/>
      <c r="I37" s="32"/>
      <c r="J37" s="32"/>
      <c r="K37" s="32"/>
      <c r="L37" s="32"/>
      <c r="M37" s="32"/>
      <c r="N37" s="32"/>
      <c r="O37" s="32"/>
      <c r="P37" s="32"/>
      <c r="Q37" s="32"/>
      <c r="R37" s="32"/>
      <c r="S37" s="32"/>
      <c r="T37" s="32"/>
      <c r="U37" s="32"/>
      <c r="V37" s="32"/>
      <c r="W37" s="32"/>
      <c r="X37" s="32"/>
      <c r="Y37" s="32"/>
      <c r="AD37" s="32"/>
      <c r="AE37" s="32"/>
      <c r="AF37" s="32"/>
      <c r="AG37" s="32"/>
      <c r="AH37" s="32"/>
      <c r="AI37" s="32"/>
      <c r="AJ37" s="32"/>
      <c r="AK37" s="32"/>
      <c r="AL37" s="32"/>
      <c r="AM37" s="32"/>
      <c r="AN37" s="32"/>
      <c r="AO37" s="32"/>
      <c r="AP37" s="32"/>
      <c r="AT37" s="32"/>
      <c r="AU37" s="32"/>
      <c r="AV37" s="32"/>
      <c r="AW37" s="32"/>
      <c r="AX37" s="32"/>
      <c r="AY37" s="32"/>
      <c r="AZ37" s="32"/>
      <c r="BA37" s="32"/>
      <c r="BB37" s="32"/>
      <c r="BC37" s="32"/>
      <c r="BD37" s="32"/>
      <c r="BE37" s="32"/>
      <c r="BF37" s="32"/>
      <c r="BG37" s="32"/>
      <c r="BH37" s="35"/>
      <c r="BI37" s="21"/>
      <c r="BJ37" s="21"/>
    </row>
    <row r="38" spans="1:62" ht="15.75" customHeight="1">
      <c r="A38" s="33"/>
      <c r="B38" s="32"/>
      <c r="C38" s="45"/>
      <c r="D38" s="45"/>
      <c r="E38" s="45"/>
      <c r="F38" s="32"/>
      <c r="G38" s="32"/>
      <c r="H38" s="32"/>
      <c r="I38" s="32"/>
      <c r="J38" s="32"/>
      <c r="K38" s="32"/>
      <c r="L38" s="32"/>
      <c r="M38" s="32"/>
      <c r="N38" s="32"/>
      <c r="O38" s="32"/>
      <c r="P38" s="32"/>
      <c r="Q38" s="32"/>
      <c r="R38" s="32"/>
      <c r="S38" s="32"/>
      <c r="T38" s="32"/>
      <c r="U38" s="32"/>
      <c r="V38" s="32"/>
      <c r="W38" s="32"/>
      <c r="X38" s="32"/>
      <c r="Y38" s="32"/>
      <c r="AD38" s="32"/>
      <c r="AE38" s="32"/>
      <c r="AF38" s="32"/>
      <c r="AG38" s="32"/>
      <c r="AH38" s="32"/>
      <c r="AI38" s="32"/>
      <c r="AJ38" s="32"/>
      <c r="AK38" s="32"/>
      <c r="AL38" s="32"/>
      <c r="AM38" s="32"/>
      <c r="AN38" s="32"/>
      <c r="AO38" s="32"/>
      <c r="AP38" s="32"/>
      <c r="AT38" s="32"/>
      <c r="AU38" s="32"/>
      <c r="AV38" s="32"/>
      <c r="AW38" s="32"/>
      <c r="AX38" s="32"/>
      <c r="AY38" s="32"/>
      <c r="AZ38" s="32"/>
      <c r="BA38" s="32"/>
      <c r="BB38" s="32"/>
      <c r="BC38" s="32"/>
      <c r="BD38" s="32"/>
      <c r="BE38" s="32"/>
      <c r="BF38" s="32"/>
      <c r="BG38" s="32"/>
      <c r="BH38" s="35"/>
      <c r="BI38" s="21"/>
      <c r="BJ38" s="21"/>
    </row>
    <row r="39" spans="1:62" ht="15.75" customHeight="1">
      <c r="A39" s="33"/>
      <c r="B39" s="32"/>
      <c r="C39" s="45"/>
      <c r="D39" s="45"/>
      <c r="E39" s="45"/>
      <c r="F39" s="32"/>
      <c r="G39" s="32"/>
      <c r="H39" s="32"/>
      <c r="I39" s="32"/>
      <c r="J39" s="32"/>
      <c r="K39" s="32"/>
      <c r="L39" s="32"/>
      <c r="M39" s="32"/>
      <c r="N39" s="32"/>
      <c r="O39" s="32"/>
      <c r="P39" s="32"/>
      <c r="Q39" s="32"/>
      <c r="R39" s="32"/>
      <c r="S39" s="32"/>
      <c r="T39" s="32"/>
      <c r="U39" s="32"/>
      <c r="V39" s="32"/>
      <c r="W39" s="32"/>
      <c r="X39" s="32"/>
      <c r="Y39" s="32"/>
      <c r="AD39" s="32"/>
      <c r="AE39" s="32"/>
      <c r="AF39" s="32"/>
      <c r="AG39" s="32"/>
      <c r="AH39" s="32"/>
      <c r="AI39" s="32"/>
      <c r="AJ39" s="32"/>
      <c r="AK39" s="32"/>
      <c r="AL39" s="32"/>
      <c r="AM39" s="32"/>
      <c r="AN39" s="32"/>
      <c r="AO39" s="32"/>
      <c r="AP39" s="32"/>
      <c r="AT39" s="32"/>
      <c r="AU39" s="32"/>
      <c r="AV39" s="32"/>
      <c r="AW39" s="32"/>
      <c r="AX39" s="32"/>
      <c r="AY39" s="32"/>
      <c r="AZ39" s="32"/>
      <c r="BA39" s="32"/>
      <c r="BB39" s="32"/>
      <c r="BC39" s="32"/>
      <c r="BD39" s="32"/>
      <c r="BE39" s="32"/>
      <c r="BF39" s="32"/>
      <c r="BG39" s="32"/>
      <c r="BH39" s="35"/>
      <c r="BI39" s="21"/>
      <c r="BJ39" s="21"/>
    </row>
    <row r="40" spans="1:62" ht="15.75" customHeight="1">
      <c r="A40" s="33"/>
      <c r="B40" s="32"/>
      <c r="C40" s="45"/>
      <c r="D40" s="45"/>
      <c r="E40" s="45"/>
      <c r="F40" s="32"/>
      <c r="G40" s="32"/>
      <c r="H40" s="32"/>
      <c r="I40" s="32"/>
      <c r="J40" s="32"/>
      <c r="K40" s="32"/>
      <c r="L40" s="32"/>
      <c r="M40" s="32"/>
      <c r="N40" s="32"/>
      <c r="O40" s="32"/>
      <c r="P40" s="32"/>
      <c r="Q40" s="32"/>
      <c r="R40" s="32"/>
      <c r="S40" s="32"/>
      <c r="T40" s="32"/>
      <c r="U40" s="32"/>
      <c r="V40" s="32"/>
      <c r="W40" s="32"/>
      <c r="X40" s="32"/>
      <c r="Y40" s="32"/>
      <c r="AD40" s="32"/>
      <c r="AE40" s="32"/>
      <c r="AF40" s="32"/>
      <c r="AG40" s="32"/>
      <c r="AH40" s="32"/>
      <c r="AI40" s="32"/>
      <c r="AJ40" s="32"/>
      <c r="AK40" s="32"/>
      <c r="AL40" s="32"/>
      <c r="AM40" s="32"/>
      <c r="AN40" s="32"/>
      <c r="AO40" s="32"/>
      <c r="AP40" s="32"/>
      <c r="AT40" s="32"/>
      <c r="AU40" s="32"/>
      <c r="AV40" s="32"/>
      <c r="AW40" s="32"/>
      <c r="AX40" s="32"/>
      <c r="AY40" s="32"/>
      <c r="AZ40" s="32"/>
      <c r="BA40" s="32"/>
      <c r="BB40" s="32"/>
      <c r="BC40" s="32"/>
      <c r="BD40" s="32"/>
      <c r="BE40" s="32"/>
      <c r="BF40" s="32"/>
      <c r="BG40" s="32"/>
      <c r="BH40" s="35"/>
      <c r="BI40" s="21"/>
      <c r="BJ40" s="21"/>
    </row>
    <row r="41" spans="1:62" ht="15.75" customHeight="1">
      <c r="A41" s="33"/>
      <c r="B41" s="32"/>
      <c r="C41" s="45"/>
      <c r="D41" s="45"/>
      <c r="E41" s="45"/>
      <c r="F41" s="32"/>
      <c r="G41" s="32"/>
      <c r="H41" s="32"/>
      <c r="I41" s="32"/>
      <c r="J41" s="32"/>
      <c r="K41" s="32"/>
      <c r="L41" s="32"/>
      <c r="M41" s="32"/>
      <c r="N41" s="32"/>
      <c r="O41" s="32"/>
      <c r="P41" s="32"/>
      <c r="Q41" s="32"/>
      <c r="R41" s="32"/>
      <c r="S41" s="32"/>
      <c r="T41" s="32"/>
      <c r="U41" s="32"/>
      <c r="V41" s="32"/>
      <c r="W41" s="32"/>
      <c r="X41" s="32"/>
      <c r="Y41" s="32"/>
      <c r="AD41" s="32"/>
      <c r="AE41" s="32"/>
      <c r="AF41" s="32"/>
      <c r="AG41" s="32"/>
      <c r="AH41" s="32"/>
      <c r="AI41" s="32"/>
      <c r="AJ41" s="32"/>
      <c r="AK41" s="32"/>
      <c r="AL41" s="32"/>
      <c r="AM41" s="32"/>
      <c r="AN41" s="32"/>
      <c r="AO41" s="32"/>
      <c r="AP41" s="32"/>
      <c r="AT41" s="32"/>
      <c r="AU41" s="32"/>
      <c r="AV41" s="32"/>
      <c r="AW41" s="32"/>
      <c r="AX41" s="32"/>
      <c r="AY41" s="32"/>
      <c r="AZ41" s="32"/>
      <c r="BA41" s="32"/>
      <c r="BB41" s="32"/>
      <c r="BC41" s="32"/>
      <c r="BD41" s="32"/>
      <c r="BE41" s="32"/>
      <c r="BF41" s="32"/>
      <c r="BG41" s="32"/>
      <c r="BH41" s="35"/>
      <c r="BI41" s="21"/>
      <c r="BJ41" s="21"/>
    </row>
    <row r="42" spans="1:62" ht="15.75" customHeight="1">
      <c r="A42" s="33"/>
      <c r="B42" s="32"/>
      <c r="C42" s="45"/>
      <c r="D42" s="45"/>
      <c r="E42" s="45"/>
      <c r="F42" s="32"/>
      <c r="G42" s="32"/>
      <c r="H42" s="32"/>
      <c r="I42" s="32"/>
      <c r="J42" s="32"/>
      <c r="K42" s="32"/>
      <c r="L42" s="32"/>
      <c r="M42" s="32"/>
      <c r="N42" s="32"/>
      <c r="O42" s="32"/>
      <c r="P42" s="32"/>
      <c r="Q42" s="32"/>
      <c r="R42" s="32"/>
      <c r="S42" s="32"/>
      <c r="T42" s="32"/>
      <c r="U42" s="32"/>
      <c r="V42" s="32"/>
      <c r="W42" s="32"/>
      <c r="X42" s="32"/>
      <c r="Y42" s="32"/>
      <c r="AD42" s="32"/>
      <c r="AE42" s="32"/>
      <c r="AF42" s="32"/>
      <c r="AG42" s="32"/>
      <c r="AH42" s="32"/>
      <c r="AI42" s="32"/>
      <c r="AJ42" s="32"/>
      <c r="AK42" s="32"/>
      <c r="AL42" s="32"/>
      <c r="AM42" s="32"/>
      <c r="AN42" s="32"/>
      <c r="AO42" s="32"/>
      <c r="AP42" s="32"/>
      <c r="AT42" s="32"/>
      <c r="AU42" s="32"/>
      <c r="AV42" s="32"/>
      <c r="AW42" s="32"/>
      <c r="AX42" s="32"/>
      <c r="AY42" s="32"/>
      <c r="AZ42" s="32"/>
      <c r="BA42" s="32"/>
      <c r="BB42" s="32"/>
      <c r="BC42" s="32"/>
      <c r="BD42" s="32"/>
      <c r="BE42" s="32"/>
      <c r="BF42" s="32"/>
      <c r="BG42" s="32"/>
      <c r="BH42" s="35"/>
      <c r="BI42" s="21"/>
      <c r="BJ42" s="21"/>
    </row>
    <row r="43" spans="1:62" ht="15.75" customHeight="1">
      <c r="A43" s="33"/>
      <c r="B43" s="32"/>
      <c r="C43" s="45"/>
      <c r="D43" s="45"/>
      <c r="E43" s="45"/>
      <c r="F43" s="32"/>
      <c r="G43" s="32"/>
      <c r="H43" s="32"/>
      <c r="I43" s="32"/>
      <c r="J43" s="32"/>
      <c r="K43" s="32"/>
      <c r="L43" s="32"/>
      <c r="M43" s="32"/>
      <c r="N43" s="32"/>
      <c r="O43" s="32"/>
      <c r="P43" s="32"/>
      <c r="Q43" s="32"/>
      <c r="R43" s="32"/>
      <c r="S43" s="32"/>
      <c r="T43" s="32"/>
      <c r="U43" s="32"/>
      <c r="V43" s="32"/>
      <c r="W43" s="32"/>
      <c r="X43" s="32"/>
      <c r="Y43" s="32"/>
      <c r="AD43" s="32"/>
      <c r="AE43" s="32"/>
      <c r="AF43" s="32"/>
      <c r="AG43" s="32"/>
      <c r="AH43" s="32"/>
      <c r="AI43" s="32"/>
      <c r="AJ43" s="32"/>
      <c r="AK43" s="32"/>
      <c r="AL43" s="32"/>
      <c r="AM43" s="32"/>
      <c r="AN43" s="32"/>
      <c r="AO43" s="32"/>
      <c r="AP43" s="32"/>
      <c r="AT43" s="32"/>
      <c r="AU43" s="32"/>
      <c r="AV43" s="32"/>
      <c r="AW43" s="32"/>
      <c r="AX43" s="32"/>
      <c r="AY43" s="32"/>
      <c r="AZ43" s="32"/>
      <c r="BA43" s="32"/>
      <c r="BB43" s="32"/>
      <c r="BC43" s="32"/>
      <c r="BD43" s="32"/>
      <c r="BE43" s="32"/>
      <c r="BF43" s="32"/>
      <c r="BG43" s="32"/>
      <c r="BH43" s="35"/>
      <c r="BI43" s="21"/>
      <c r="BJ43" s="21"/>
    </row>
    <row r="44" spans="1:62" ht="15.75" customHeight="1">
      <c r="A44" s="33"/>
      <c r="B44" s="32"/>
      <c r="C44" s="45"/>
      <c r="D44" s="45"/>
      <c r="E44" s="45"/>
      <c r="F44" s="32"/>
      <c r="G44" s="32"/>
      <c r="H44" s="32"/>
      <c r="I44" s="32"/>
      <c r="J44" s="32"/>
      <c r="K44" s="32"/>
      <c r="L44" s="32"/>
      <c r="M44" s="32"/>
      <c r="N44" s="32"/>
      <c r="O44" s="32"/>
      <c r="P44" s="32"/>
      <c r="Q44" s="32"/>
      <c r="R44" s="32"/>
      <c r="S44" s="32"/>
      <c r="T44" s="32"/>
      <c r="U44" s="32"/>
      <c r="V44" s="32"/>
      <c r="W44" s="32"/>
      <c r="X44" s="32"/>
      <c r="Y44" s="32"/>
      <c r="AD44" s="32"/>
      <c r="AE44" s="32"/>
      <c r="AF44" s="32"/>
      <c r="AG44" s="32"/>
      <c r="AH44" s="32"/>
      <c r="AI44" s="32"/>
      <c r="AJ44" s="32"/>
      <c r="AK44" s="32"/>
      <c r="AL44" s="32"/>
      <c r="AM44" s="32"/>
      <c r="AN44" s="32"/>
      <c r="AO44" s="32"/>
      <c r="AP44" s="32"/>
      <c r="AT44" s="32"/>
      <c r="AU44" s="32"/>
      <c r="AV44" s="32"/>
      <c r="AW44" s="32"/>
      <c r="AX44" s="32"/>
      <c r="AY44" s="32"/>
      <c r="AZ44" s="32"/>
      <c r="BA44" s="32"/>
      <c r="BB44" s="32"/>
      <c r="BC44" s="32"/>
      <c r="BD44" s="32"/>
      <c r="BE44" s="32"/>
      <c r="BF44" s="32"/>
      <c r="BG44" s="32"/>
      <c r="BH44" s="35"/>
      <c r="BI44" s="21"/>
      <c r="BJ44" s="21"/>
    </row>
    <row r="45" spans="1:62" ht="15.75" customHeight="1">
      <c r="A45" s="33"/>
      <c r="B45" s="32"/>
      <c r="C45" s="32"/>
      <c r="D45" s="21"/>
      <c r="F45" s="32"/>
      <c r="G45" s="32"/>
      <c r="H45" s="32"/>
      <c r="I45" s="32"/>
      <c r="J45" s="32"/>
      <c r="K45" s="32"/>
      <c r="L45" s="32"/>
      <c r="M45" s="32"/>
      <c r="N45" s="32"/>
      <c r="O45" s="32"/>
      <c r="P45" s="32"/>
      <c r="Q45" s="32"/>
      <c r="R45" s="32"/>
      <c r="S45" s="32"/>
      <c r="T45" s="32"/>
      <c r="U45" s="32"/>
      <c r="V45" s="32"/>
      <c r="W45" s="32"/>
      <c r="X45" s="32"/>
      <c r="Y45" s="32"/>
      <c r="AD45" s="32"/>
      <c r="AE45" s="32"/>
      <c r="AF45" s="32"/>
      <c r="AG45" s="32"/>
      <c r="AH45" s="32"/>
      <c r="AI45" s="32"/>
      <c r="AJ45" s="32"/>
      <c r="AK45" s="32"/>
      <c r="AL45" s="32"/>
      <c r="AM45" s="32"/>
      <c r="AN45" s="32"/>
      <c r="AO45" s="32"/>
      <c r="AP45" s="32"/>
      <c r="AT45" s="32"/>
      <c r="AU45" s="32"/>
      <c r="AV45" s="32"/>
      <c r="AW45" s="32"/>
      <c r="AX45" s="32"/>
      <c r="AY45" s="32"/>
      <c r="AZ45" s="32"/>
      <c r="BA45" s="32"/>
      <c r="BB45" s="32"/>
      <c r="BC45" s="32"/>
      <c r="BD45" s="32"/>
      <c r="BE45" s="32"/>
      <c r="BF45" s="32"/>
      <c r="BG45" s="32"/>
      <c r="BH45" s="35"/>
      <c r="BI45" s="21"/>
      <c r="BJ45" s="21"/>
    </row>
    <row r="46" spans="1:62" ht="15.75" customHeight="1">
      <c r="A46" s="33"/>
      <c r="B46" s="32"/>
      <c r="C46" s="32"/>
      <c r="D46" s="42"/>
      <c r="E46" s="39"/>
      <c r="F46" s="32"/>
      <c r="G46" s="32"/>
      <c r="H46" s="32"/>
      <c r="I46" s="32"/>
      <c r="J46" s="32"/>
      <c r="K46" s="32"/>
      <c r="L46" s="32"/>
      <c r="M46" s="32"/>
      <c r="N46" s="32"/>
      <c r="O46" s="32"/>
      <c r="P46" s="32"/>
      <c r="Q46" s="32"/>
      <c r="R46" s="32"/>
      <c r="S46" s="32"/>
      <c r="T46" s="32"/>
      <c r="U46" s="32"/>
      <c r="V46" s="32"/>
      <c r="W46" s="32"/>
      <c r="X46" s="32"/>
      <c r="Y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5"/>
      <c r="BI46" s="21"/>
      <c r="BJ46" s="21"/>
    </row>
    <row r="47" spans="1:62" ht="15.75" customHeight="1">
      <c r="A47" s="33"/>
      <c r="B47" s="32"/>
      <c r="C47" s="32"/>
      <c r="D47" s="42"/>
      <c r="E47" s="39"/>
      <c r="F47" s="32"/>
      <c r="G47" s="32"/>
      <c r="H47" s="32"/>
      <c r="I47" s="32"/>
      <c r="J47" s="32"/>
      <c r="K47" s="32"/>
      <c r="L47" s="32"/>
      <c r="M47" s="32"/>
      <c r="N47" s="32"/>
      <c r="O47" s="32"/>
      <c r="P47" s="32"/>
      <c r="Q47" s="32"/>
      <c r="R47" s="32"/>
      <c r="S47" s="32"/>
      <c r="T47" s="32"/>
      <c r="U47" s="32"/>
      <c r="V47" s="32"/>
      <c r="W47" s="32"/>
      <c r="X47" s="32"/>
      <c r="Y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5"/>
      <c r="BI47" s="21"/>
      <c r="BJ47" s="21"/>
    </row>
    <row r="48" spans="1:62" ht="15.75" customHeight="1">
      <c r="A48" s="33"/>
      <c r="B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5"/>
      <c r="BI48" s="21"/>
      <c r="BJ48" s="21"/>
    </row>
    <row r="49" spans="1:62" ht="15.75" customHeight="1">
      <c r="A49" s="33"/>
      <c r="C49" s="39"/>
      <c r="D49" s="39"/>
      <c r="E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5"/>
      <c r="BI49" s="21"/>
      <c r="BJ49" s="21"/>
    </row>
    <row r="50" spans="1:62" ht="15.75" customHeight="1">
      <c r="A50" s="33"/>
      <c r="B50" s="32"/>
      <c r="C50" s="39"/>
      <c r="D50" s="39"/>
      <c r="E50" s="36"/>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5"/>
      <c r="BI50" s="21"/>
      <c r="BJ50" s="21"/>
    </row>
    <row r="51" spans="1:62" ht="15.75" customHeight="1">
      <c r="A51" s="33"/>
      <c r="B51" s="32"/>
      <c r="C51" s="39"/>
      <c r="D51" s="39"/>
      <c r="E51" s="36"/>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5"/>
      <c r="BI51" s="21"/>
      <c r="BJ51" s="21"/>
    </row>
    <row r="52" spans="1:62" ht="15.75" customHeight="1">
      <c r="A52" s="33"/>
      <c r="B52" s="32"/>
      <c r="C52" s="43"/>
      <c r="D52" s="36"/>
      <c r="E52" s="36"/>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5"/>
      <c r="BI52" s="21"/>
      <c r="BJ52" s="21"/>
    </row>
    <row r="53" spans="1:62" ht="15.75" customHeight="1">
      <c r="A53" s="33"/>
      <c r="B53" s="32"/>
      <c r="C53" s="36"/>
      <c r="D53" s="21"/>
      <c r="E53" s="36"/>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5"/>
      <c r="BI53" s="21"/>
      <c r="BJ53" s="21"/>
    </row>
    <row r="54" spans="1:62" ht="15.75" customHeight="1">
      <c r="A54" s="33"/>
      <c r="B54" s="32"/>
      <c r="C54" s="32"/>
      <c r="D54" s="32"/>
      <c r="E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5"/>
      <c r="BI54" s="21"/>
      <c r="BJ54" s="21"/>
    </row>
    <row r="55" spans="1:62" ht="15.75" customHeight="1">
      <c r="A55" s="33"/>
      <c r="B55" s="32"/>
      <c r="C55" s="32"/>
      <c r="D55" s="32"/>
      <c r="E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5"/>
      <c r="BI55" s="21"/>
      <c r="BJ55" s="21"/>
    </row>
    <row r="56" spans="1:62" ht="15.75" customHeight="1">
      <c r="A56" s="33"/>
      <c r="B56" s="32"/>
      <c r="C56" s="34"/>
      <c r="D56" s="34"/>
      <c r="E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5"/>
      <c r="BI56" s="21"/>
      <c r="BJ56" s="21"/>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5"/>
      <c r="BI57" s="21"/>
      <c r="BJ57" s="21"/>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5"/>
      <c r="BI58" s="21"/>
      <c r="BJ58" s="21"/>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5"/>
      <c r="BI59" s="21"/>
      <c r="BJ59" s="21"/>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5"/>
      <c r="BI60" s="21"/>
      <c r="BJ60" s="21"/>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5"/>
      <c r="BI61" s="21"/>
      <c r="BJ61" s="21"/>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5"/>
      <c r="BI62" s="21"/>
      <c r="BJ62" s="21"/>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5"/>
      <c r="BI63" s="21"/>
      <c r="BJ63" s="21"/>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5"/>
      <c r="BI64" s="21"/>
      <c r="BJ64" s="21"/>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5"/>
      <c r="BI65" s="21"/>
      <c r="BJ65" s="21"/>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5"/>
      <c r="BI66" s="21"/>
      <c r="BJ66" s="21"/>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5"/>
      <c r="BI67" s="21"/>
      <c r="BJ67" s="21"/>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5"/>
      <c r="BI68" s="21"/>
      <c r="BJ68" s="21"/>
    </row>
    <row r="69" spans="1:62" ht="15.75" customHeight="1">
      <c r="A69" s="33"/>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5"/>
      <c r="BI69" s="21"/>
      <c r="BJ69" s="21"/>
    </row>
    <row r="70" spans="1:62" ht="15.75" customHeight="1">
      <c r="A70" s="33"/>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5"/>
      <c r="BI70" s="21"/>
      <c r="BJ70" s="21"/>
    </row>
    <row r="71" spans="1:62" ht="15.75" customHeight="1">
      <c r="A71" s="33"/>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5"/>
      <c r="BI71" s="21"/>
      <c r="BJ71" s="21"/>
    </row>
    <row r="72" spans="1:62" ht="15.75" customHeight="1">
      <c r="A72" s="33"/>
      <c r="B72" s="32" t="s">
        <v>112</v>
      </c>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5"/>
      <c r="BI72" s="21"/>
      <c r="BJ72" s="21"/>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5"/>
      <c r="BI73" s="21"/>
      <c r="BJ73" s="21"/>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5"/>
      <c r="BI74" s="21"/>
      <c r="BJ74" s="21"/>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5"/>
      <c r="BI75" s="21"/>
      <c r="BJ75" s="21"/>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5"/>
      <c r="BI76" s="21"/>
      <c r="BJ76" s="21"/>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5"/>
      <c r="BI77" s="21"/>
      <c r="BJ77" s="21"/>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5"/>
      <c r="BI78" s="21"/>
      <c r="BJ78" s="21"/>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5"/>
      <c r="BI79" s="21"/>
      <c r="BJ79" s="21"/>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5"/>
      <c r="BI80" s="21"/>
      <c r="BJ80" s="21"/>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5"/>
      <c r="BI81" s="21"/>
      <c r="BJ81" s="21"/>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5"/>
      <c r="BI82" s="21"/>
      <c r="BJ82" s="21"/>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5"/>
      <c r="BI83" s="21"/>
      <c r="BJ83" s="21"/>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5"/>
      <c r="BI84" s="21"/>
      <c r="BJ84" s="21"/>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5"/>
      <c r="BI85" s="21"/>
      <c r="BJ85" s="21"/>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5"/>
      <c r="BI86" s="21"/>
      <c r="BJ86" s="21"/>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5"/>
      <c r="BI87" s="21"/>
      <c r="BJ87" s="21"/>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5"/>
      <c r="BI88" s="21"/>
      <c r="BJ88" s="21"/>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5"/>
      <c r="BI89" s="21"/>
      <c r="BJ89" s="21"/>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5"/>
      <c r="BI90" s="21"/>
      <c r="BJ90" s="21"/>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5"/>
      <c r="BI91" s="21"/>
      <c r="BJ91" s="21"/>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5"/>
      <c r="BI92" s="21"/>
      <c r="BJ92" s="21"/>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5"/>
      <c r="BI93" s="21"/>
      <c r="BJ93" s="21"/>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5"/>
      <c r="BI94" s="21"/>
      <c r="BJ94" s="21"/>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5"/>
      <c r="BI95" s="21"/>
      <c r="BJ95" s="21"/>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5"/>
      <c r="BI96" s="21"/>
      <c r="BJ96" s="21"/>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5"/>
      <c r="BI97" s="21"/>
      <c r="BJ97" s="21"/>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5"/>
      <c r="BI98" s="21"/>
      <c r="BJ98" s="21"/>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5"/>
      <c r="BI99" s="21"/>
      <c r="BJ99" s="21"/>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5"/>
      <c r="BI100" s="21"/>
      <c r="BJ100" s="21"/>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5"/>
      <c r="BI101" s="21"/>
      <c r="BJ101" s="21"/>
    </row>
    <row r="102" spans="1:62" ht="15.75" customHeight="1">
      <c r="A102" s="33"/>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5"/>
      <c r="BI102" s="21"/>
      <c r="BJ102" s="21"/>
    </row>
    <row r="103" spans="1:62"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5"/>
      <c r="BI103" s="21"/>
      <c r="BJ103" s="21"/>
    </row>
    <row r="104" spans="1:62"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5"/>
      <c r="BI104" s="21"/>
      <c r="BJ104" s="21"/>
    </row>
    <row r="105" spans="1:62"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5"/>
      <c r="BI105" s="21"/>
      <c r="BJ105" s="21"/>
    </row>
    <row r="106" spans="1:62"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5"/>
      <c r="BI106" s="21"/>
      <c r="BJ106" s="21"/>
    </row>
    <row r="107" spans="1:62"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5"/>
      <c r="BI107" s="21"/>
      <c r="BJ107" s="21"/>
    </row>
    <row r="108" spans="1:62"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5"/>
      <c r="BI108" s="21"/>
      <c r="BJ108" s="21"/>
    </row>
    <row r="109" spans="1:62"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5"/>
      <c r="BI109" s="21"/>
      <c r="BJ109" s="21"/>
    </row>
    <row r="110" spans="1:62"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5"/>
      <c r="BI110" s="21"/>
      <c r="BJ110" s="21"/>
    </row>
    <row r="111" spans="1:62"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5"/>
      <c r="BI111" s="21"/>
      <c r="BJ111" s="21"/>
    </row>
    <row r="112" spans="1:62"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5"/>
      <c r="BI112" s="21"/>
      <c r="BJ112" s="21"/>
    </row>
    <row r="113" spans="1:62"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5"/>
      <c r="BI113" s="21"/>
      <c r="BJ113" s="21"/>
    </row>
    <row r="114" spans="1:62"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5"/>
      <c r="BI114" s="21"/>
      <c r="BJ114" s="21"/>
    </row>
    <row r="115" spans="1:62"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5"/>
      <c r="BI115" s="21"/>
      <c r="BJ115" s="21"/>
    </row>
    <row r="116" spans="1:62"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5"/>
      <c r="BI116" s="21"/>
      <c r="BJ116" s="21"/>
    </row>
    <row r="117" spans="1:62"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5"/>
      <c r="BI117" s="21"/>
      <c r="BJ117" s="21"/>
    </row>
    <row r="118" spans="1:62"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5"/>
      <c r="BI118" s="21"/>
      <c r="BJ118" s="21"/>
    </row>
    <row r="119" spans="1:62"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5"/>
      <c r="BI119" s="21"/>
      <c r="BJ119" s="21"/>
    </row>
    <row r="120" spans="1:62"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5"/>
      <c r="BI120" s="21"/>
      <c r="BJ120" s="21"/>
    </row>
    <row r="121" spans="1:62"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5"/>
      <c r="BI121" s="21"/>
      <c r="BJ121" s="21"/>
    </row>
    <row r="122" spans="1:62"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5"/>
      <c r="BI122" s="21"/>
      <c r="BJ122" s="21"/>
    </row>
    <row r="123" spans="1:62"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5"/>
      <c r="BI123" s="21"/>
      <c r="BJ123" s="21"/>
    </row>
    <row r="124" spans="1:62"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5"/>
      <c r="BI124" s="21"/>
      <c r="BJ124" s="21"/>
    </row>
    <row r="125" spans="1:62"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5"/>
      <c r="BI125" s="21"/>
      <c r="BJ125" s="21"/>
    </row>
    <row r="126" spans="1:62"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5"/>
      <c r="BI126" s="21"/>
      <c r="BJ126" s="21"/>
    </row>
    <row r="127" spans="1:62"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5"/>
      <c r="BI127" s="21"/>
      <c r="BJ127" s="21"/>
    </row>
    <row r="128" spans="1:62"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5"/>
      <c r="BI128" s="21"/>
      <c r="BJ128" s="21"/>
    </row>
    <row r="129" spans="1:62" ht="15.75" customHeight="1">
      <c r="A129" s="37"/>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8"/>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T1057"/>
  <sheetViews>
    <sheetView zoomScale="125"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06" t="s">
        <v>8</v>
      </c>
      <c r="B1" s="96"/>
      <c r="C1" s="96"/>
      <c r="D1" s="96"/>
      <c r="E1" s="96"/>
      <c r="F1" s="96"/>
      <c r="G1" s="96"/>
      <c r="H1" s="96"/>
      <c r="I1" s="96"/>
      <c r="J1" s="97"/>
      <c r="K1" s="92" t="s">
        <v>9</v>
      </c>
      <c r="L1" s="101"/>
      <c r="M1" s="101"/>
      <c r="N1" s="101"/>
      <c r="O1" s="101"/>
      <c r="P1" s="101"/>
      <c r="Q1" s="101"/>
      <c r="R1" s="101"/>
      <c r="S1" s="101"/>
      <c r="T1" s="101"/>
      <c r="U1" s="101"/>
      <c r="V1" s="101"/>
      <c r="W1" s="101"/>
      <c r="X1" s="101"/>
      <c r="Y1" s="101"/>
      <c r="Z1" s="102"/>
      <c r="AA1" s="92" t="s">
        <v>10</v>
      </c>
      <c r="AB1" s="101"/>
      <c r="AC1" s="101"/>
      <c r="AD1" s="101"/>
      <c r="AE1" s="101"/>
      <c r="AF1" s="101"/>
      <c r="AG1" s="101"/>
      <c r="AH1" s="101"/>
      <c r="AI1" s="101"/>
      <c r="AJ1" s="102"/>
      <c r="AK1" s="92" t="s">
        <v>11</v>
      </c>
      <c r="AL1" s="93"/>
      <c r="AM1" s="93"/>
      <c r="AN1" s="93"/>
      <c r="AO1" s="93"/>
      <c r="AP1" s="93"/>
      <c r="AQ1" s="93"/>
      <c r="AR1" s="93"/>
      <c r="AS1" s="93"/>
      <c r="AT1" s="93"/>
      <c r="AU1" s="93"/>
      <c r="AV1" s="93"/>
      <c r="AW1" s="93"/>
      <c r="AX1" s="93"/>
      <c r="AY1" s="93"/>
      <c r="AZ1" s="93"/>
      <c r="BA1" s="93"/>
      <c r="BB1" s="93"/>
      <c r="BC1" s="93"/>
      <c r="BD1" s="93"/>
      <c r="BE1" s="93"/>
      <c r="BF1" s="93"/>
      <c r="BG1" s="93"/>
      <c r="BH1" s="94"/>
      <c r="BI1" s="21"/>
      <c r="BJ1" s="21"/>
    </row>
    <row r="2" spans="1:62" ht="15" customHeight="1">
      <c r="A2" s="107"/>
      <c r="B2" s="108"/>
      <c r="C2" s="108"/>
      <c r="D2" s="108"/>
      <c r="E2" s="108"/>
      <c r="F2" s="108"/>
      <c r="G2" s="108"/>
      <c r="H2" s="108"/>
      <c r="I2" s="108"/>
      <c r="J2" s="109"/>
      <c r="K2" s="103" t="str">
        <f>表紙・改定履歴!A8</f>
        <v>Webダイレクト販売</v>
      </c>
      <c r="L2" s="96"/>
      <c r="M2" s="96"/>
      <c r="N2" s="96"/>
      <c r="O2" s="96"/>
      <c r="P2" s="96"/>
      <c r="Q2" s="96"/>
      <c r="R2" s="96"/>
      <c r="S2" s="96"/>
      <c r="T2" s="96"/>
      <c r="U2" s="96"/>
      <c r="V2" s="96"/>
      <c r="W2" s="96"/>
      <c r="X2" s="96"/>
      <c r="Y2" s="96"/>
      <c r="Z2" s="96"/>
      <c r="AA2" s="103" t="str">
        <f>表紙・改定履歴!A12</f>
        <v>Web申込み専用ページ特別条件付・承諾対応確認画面</v>
      </c>
      <c r="AB2" s="96"/>
      <c r="AC2" s="96"/>
      <c r="AD2" s="96"/>
      <c r="AE2" s="96"/>
      <c r="AF2" s="96"/>
      <c r="AG2" s="96"/>
      <c r="AH2" s="96"/>
      <c r="AI2" s="96"/>
      <c r="AJ2" s="96"/>
      <c r="AK2" s="103" t="str">
        <f>表紙・改定履歴!A13</f>
        <v>G0210</v>
      </c>
      <c r="AL2" s="104"/>
      <c r="AM2" s="104"/>
      <c r="AN2" s="104"/>
      <c r="AO2" s="104"/>
      <c r="AP2" s="104"/>
      <c r="AQ2" s="104"/>
      <c r="AR2" s="104"/>
      <c r="AS2" s="104"/>
      <c r="AT2" s="104"/>
      <c r="AU2" s="104"/>
      <c r="AV2" s="104"/>
      <c r="AW2" s="104"/>
      <c r="AX2" s="104"/>
      <c r="AY2" s="104"/>
      <c r="AZ2" s="104"/>
      <c r="BA2" s="104"/>
      <c r="BB2" s="104"/>
      <c r="BC2" s="104"/>
      <c r="BD2" s="104"/>
      <c r="BE2" s="104"/>
      <c r="BF2" s="104"/>
      <c r="BG2" s="104"/>
      <c r="BH2" s="105"/>
      <c r="BI2" s="21"/>
      <c r="BJ2" s="21"/>
    </row>
    <row r="3" spans="1:62" ht="15" customHeight="1">
      <c r="A3" s="59"/>
      <c r="B3" s="60"/>
      <c r="C3" s="60"/>
      <c r="D3" s="60"/>
      <c r="E3" s="60"/>
      <c r="F3" s="60"/>
      <c r="G3" s="60"/>
      <c r="H3" s="60"/>
      <c r="I3" s="60"/>
      <c r="J3" s="60"/>
      <c r="K3" s="60"/>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21"/>
      <c r="BJ3" s="21"/>
    </row>
    <row r="4" spans="1:62" ht="15" customHeight="1">
      <c r="A4" s="33"/>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5"/>
      <c r="BI4" s="21"/>
      <c r="BJ4" s="21"/>
    </row>
    <row r="5" spans="1:62" ht="15" customHeight="1">
      <c r="A5" s="33"/>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5"/>
      <c r="BI5" s="21"/>
      <c r="BJ5" s="21"/>
    </row>
    <row r="6" spans="1:62" ht="15" customHeight="1">
      <c r="A6" s="33"/>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5"/>
      <c r="BI6" s="21"/>
      <c r="BJ6" s="21"/>
    </row>
    <row r="7" spans="1:62" ht="15" customHeight="1">
      <c r="A7" s="33"/>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5"/>
      <c r="BI7" s="21"/>
      <c r="BJ7" s="21"/>
    </row>
    <row r="8" spans="1:62" ht="15" customHeight="1">
      <c r="A8" s="33"/>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4"/>
      <c r="AY8" s="32"/>
      <c r="AZ8" s="32"/>
      <c r="BA8" s="32"/>
      <c r="BB8" s="32"/>
      <c r="BC8" s="32"/>
      <c r="BD8" s="32"/>
      <c r="BE8" s="32"/>
      <c r="BF8" s="32"/>
      <c r="BG8" s="32"/>
      <c r="BH8" s="35"/>
      <c r="BI8" s="21"/>
      <c r="BJ8" s="21"/>
    </row>
    <row r="9" spans="1:62" ht="15" customHeight="1">
      <c r="A9" s="3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5"/>
      <c r="BI9" s="21"/>
      <c r="BJ9" s="21"/>
    </row>
    <row r="10" spans="1:62" ht="15" customHeight="1">
      <c r="A10" s="33"/>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5"/>
      <c r="BI10" s="21"/>
      <c r="BJ10" s="21"/>
    </row>
    <row r="11" spans="1:62" ht="15" customHeight="1">
      <c r="A11" s="33"/>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5"/>
      <c r="BI11" s="21"/>
      <c r="BJ11" s="21"/>
    </row>
    <row r="12" spans="1:62" ht="15" customHeight="1">
      <c r="A12" s="33"/>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5"/>
      <c r="BI12" s="21"/>
      <c r="BJ12" s="21"/>
    </row>
    <row r="13" spans="1:62" ht="15" customHeight="1">
      <c r="A13" s="33"/>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5"/>
      <c r="BI13" s="21"/>
      <c r="BJ13" s="21"/>
    </row>
    <row r="14" spans="1:62" ht="15" customHeight="1">
      <c r="A14" s="3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5"/>
      <c r="BI14" s="21"/>
      <c r="BJ14" s="21"/>
    </row>
    <row r="15" spans="1:62" ht="15" customHeight="1">
      <c r="A15" s="33"/>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5"/>
      <c r="BI15" s="21"/>
      <c r="BJ15" s="21"/>
    </row>
    <row r="16" spans="1:62" ht="15" customHeight="1">
      <c r="A16" s="33"/>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5"/>
      <c r="BI16" s="21"/>
      <c r="BJ16" s="21"/>
    </row>
    <row r="17" spans="1:62" ht="15" customHeight="1">
      <c r="A17" s="33"/>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5"/>
      <c r="BI17" s="21"/>
      <c r="BJ17" s="21"/>
    </row>
    <row r="18" spans="1:62" ht="15" customHeight="1">
      <c r="A18" s="33"/>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5"/>
      <c r="BI18" s="21"/>
      <c r="BJ18" s="21"/>
    </row>
    <row r="19" spans="1:62" ht="15" customHeight="1">
      <c r="A19" s="33"/>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5"/>
      <c r="BI19" s="21"/>
      <c r="BJ19" s="21"/>
    </row>
    <row r="20" spans="1:62" ht="15" customHeight="1">
      <c r="A20" s="33"/>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5"/>
      <c r="BI20" s="21"/>
      <c r="BJ20" s="21"/>
    </row>
    <row r="21" spans="1:62" ht="15" customHeight="1">
      <c r="A21" s="33"/>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5"/>
      <c r="BI21" s="21"/>
      <c r="BJ21" s="21"/>
    </row>
    <row r="22" spans="1:62" ht="15" customHeight="1">
      <c r="A22" s="33"/>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5"/>
      <c r="BI22" s="21"/>
      <c r="BJ22" s="21"/>
    </row>
    <row r="23" spans="1:62" ht="15" customHeight="1">
      <c r="A23" s="33"/>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5"/>
      <c r="BI23" s="21"/>
      <c r="BJ23" s="21"/>
    </row>
    <row r="24" spans="1:62" ht="15" customHeight="1">
      <c r="A24" s="33"/>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5"/>
      <c r="BI24" s="21"/>
      <c r="BJ24" s="21"/>
    </row>
    <row r="25" spans="1:62" ht="15" customHeight="1">
      <c r="A25" s="33"/>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5"/>
      <c r="BI25" s="21"/>
      <c r="BJ25" s="21"/>
    </row>
    <row r="26" spans="1:62" ht="15" customHeight="1">
      <c r="A26" s="33"/>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5"/>
      <c r="BI26" s="21"/>
      <c r="BJ26" s="21"/>
    </row>
    <row r="27" spans="1:62" ht="15" customHeight="1">
      <c r="A27" s="33"/>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5"/>
      <c r="BI27" s="21"/>
      <c r="BJ27" s="21"/>
    </row>
    <row r="28" spans="1:62" ht="15" customHeight="1">
      <c r="A28" s="33"/>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5"/>
      <c r="BI28" s="21"/>
      <c r="BJ28" s="21"/>
    </row>
    <row r="29" spans="1:62" ht="15" customHeight="1">
      <c r="A29" s="3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5"/>
      <c r="BI29" s="21"/>
      <c r="BJ29" s="21"/>
    </row>
    <row r="30" spans="1:62" ht="15" customHeight="1">
      <c r="A30" s="33"/>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5"/>
      <c r="BI30" s="21"/>
      <c r="BJ30" s="21"/>
    </row>
    <row r="31" spans="1:62" ht="15" customHeight="1">
      <c r="A31" s="33"/>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5"/>
      <c r="BI31" s="21"/>
      <c r="BJ31" s="21"/>
    </row>
    <row r="32" spans="1:62" ht="15" customHeight="1">
      <c r="A32" s="33"/>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5"/>
      <c r="BI32" s="21"/>
      <c r="BJ32" s="21"/>
    </row>
    <row r="33" spans="1:62" ht="15" customHeight="1">
      <c r="A33" s="33"/>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5"/>
      <c r="BI33" s="21"/>
      <c r="BJ33" s="21"/>
    </row>
    <row r="34" spans="1:62" ht="15.75" customHeight="1">
      <c r="A34" s="33"/>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5"/>
      <c r="BI34" s="21"/>
      <c r="BJ34" s="21"/>
    </row>
    <row r="35" spans="1:62" ht="15.75" customHeight="1">
      <c r="A35" s="33"/>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5"/>
      <c r="BI35" s="21"/>
      <c r="BJ35" s="21"/>
    </row>
    <row r="36" spans="1:62" ht="15.75" customHeight="1">
      <c r="A36" s="33"/>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5"/>
      <c r="BI36" s="21"/>
      <c r="BJ36" s="21"/>
    </row>
    <row r="37" spans="1:62" ht="15.75" customHeight="1">
      <c r="A37" s="33"/>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5"/>
      <c r="BI37" s="21"/>
      <c r="BJ37" s="21"/>
    </row>
    <row r="38" spans="1:62" ht="15.75" customHeight="1">
      <c r="A38" s="33"/>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5"/>
      <c r="BI38" s="21"/>
      <c r="BJ38" s="21"/>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5"/>
      <c r="BI39" s="21"/>
      <c r="BJ39" s="21"/>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5"/>
      <c r="BI40" s="21"/>
      <c r="BJ40" s="21"/>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5"/>
      <c r="BI41" s="21"/>
      <c r="BJ41" s="21"/>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5"/>
      <c r="BI42" s="21"/>
      <c r="BJ42" s="21"/>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5"/>
      <c r="BI43" s="21"/>
      <c r="BJ43" s="21"/>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5"/>
      <c r="BI44" s="21"/>
      <c r="BJ44" s="21"/>
    </row>
    <row r="45" spans="1:62" ht="15.75" customHeight="1">
      <c r="A45" s="59"/>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1"/>
      <c r="BI45" s="21"/>
      <c r="BJ45" s="21"/>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5"/>
      <c r="BI46" s="21"/>
      <c r="BJ46" s="21"/>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5"/>
      <c r="BI47" s="21"/>
      <c r="BJ47" s="21"/>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5"/>
      <c r="BI48" s="21"/>
      <c r="BJ48" s="21"/>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5"/>
      <c r="BI49" s="21"/>
      <c r="BJ49" s="21"/>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5"/>
      <c r="BI50" s="21"/>
      <c r="BJ50" s="21"/>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5"/>
      <c r="BI51" s="21"/>
      <c r="BJ51" s="21"/>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5"/>
      <c r="BI52" s="21"/>
      <c r="BJ52" s="21"/>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5"/>
      <c r="BI53" s="21"/>
      <c r="BJ53" s="21"/>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5"/>
      <c r="BI54" s="21"/>
      <c r="BJ54" s="21"/>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5"/>
      <c r="BI55" s="21"/>
      <c r="BJ55" s="21"/>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5"/>
      <c r="BI56" s="21"/>
      <c r="BJ56" s="21"/>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5"/>
      <c r="BI57" s="21"/>
      <c r="BJ57" s="21"/>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5"/>
      <c r="BI58" s="21"/>
      <c r="BJ58" s="21"/>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5"/>
      <c r="BI59" s="21"/>
      <c r="BJ59" s="21"/>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5"/>
      <c r="BI60" s="21"/>
      <c r="BJ60" s="21"/>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5"/>
      <c r="BI61" s="21"/>
      <c r="BJ61" s="21"/>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5"/>
      <c r="BI62" s="21"/>
      <c r="BJ62" s="21"/>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5"/>
      <c r="BI63" s="21"/>
      <c r="BJ63" s="21"/>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5"/>
      <c r="BI64" s="21"/>
      <c r="BJ64" s="21"/>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5"/>
      <c r="BI65" s="21"/>
      <c r="BJ65" s="21"/>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4"/>
      <c r="AC66" s="34"/>
      <c r="AD66" s="34"/>
      <c r="AE66" s="34"/>
      <c r="AF66" s="34"/>
      <c r="AG66" s="34"/>
      <c r="AH66" s="34"/>
      <c r="AI66" s="34"/>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5"/>
      <c r="BI66" s="21"/>
      <c r="BJ66" s="21"/>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4"/>
      <c r="AC67" s="34"/>
      <c r="AD67" s="34"/>
      <c r="AE67" s="34"/>
      <c r="AF67" s="34"/>
      <c r="AG67" s="34"/>
      <c r="AH67" s="34"/>
      <c r="AI67" s="34"/>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5"/>
      <c r="BI67" s="21"/>
      <c r="BJ67" s="21"/>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4"/>
      <c r="AC68" s="34"/>
      <c r="AD68" s="34"/>
      <c r="AE68" s="34"/>
      <c r="AF68" s="34"/>
      <c r="AG68" s="34"/>
      <c r="AH68" s="34"/>
      <c r="AI68" s="34"/>
      <c r="AJ68" s="34"/>
      <c r="AK68" s="34"/>
      <c r="AL68" s="34"/>
      <c r="AM68" s="34"/>
      <c r="AN68" s="32"/>
      <c r="AO68" s="32"/>
      <c r="AP68" s="32"/>
      <c r="AQ68" s="32"/>
      <c r="AR68" s="32"/>
      <c r="AS68" s="32"/>
      <c r="AT68" s="32"/>
      <c r="AU68" s="32"/>
      <c r="AV68" s="32"/>
      <c r="AW68" s="32"/>
      <c r="AX68" s="32"/>
      <c r="AY68" s="32"/>
      <c r="AZ68" s="32"/>
      <c r="BA68" s="32"/>
      <c r="BB68" s="32"/>
      <c r="BC68" s="32"/>
      <c r="BD68" s="32"/>
      <c r="BE68" s="32"/>
      <c r="BF68" s="32"/>
      <c r="BG68" s="32"/>
      <c r="BH68" s="35"/>
      <c r="BI68" s="21"/>
      <c r="BJ68" s="21"/>
    </row>
    <row r="69" spans="1:62" ht="15.75" customHeight="1">
      <c r="A69" s="33"/>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4"/>
      <c r="AC69" s="34"/>
      <c r="AD69" s="34"/>
      <c r="AE69" s="34"/>
      <c r="AF69" s="34"/>
      <c r="AG69" s="34"/>
      <c r="AH69" s="34"/>
      <c r="AI69" s="34"/>
      <c r="AJ69" s="34"/>
      <c r="AK69" s="34"/>
      <c r="AL69" s="34"/>
      <c r="AM69" s="34"/>
      <c r="AN69" s="32"/>
      <c r="AO69" s="32"/>
      <c r="AP69" s="32"/>
      <c r="AQ69" s="32"/>
      <c r="AR69" s="32"/>
      <c r="AS69" s="32"/>
      <c r="AT69" s="32"/>
      <c r="AU69" s="32"/>
      <c r="AV69" s="32"/>
      <c r="AW69" s="32"/>
      <c r="AX69" s="32"/>
      <c r="AY69" s="32"/>
      <c r="AZ69" s="32"/>
      <c r="BA69" s="32"/>
      <c r="BB69" s="32"/>
      <c r="BC69" s="32"/>
      <c r="BD69" s="32"/>
      <c r="BE69" s="32"/>
      <c r="BF69" s="32"/>
      <c r="BG69" s="32"/>
      <c r="BH69" s="35"/>
      <c r="BI69" s="21"/>
      <c r="BJ69" s="21"/>
    </row>
    <row r="70" spans="1:62" ht="15.75" customHeight="1">
      <c r="A70" s="33"/>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4"/>
      <c r="AC70" s="34"/>
      <c r="AD70" s="34"/>
      <c r="AE70" s="34"/>
      <c r="AF70" s="34"/>
      <c r="AG70" s="34"/>
      <c r="AH70" s="34"/>
      <c r="AI70" s="34"/>
      <c r="AJ70" s="34"/>
      <c r="AK70" s="34"/>
      <c r="AL70" s="34"/>
      <c r="AM70" s="34"/>
      <c r="AN70" s="32"/>
      <c r="AO70" s="32"/>
      <c r="AP70" s="32"/>
      <c r="AQ70" s="32"/>
      <c r="AR70" s="32"/>
      <c r="AS70" s="32"/>
      <c r="AT70" s="32"/>
      <c r="AU70" s="32"/>
      <c r="AV70" s="32"/>
      <c r="AW70" s="32"/>
      <c r="AX70" s="32"/>
      <c r="AY70" s="32"/>
      <c r="AZ70" s="32"/>
      <c r="BA70" s="32"/>
      <c r="BB70" s="32"/>
      <c r="BC70" s="32"/>
      <c r="BD70" s="32"/>
      <c r="BE70" s="32"/>
      <c r="BF70" s="32"/>
      <c r="BG70" s="32"/>
      <c r="BH70" s="35"/>
      <c r="BI70" s="21"/>
      <c r="BJ70" s="21"/>
    </row>
    <row r="71" spans="1:62" ht="15.75" customHeight="1">
      <c r="A71" s="33"/>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4"/>
      <c r="AC71" s="34"/>
      <c r="AD71" s="34"/>
      <c r="AE71" s="34"/>
      <c r="AF71" s="34"/>
      <c r="AG71" s="34"/>
      <c r="AH71" s="34"/>
      <c r="AI71" s="34"/>
      <c r="AJ71" s="34"/>
      <c r="AK71" s="34"/>
      <c r="AL71" s="34"/>
      <c r="AM71" s="34"/>
      <c r="AN71" s="32"/>
      <c r="AO71" s="32"/>
      <c r="AP71" s="32"/>
      <c r="AQ71" s="32"/>
      <c r="AR71" s="32"/>
      <c r="AS71" s="32"/>
      <c r="AT71" s="32"/>
      <c r="AU71" s="32"/>
      <c r="AV71" s="32"/>
      <c r="AW71" s="32"/>
      <c r="AX71" s="32"/>
      <c r="AY71" s="32"/>
      <c r="AZ71" s="32"/>
      <c r="BA71" s="32"/>
      <c r="BB71" s="32"/>
      <c r="BC71" s="32"/>
      <c r="BD71" s="32"/>
      <c r="BE71" s="32"/>
      <c r="BF71" s="32"/>
      <c r="BG71" s="32"/>
      <c r="BH71" s="35"/>
      <c r="BI71" s="21"/>
      <c r="BJ71" s="21"/>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4"/>
      <c r="AF72" s="34"/>
      <c r="AG72" s="34"/>
      <c r="AH72" s="34"/>
      <c r="AI72" s="34"/>
      <c r="AJ72" s="34"/>
      <c r="AK72" s="34"/>
      <c r="AL72" s="34"/>
      <c r="AM72" s="34"/>
      <c r="AN72" s="32"/>
      <c r="AO72" s="32"/>
      <c r="AP72" s="32"/>
      <c r="AQ72" s="32"/>
      <c r="AR72" s="32"/>
      <c r="AS72" s="32"/>
      <c r="AT72" s="32"/>
      <c r="AU72" s="32"/>
      <c r="AV72" s="32"/>
      <c r="AW72" s="32"/>
      <c r="AX72" s="32"/>
      <c r="AY72" s="32"/>
      <c r="AZ72" s="32"/>
      <c r="BA72" s="32"/>
      <c r="BB72" s="32"/>
      <c r="BC72" s="32"/>
      <c r="BD72" s="32"/>
      <c r="BE72" s="32"/>
      <c r="BF72" s="32"/>
      <c r="BG72" s="32"/>
      <c r="BH72" s="35"/>
      <c r="BI72" s="21"/>
      <c r="BJ72" s="21"/>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4"/>
      <c r="AF73" s="34"/>
      <c r="AG73" s="34"/>
      <c r="AH73" s="34"/>
      <c r="AI73" s="34"/>
      <c r="AJ73" s="34"/>
      <c r="AK73" s="34"/>
      <c r="AL73" s="34"/>
      <c r="AM73" s="34"/>
      <c r="AN73" s="32"/>
      <c r="AO73" s="32"/>
      <c r="AP73" s="32"/>
      <c r="AQ73" s="32"/>
      <c r="AR73" s="32"/>
      <c r="AS73" s="32"/>
      <c r="AT73" s="32"/>
      <c r="AU73" s="32"/>
      <c r="AV73" s="32"/>
      <c r="AW73" s="32"/>
      <c r="AX73" s="32"/>
      <c r="AY73" s="32"/>
      <c r="AZ73" s="32"/>
      <c r="BA73" s="32"/>
      <c r="BB73" s="32"/>
      <c r="BC73" s="32"/>
      <c r="BD73" s="32"/>
      <c r="BE73" s="32"/>
      <c r="BF73" s="32"/>
      <c r="BG73" s="32"/>
      <c r="BH73" s="35"/>
      <c r="BI73" s="21"/>
      <c r="BJ73" s="21"/>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5"/>
      <c r="BI74" s="21"/>
      <c r="BJ74" s="21"/>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5"/>
      <c r="BI75" s="21"/>
      <c r="BJ75" s="21"/>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5"/>
      <c r="BI76" s="21"/>
      <c r="BJ76" s="21"/>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5"/>
      <c r="BI77" s="21"/>
      <c r="BJ77" s="21"/>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5"/>
      <c r="BI78" s="21"/>
      <c r="BJ78" s="21"/>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5"/>
      <c r="BI79" s="21"/>
      <c r="BJ79" s="21"/>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5"/>
      <c r="BI80" s="21"/>
      <c r="BJ80" s="21"/>
    </row>
    <row r="81" spans="1:71"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5"/>
      <c r="BI81" s="21"/>
      <c r="BJ81" s="21"/>
    </row>
    <row r="82" spans="1:71"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5"/>
      <c r="BI82" s="21"/>
      <c r="BJ82" s="21"/>
    </row>
    <row r="83" spans="1:71"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5"/>
      <c r="BI83" s="21"/>
      <c r="BJ83" s="21"/>
    </row>
    <row r="84" spans="1:71"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5"/>
      <c r="BI84" s="21"/>
      <c r="BJ84" s="21"/>
      <c r="BL84" s="21"/>
      <c r="BM84" s="21"/>
      <c r="BN84" s="21"/>
      <c r="BO84" s="21"/>
      <c r="BP84" s="21"/>
      <c r="BQ84" s="21"/>
      <c r="BR84" s="21"/>
      <c r="BS84" s="21"/>
    </row>
    <row r="85" spans="1:71"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5"/>
      <c r="BI85" s="21"/>
      <c r="BJ85" s="21"/>
      <c r="BL85" s="21"/>
      <c r="BM85" s="21"/>
      <c r="BN85" s="21"/>
      <c r="BO85" s="21"/>
      <c r="BP85" s="21"/>
      <c r="BQ85" s="21"/>
      <c r="BR85" s="21"/>
      <c r="BS85" s="21"/>
    </row>
    <row r="86" spans="1:71"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5"/>
      <c r="BI86" s="21"/>
      <c r="BJ86" s="21"/>
      <c r="BL86" s="21"/>
      <c r="BM86" s="21"/>
    </row>
    <row r="87" spans="1:71"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5"/>
      <c r="BI87" s="21"/>
      <c r="BJ87" s="21"/>
      <c r="BL87" s="21"/>
      <c r="BM87" s="21"/>
    </row>
    <row r="88" spans="1:71" ht="15.75" customHeight="1">
      <c r="A88" s="37"/>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8"/>
      <c r="BI88" s="21"/>
      <c r="BJ88" s="21"/>
      <c r="BL88" s="21"/>
      <c r="BM88" s="21"/>
      <c r="BN88" s="21"/>
    </row>
    <row r="89" spans="1:71" s="58" customFormat="1"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5"/>
      <c r="BI89" s="21"/>
      <c r="BJ89" s="21"/>
      <c r="BL89" s="21"/>
      <c r="BM89" s="21"/>
      <c r="BN89" s="21"/>
    </row>
    <row r="90" spans="1:71" s="58" customFormat="1"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5"/>
      <c r="BI90" s="21"/>
      <c r="BJ90" s="21"/>
    </row>
    <row r="91" spans="1:71" s="58" customFormat="1"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5"/>
      <c r="BI91" s="21"/>
      <c r="BJ91" s="21"/>
    </row>
    <row r="92" spans="1:71" s="58" customFormat="1"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5"/>
      <c r="BI92" s="21"/>
      <c r="BJ92" s="21"/>
    </row>
    <row r="93" spans="1:71" s="58" customFormat="1"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5"/>
      <c r="BI93" s="21"/>
      <c r="BJ93" s="21"/>
    </row>
    <row r="94" spans="1:71" s="58" customFormat="1"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5"/>
      <c r="BI94" s="21"/>
      <c r="BJ94" s="21"/>
    </row>
    <row r="95" spans="1:71" s="58" customFormat="1"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5"/>
      <c r="BI95" s="21"/>
      <c r="BJ95" s="21"/>
    </row>
    <row r="96" spans="1:71" s="58" customFormat="1"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5"/>
      <c r="BI96" s="21"/>
      <c r="BJ96" s="21"/>
    </row>
    <row r="97" spans="1:72" s="58" customFormat="1"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4"/>
      <c r="AC97" s="34"/>
      <c r="AD97" s="34"/>
      <c r="AE97" s="34"/>
      <c r="AF97" s="34"/>
      <c r="AG97" s="34"/>
      <c r="AH97" s="34"/>
      <c r="AI97" s="34"/>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5"/>
      <c r="BI97" s="21"/>
      <c r="BJ97" s="21"/>
    </row>
    <row r="98" spans="1:72" s="58" customFormat="1"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4"/>
      <c r="AC98" s="34"/>
      <c r="AD98" s="34"/>
      <c r="AE98" s="34"/>
      <c r="AF98" s="34"/>
      <c r="AG98" s="34"/>
      <c r="AH98" s="34"/>
      <c r="AI98" s="34"/>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5"/>
      <c r="BI98" s="21"/>
      <c r="BJ98" s="21"/>
    </row>
    <row r="99" spans="1:72" s="58" customFormat="1"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4"/>
      <c r="AC99" s="34"/>
      <c r="AD99" s="34"/>
      <c r="AE99" s="32"/>
      <c r="AF99" s="34"/>
      <c r="AG99" s="34"/>
      <c r="AH99" s="34"/>
      <c r="AI99" s="34"/>
      <c r="AJ99" s="34"/>
      <c r="AK99" s="34"/>
      <c r="AL99" s="34"/>
      <c r="AM99" s="34"/>
      <c r="AN99" s="32"/>
      <c r="AO99" s="32"/>
      <c r="AP99" s="32"/>
      <c r="AQ99" s="32"/>
      <c r="AR99" s="32"/>
      <c r="AS99" s="32"/>
      <c r="AT99" s="32"/>
      <c r="AU99" s="32"/>
      <c r="AV99" s="32"/>
      <c r="AW99" s="32"/>
      <c r="AX99" s="32"/>
      <c r="AY99" s="32"/>
      <c r="AZ99" s="32"/>
      <c r="BA99" s="32"/>
      <c r="BB99" s="32"/>
      <c r="BC99" s="32"/>
      <c r="BD99" s="32"/>
      <c r="BE99" s="32"/>
      <c r="BF99" s="32"/>
      <c r="BG99" s="32"/>
      <c r="BH99" s="35"/>
      <c r="BI99" s="21"/>
      <c r="BJ99" s="21"/>
    </row>
    <row r="100" spans="1:72" s="58" customFormat="1"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4"/>
      <c r="AC100" s="34"/>
      <c r="AD100" s="34"/>
      <c r="AE100" s="32"/>
      <c r="AF100" s="34"/>
      <c r="AG100" s="34"/>
      <c r="AH100" s="34"/>
      <c r="AI100" s="34"/>
      <c r="AJ100" s="34"/>
      <c r="AK100" s="34"/>
      <c r="AL100" s="34"/>
      <c r="AM100" s="34"/>
      <c r="AN100" s="32"/>
      <c r="AO100" s="32"/>
      <c r="AP100" s="32"/>
      <c r="AQ100" s="32"/>
      <c r="AR100" s="32"/>
      <c r="AS100" s="32"/>
      <c r="AT100" s="32"/>
      <c r="AU100" s="32"/>
      <c r="AV100" s="32"/>
      <c r="AW100" s="32"/>
      <c r="AX100" s="32"/>
      <c r="AY100" s="32"/>
      <c r="AZ100" s="32"/>
      <c r="BA100" s="32"/>
      <c r="BB100" s="32"/>
      <c r="BC100" s="32"/>
      <c r="BD100" s="32"/>
      <c r="BE100" s="32"/>
      <c r="BF100" s="32"/>
      <c r="BG100" s="32"/>
      <c r="BH100" s="35"/>
      <c r="BI100" s="21"/>
      <c r="BJ100" s="21"/>
    </row>
    <row r="101" spans="1:72" s="58" customFormat="1"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4"/>
      <c r="AC101" s="34"/>
      <c r="AD101" s="34"/>
      <c r="AE101" s="34"/>
      <c r="AF101" s="34"/>
      <c r="AG101" s="34"/>
      <c r="AH101" s="34"/>
      <c r="AI101" s="34"/>
      <c r="AJ101" s="34"/>
      <c r="AK101" s="34"/>
      <c r="AL101" s="34"/>
      <c r="AM101" s="34"/>
      <c r="AN101" s="32"/>
      <c r="AO101" s="32"/>
      <c r="AP101" s="32"/>
      <c r="AQ101" s="32"/>
      <c r="AR101" s="32"/>
      <c r="AS101" s="32"/>
      <c r="AT101" s="32"/>
      <c r="AU101" s="32"/>
      <c r="AV101" s="32"/>
      <c r="AW101" s="32"/>
      <c r="AX101" s="32"/>
      <c r="AY101" s="32"/>
      <c r="AZ101" s="32"/>
      <c r="BA101" s="32"/>
      <c r="BB101" s="32"/>
      <c r="BC101" s="32"/>
      <c r="BD101" s="32"/>
      <c r="BE101" s="32"/>
      <c r="BF101" s="32"/>
      <c r="BG101" s="32"/>
      <c r="BH101" s="35"/>
      <c r="BI101" s="21"/>
      <c r="BJ101" s="21"/>
    </row>
    <row r="102" spans="1:72" s="58" customFormat="1" ht="15.75" customHeight="1">
      <c r="A102" s="33"/>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4"/>
      <c r="AC102" s="34"/>
      <c r="AD102" s="34"/>
      <c r="AE102" s="34"/>
      <c r="AF102" s="34"/>
      <c r="AG102" s="34"/>
      <c r="AH102" s="34"/>
      <c r="AI102" s="34"/>
      <c r="AJ102" s="34"/>
      <c r="AK102" s="34"/>
      <c r="AL102" s="34"/>
      <c r="AM102" s="34"/>
      <c r="AN102" s="32"/>
      <c r="AO102" s="32"/>
      <c r="AP102" s="32"/>
      <c r="AQ102" s="32"/>
      <c r="AR102" s="32"/>
      <c r="AS102" s="32"/>
      <c r="AT102" s="32"/>
      <c r="AU102" s="32"/>
      <c r="AV102" s="32"/>
      <c r="AW102" s="32"/>
      <c r="AX102" s="32"/>
      <c r="AY102" s="32"/>
      <c r="AZ102" s="32"/>
      <c r="BA102" s="32"/>
      <c r="BB102" s="32"/>
      <c r="BC102" s="32"/>
      <c r="BD102" s="32"/>
      <c r="BE102" s="32"/>
      <c r="BF102" s="32"/>
      <c r="BG102" s="32"/>
      <c r="BH102" s="35"/>
      <c r="BI102" s="21"/>
      <c r="BJ102" s="21"/>
    </row>
    <row r="103" spans="1:72" s="58" customFormat="1"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4"/>
      <c r="AF103" s="34"/>
      <c r="AG103" s="34"/>
      <c r="AH103" s="34"/>
      <c r="AI103" s="34"/>
      <c r="AJ103" s="34"/>
      <c r="AK103" s="34"/>
      <c r="AL103" s="34"/>
      <c r="AM103" s="34"/>
      <c r="AN103" s="32"/>
      <c r="AO103" s="32"/>
      <c r="AP103" s="32"/>
      <c r="AQ103" s="32"/>
      <c r="AR103" s="32"/>
      <c r="AS103" s="32"/>
      <c r="AT103" s="32"/>
      <c r="AU103" s="32"/>
      <c r="AV103" s="32"/>
      <c r="AW103" s="32"/>
      <c r="AX103" s="32"/>
      <c r="AY103" s="32"/>
      <c r="AZ103" s="32"/>
      <c r="BA103" s="32"/>
      <c r="BB103" s="32"/>
      <c r="BC103" s="32"/>
      <c r="BD103" s="32"/>
      <c r="BE103" s="32"/>
      <c r="BF103" s="32"/>
      <c r="BG103" s="32"/>
      <c r="BH103" s="35"/>
      <c r="BI103" s="21"/>
      <c r="BJ103" s="21"/>
    </row>
    <row r="104" spans="1:72" s="58" customFormat="1"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4"/>
      <c r="AF104" s="34"/>
      <c r="AG104" s="34"/>
      <c r="AH104" s="34"/>
      <c r="AI104" s="34"/>
      <c r="AJ104" s="34"/>
      <c r="AK104" s="34"/>
      <c r="AL104" s="34"/>
      <c r="AM104" s="34"/>
      <c r="AN104" s="32"/>
      <c r="AO104" s="32"/>
      <c r="AP104" s="32"/>
      <c r="AQ104" s="32"/>
      <c r="AR104" s="32"/>
      <c r="AS104" s="32"/>
      <c r="AT104" s="32"/>
      <c r="AU104" s="32"/>
      <c r="AV104" s="32"/>
      <c r="AW104" s="32"/>
      <c r="AX104" s="32"/>
      <c r="AY104" s="32"/>
      <c r="AZ104" s="32"/>
      <c r="BA104" s="32"/>
      <c r="BB104" s="32"/>
      <c r="BC104" s="32"/>
      <c r="BD104" s="32"/>
      <c r="BE104" s="32"/>
      <c r="BF104" s="32"/>
      <c r="BG104" s="32"/>
      <c r="BH104" s="35"/>
      <c r="BI104" s="21"/>
      <c r="BJ104" s="21"/>
    </row>
    <row r="105" spans="1:72" s="58" customFormat="1"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5"/>
      <c r="BI105" s="21"/>
      <c r="BJ105" s="21"/>
    </row>
    <row r="106" spans="1:72" s="58" customFormat="1"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5"/>
      <c r="BI106" s="21"/>
      <c r="BJ106" s="21"/>
    </row>
    <row r="107" spans="1:72" s="58" customFormat="1"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5"/>
      <c r="BI107" s="21"/>
      <c r="BJ107" s="21"/>
    </row>
    <row r="108" spans="1:72" s="58" customFormat="1"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5"/>
      <c r="BI108" s="21"/>
      <c r="BJ108" s="21"/>
    </row>
    <row r="109" spans="1:72" s="58" customFormat="1"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5"/>
      <c r="BI109" s="21"/>
      <c r="BJ109" s="21"/>
    </row>
    <row r="110" spans="1:72" s="58" customFormat="1"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5"/>
      <c r="BI110" s="21"/>
      <c r="BJ110" s="21"/>
    </row>
    <row r="111" spans="1:72" s="58" customFormat="1"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5"/>
      <c r="BI111" s="21"/>
      <c r="BJ111" s="21"/>
      <c r="BL111" s="21"/>
      <c r="BM111" s="21"/>
      <c r="BN111" s="21"/>
      <c r="BO111" s="21"/>
      <c r="BP111" s="21"/>
      <c r="BQ111" s="21"/>
      <c r="BR111" s="21"/>
      <c r="BS111" s="21"/>
      <c r="BT111" s="21"/>
    </row>
    <row r="112" spans="1:72" s="58" customFormat="1"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5"/>
      <c r="BI112" s="21"/>
      <c r="BJ112" s="21"/>
      <c r="BL112" s="21"/>
      <c r="BM112" s="21"/>
      <c r="BN112" s="21"/>
      <c r="BO112" s="21"/>
      <c r="BP112" s="21"/>
      <c r="BQ112" s="21"/>
      <c r="BR112" s="21"/>
      <c r="BS112" s="21"/>
      <c r="BT112" s="21"/>
    </row>
    <row r="113" spans="1:72" s="58" customFormat="1"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5"/>
      <c r="BI113" s="21"/>
      <c r="BJ113" s="21"/>
      <c r="BL113" s="21"/>
      <c r="BM113" s="21"/>
      <c r="BN113" s="21"/>
      <c r="BO113" s="21"/>
      <c r="BP113" s="21"/>
      <c r="BQ113" s="21"/>
      <c r="BR113" s="21"/>
      <c r="BS113" s="21"/>
      <c r="BT113" s="21"/>
    </row>
    <row r="114" spans="1:72" s="58" customFormat="1"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5"/>
      <c r="BI114" s="21"/>
      <c r="BJ114" s="21"/>
      <c r="BL114" s="21"/>
      <c r="BM114" s="21"/>
      <c r="BN114" s="21"/>
      <c r="BO114" s="21"/>
      <c r="BP114" s="21"/>
      <c r="BQ114" s="21"/>
      <c r="BR114" s="21"/>
      <c r="BS114" s="21"/>
      <c r="BT114" s="21"/>
    </row>
    <row r="115" spans="1:72" s="58" customFormat="1"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5"/>
      <c r="BI115" s="21"/>
      <c r="BJ115" s="21"/>
      <c r="BL115" s="21"/>
      <c r="BM115" s="21"/>
      <c r="BN115" s="21"/>
      <c r="BO115" s="21"/>
      <c r="BP115" s="21"/>
      <c r="BQ115" s="21"/>
      <c r="BR115" s="21"/>
      <c r="BS115" s="21"/>
      <c r="BT115" s="21"/>
    </row>
    <row r="116" spans="1:72" s="58" customFormat="1"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5"/>
      <c r="BI116" s="21"/>
      <c r="BJ116" s="21"/>
      <c r="BL116" s="21"/>
      <c r="BM116" s="21"/>
      <c r="BN116" s="21"/>
      <c r="BO116" s="21"/>
      <c r="BP116" s="21"/>
      <c r="BQ116" s="21"/>
      <c r="BR116" s="21"/>
      <c r="BS116" s="21"/>
      <c r="BT116" s="21"/>
    </row>
    <row r="117" spans="1:72" s="58" customFormat="1"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5"/>
      <c r="BI117" s="21"/>
      <c r="BJ117" s="21"/>
    </row>
    <row r="118" spans="1:72" s="58" customFormat="1"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5"/>
      <c r="BI118" s="21"/>
      <c r="BJ118" s="21"/>
    </row>
    <row r="119" spans="1:72" s="58" customFormat="1"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5"/>
      <c r="BI119" s="21"/>
      <c r="BJ119" s="21"/>
    </row>
    <row r="120" spans="1:72" s="58" customFormat="1"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5"/>
      <c r="BI120" s="21"/>
      <c r="BJ120" s="21"/>
    </row>
    <row r="121" spans="1:72" s="58" customFormat="1"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5"/>
      <c r="BI121" s="21"/>
      <c r="BJ121" s="21"/>
    </row>
    <row r="122" spans="1:72" s="58" customFormat="1"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5"/>
      <c r="BI122" s="21"/>
      <c r="BJ122" s="21"/>
    </row>
    <row r="123" spans="1:72" s="58" customFormat="1"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5"/>
      <c r="BI123" s="21"/>
      <c r="BJ123" s="21"/>
    </row>
    <row r="124" spans="1:72" s="58" customFormat="1"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5"/>
      <c r="BI124" s="21"/>
      <c r="BJ124" s="21"/>
    </row>
    <row r="125" spans="1:72" s="58" customFormat="1"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5"/>
      <c r="BI125" s="21"/>
      <c r="BJ125" s="21"/>
    </row>
    <row r="126" spans="1:72" s="58" customFormat="1"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5"/>
      <c r="BI126" s="21"/>
      <c r="BJ126" s="21"/>
    </row>
    <row r="127" spans="1:72" s="58" customFormat="1"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5"/>
      <c r="BI127" s="21"/>
      <c r="BJ127" s="21"/>
    </row>
    <row r="128" spans="1:72" s="58" customFormat="1"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5"/>
      <c r="BI128" s="21"/>
      <c r="BJ128" s="21"/>
    </row>
    <row r="129" spans="1:66" s="58" customFormat="1"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5"/>
      <c r="BI129" s="21"/>
      <c r="BJ129" s="21"/>
    </row>
    <row r="130" spans="1:66" s="58" customFormat="1"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5"/>
      <c r="BI130" s="21"/>
      <c r="BJ130" s="21"/>
    </row>
    <row r="131" spans="1:66" s="58" customFormat="1"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5"/>
      <c r="BI131" s="21"/>
      <c r="BJ131" s="21"/>
    </row>
    <row r="132" spans="1:66" s="58" customFormat="1" ht="15.75" customHeight="1">
      <c r="A132" s="37"/>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8"/>
      <c r="BI132" s="21"/>
      <c r="BJ132" s="21"/>
    </row>
    <row r="133" spans="1:66" s="58" customFormat="1"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5"/>
      <c r="BI133" s="21"/>
      <c r="BJ133" s="21"/>
      <c r="BL133" s="21"/>
      <c r="BM133" s="21"/>
      <c r="BN133" s="21"/>
    </row>
    <row r="134" spans="1:66" s="58" customFormat="1"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5"/>
      <c r="BI134" s="21"/>
      <c r="BJ134" s="21"/>
    </row>
    <row r="135" spans="1:66" s="58" customFormat="1"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5"/>
      <c r="BI135" s="21"/>
      <c r="BJ135" s="21"/>
    </row>
    <row r="136" spans="1:66" s="58" customFormat="1"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5"/>
      <c r="BI136" s="21"/>
      <c r="BJ136" s="21"/>
    </row>
    <row r="137" spans="1:66" s="58" customFormat="1"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5"/>
      <c r="BI137" s="21"/>
      <c r="BJ137" s="21"/>
    </row>
    <row r="138" spans="1:66" s="58" customFormat="1"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5"/>
      <c r="BI138" s="21"/>
      <c r="BJ138" s="21"/>
    </row>
    <row r="139" spans="1:66" s="58" customFormat="1"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5"/>
      <c r="BI139" s="21"/>
      <c r="BJ139" s="21"/>
    </row>
    <row r="140" spans="1:66" s="58" customFormat="1"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5"/>
      <c r="BI140" s="21"/>
      <c r="BJ140" s="21"/>
    </row>
    <row r="141" spans="1:66" s="58" customFormat="1"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4"/>
      <c r="AC141" s="34"/>
      <c r="AD141" s="34"/>
      <c r="AE141" s="34"/>
      <c r="AF141" s="34"/>
      <c r="AG141" s="34"/>
      <c r="AH141" s="34"/>
      <c r="AI141" s="34"/>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5"/>
      <c r="BI141" s="21"/>
      <c r="BJ141" s="21"/>
    </row>
    <row r="142" spans="1:66" s="58" customFormat="1"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4"/>
      <c r="AC142" s="34"/>
      <c r="AD142" s="34"/>
      <c r="AE142" s="34"/>
      <c r="AF142" s="34"/>
      <c r="AG142" s="34"/>
      <c r="AH142" s="34"/>
      <c r="AI142" s="34"/>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5"/>
      <c r="BI142" s="21"/>
      <c r="BJ142" s="21"/>
    </row>
    <row r="143" spans="1:66" s="58" customFormat="1"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4"/>
      <c r="AC143" s="34"/>
      <c r="AD143" s="34"/>
      <c r="AE143" s="32"/>
      <c r="AF143" s="34"/>
      <c r="AG143" s="34"/>
      <c r="AH143" s="34"/>
      <c r="AI143" s="34"/>
      <c r="AJ143" s="34"/>
      <c r="AK143" s="34"/>
      <c r="AL143" s="34"/>
      <c r="AM143" s="34"/>
      <c r="AN143" s="32"/>
      <c r="AO143" s="32"/>
      <c r="AP143" s="32"/>
      <c r="AQ143" s="32"/>
      <c r="AR143" s="32"/>
      <c r="AS143" s="32"/>
      <c r="AT143" s="32"/>
      <c r="AU143" s="32"/>
      <c r="AV143" s="32"/>
      <c r="AW143" s="32"/>
      <c r="AX143" s="32"/>
      <c r="AY143" s="32"/>
      <c r="AZ143" s="32"/>
      <c r="BA143" s="32"/>
      <c r="BB143" s="32"/>
      <c r="BC143" s="32"/>
      <c r="BD143" s="32"/>
      <c r="BE143" s="32"/>
      <c r="BF143" s="32"/>
      <c r="BG143" s="32"/>
      <c r="BH143" s="35"/>
      <c r="BI143" s="21"/>
      <c r="BJ143" s="21"/>
    </row>
    <row r="144" spans="1:66" s="58" customFormat="1"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4"/>
      <c r="AC144" s="34"/>
      <c r="AD144" s="34"/>
      <c r="AE144" s="32"/>
      <c r="AF144" s="34"/>
      <c r="AG144" s="34"/>
      <c r="AH144" s="34"/>
      <c r="AI144" s="34"/>
      <c r="AJ144" s="34"/>
      <c r="AK144" s="34"/>
      <c r="AL144" s="34"/>
      <c r="AM144" s="34"/>
      <c r="AN144" s="32"/>
      <c r="AO144" s="32"/>
      <c r="AP144" s="32"/>
      <c r="AQ144" s="32"/>
      <c r="AR144" s="32"/>
      <c r="AS144" s="32"/>
      <c r="AT144" s="32"/>
      <c r="AU144" s="32"/>
      <c r="AV144" s="32"/>
      <c r="AW144" s="32"/>
      <c r="AX144" s="32"/>
      <c r="AY144" s="32"/>
      <c r="AZ144" s="32"/>
      <c r="BA144" s="32"/>
      <c r="BB144" s="32"/>
      <c r="BC144" s="32"/>
      <c r="BD144" s="32"/>
      <c r="BE144" s="32"/>
      <c r="BF144" s="32"/>
      <c r="BG144" s="32"/>
      <c r="BH144" s="35"/>
      <c r="BI144" s="21"/>
      <c r="BJ144" s="21"/>
    </row>
    <row r="145" spans="1:72" s="58" customFormat="1"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4"/>
      <c r="AC145" s="34"/>
      <c r="AD145" s="34"/>
      <c r="AE145" s="34"/>
      <c r="AF145" s="34"/>
      <c r="AG145" s="34"/>
      <c r="AH145" s="34"/>
      <c r="AI145" s="34"/>
      <c r="AJ145" s="34"/>
      <c r="AK145" s="34"/>
      <c r="AL145" s="34"/>
      <c r="AM145" s="34"/>
      <c r="AN145" s="32"/>
      <c r="AO145" s="32"/>
      <c r="AP145" s="32"/>
      <c r="AQ145" s="32"/>
      <c r="AR145" s="32"/>
      <c r="AS145" s="32"/>
      <c r="AT145" s="32"/>
      <c r="AU145" s="32"/>
      <c r="AV145" s="32"/>
      <c r="AW145" s="32"/>
      <c r="AX145" s="32"/>
      <c r="AY145" s="32"/>
      <c r="AZ145" s="32"/>
      <c r="BA145" s="32"/>
      <c r="BB145" s="32"/>
      <c r="BC145" s="32"/>
      <c r="BD145" s="32"/>
      <c r="BE145" s="32"/>
      <c r="BF145" s="32"/>
      <c r="BG145" s="32"/>
      <c r="BH145" s="35"/>
      <c r="BI145" s="21"/>
      <c r="BJ145" s="21"/>
    </row>
    <row r="146" spans="1:72" s="58" customFormat="1"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4"/>
      <c r="AC146" s="34"/>
      <c r="AD146" s="34"/>
      <c r="AE146" s="34"/>
      <c r="AF146" s="34"/>
      <c r="AG146" s="34"/>
      <c r="AH146" s="34"/>
      <c r="AI146" s="34"/>
      <c r="AJ146" s="34"/>
      <c r="AK146" s="34"/>
      <c r="AL146" s="34"/>
      <c r="AM146" s="34"/>
      <c r="AN146" s="32"/>
      <c r="AO146" s="32"/>
      <c r="AP146" s="32"/>
      <c r="AQ146" s="32"/>
      <c r="AR146" s="32"/>
      <c r="AS146" s="32"/>
      <c r="AT146" s="32"/>
      <c r="AU146" s="32"/>
      <c r="AV146" s="32"/>
      <c r="AW146" s="32"/>
      <c r="AX146" s="32"/>
      <c r="AY146" s="32"/>
      <c r="AZ146" s="32"/>
      <c r="BA146" s="32"/>
      <c r="BB146" s="32"/>
      <c r="BC146" s="32"/>
      <c r="BD146" s="32"/>
      <c r="BE146" s="32"/>
      <c r="BF146" s="32"/>
      <c r="BG146" s="32"/>
      <c r="BH146" s="35"/>
      <c r="BI146" s="21"/>
      <c r="BJ146" s="21"/>
    </row>
    <row r="147" spans="1:72" s="58" customFormat="1"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4"/>
      <c r="AF147" s="34"/>
      <c r="AG147" s="34"/>
      <c r="AH147" s="34"/>
      <c r="AI147" s="34"/>
      <c r="AJ147" s="34"/>
      <c r="AK147" s="34"/>
      <c r="AL147" s="34"/>
      <c r="AM147" s="34"/>
      <c r="AN147" s="32"/>
      <c r="AO147" s="32"/>
      <c r="AP147" s="32"/>
      <c r="AQ147" s="32"/>
      <c r="AR147" s="32"/>
      <c r="AS147" s="32"/>
      <c r="AT147" s="32"/>
      <c r="AU147" s="32"/>
      <c r="AV147" s="32"/>
      <c r="AW147" s="32"/>
      <c r="AX147" s="32"/>
      <c r="AY147" s="32"/>
      <c r="AZ147" s="32"/>
      <c r="BA147" s="32"/>
      <c r="BB147" s="32"/>
      <c r="BC147" s="32"/>
      <c r="BD147" s="32"/>
      <c r="BE147" s="32"/>
      <c r="BF147" s="32"/>
      <c r="BG147" s="32"/>
      <c r="BH147" s="35"/>
      <c r="BI147" s="21"/>
      <c r="BJ147" s="21"/>
    </row>
    <row r="148" spans="1:72" s="58" customFormat="1"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4"/>
      <c r="AF148" s="34"/>
      <c r="AG148" s="34"/>
      <c r="AH148" s="34"/>
      <c r="AI148" s="34"/>
      <c r="AJ148" s="34"/>
      <c r="AK148" s="34"/>
      <c r="AL148" s="34"/>
      <c r="AM148" s="34"/>
      <c r="AN148" s="32"/>
      <c r="AO148" s="32"/>
      <c r="AP148" s="32"/>
      <c r="AQ148" s="32"/>
      <c r="AR148" s="32"/>
      <c r="AS148" s="32"/>
      <c r="AT148" s="32"/>
      <c r="AU148" s="32"/>
      <c r="AV148" s="32"/>
      <c r="AW148" s="32"/>
      <c r="AX148" s="32"/>
      <c r="AY148" s="32"/>
      <c r="AZ148" s="32"/>
      <c r="BA148" s="32"/>
      <c r="BB148" s="32"/>
      <c r="BC148" s="32"/>
      <c r="BD148" s="32"/>
      <c r="BE148" s="32"/>
      <c r="BF148" s="32"/>
      <c r="BG148" s="32"/>
      <c r="BH148" s="35"/>
      <c r="BI148" s="21"/>
      <c r="BJ148" s="21"/>
    </row>
    <row r="149" spans="1:72" s="58" customFormat="1"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5"/>
      <c r="BI149" s="21"/>
      <c r="BJ149" s="21"/>
    </row>
    <row r="150" spans="1:72" s="58" customFormat="1"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5"/>
      <c r="BI150" s="21"/>
      <c r="BJ150" s="21"/>
    </row>
    <row r="151" spans="1:72" s="58" customFormat="1"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5"/>
      <c r="BI151" s="21"/>
      <c r="BJ151" s="21"/>
    </row>
    <row r="152" spans="1:72" s="58" customFormat="1"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5"/>
      <c r="BI152" s="21"/>
      <c r="BJ152" s="21"/>
    </row>
    <row r="153" spans="1:72" s="58" customFormat="1"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5"/>
      <c r="BI153" s="21"/>
      <c r="BJ153" s="21"/>
    </row>
    <row r="154" spans="1:72" s="58" customFormat="1"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5"/>
      <c r="BI154" s="21"/>
      <c r="BJ154" s="21"/>
    </row>
    <row r="155" spans="1:72" s="58" customFormat="1"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5"/>
      <c r="BI155" s="21"/>
      <c r="BJ155" s="21"/>
      <c r="BL155" s="21"/>
      <c r="BM155" s="21"/>
      <c r="BN155" s="21"/>
      <c r="BO155" s="21"/>
      <c r="BP155" s="21"/>
      <c r="BQ155" s="21"/>
      <c r="BR155" s="21"/>
      <c r="BS155" s="21"/>
      <c r="BT155" s="21"/>
    </row>
    <row r="156" spans="1:72" s="58" customFormat="1"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5"/>
      <c r="BI156" s="21"/>
      <c r="BJ156" s="21"/>
      <c r="BL156" s="21"/>
      <c r="BM156" s="21"/>
      <c r="BN156" s="21"/>
      <c r="BO156" s="21"/>
      <c r="BP156" s="21"/>
      <c r="BQ156" s="21"/>
      <c r="BR156" s="21"/>
      <c r="BS156" s="21"/>
      <c r="BT156" s="21"/>
    </row>
    <row r="157" spans="1:72" s="58" customFormat="1"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5"/>
      <c r="BI157" s="21"/>
      <c r="BJ157" s="21"/>
      <c r="BL157" s="21"/>
      <c r="BM157" s="21"/>
      <c r="BN157" s="21"/>
      <c r="BO157" s="21"/>
      <c r="BP157" s="21"/>
      <c r="BQ157" s="21"/>
      <c r="BR157" s="21"/>
      <c r="BS157" s="21"/>
      <c r="BT157" s="21"/>
    </row>
    <row r="158" spans="1:72" s="58" customFormat="1"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5"/>
      <c r="BI158" s="21"/>
      <c r="BJ158" s="21"/>
      <c r="BL158" s="21"/>
      <c r="BM158" s="21"/>
      <c r="BN158" s="21"/>
      <c r="BO158" s="21"/>
      <c r="BP158" s="21"/>
      <c r="BQ158" s="21"/>
      <c r="BR158" s="21"/>
      <c r="BS158" s="21"/>
      <c r="BT158" s="21"/>
    </row>
    <row r="159" spans="1:72" s="58" customFormat="1"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5"/>
      <c r="BI159" s="21"/>
      <c r="BJ159" s="21"/>
      <c r="BL159" s="21"/>
      <c r="BM159" s="21"/>
      <c r="BN159" s="21"/>
      <c r="BO159" s="21"/>
      <c r="BP159" s="21"/>
      <c r="BQ159" s="21"/>
      <c r="BR159" s="21"/>
      <c r="BS159" s="21"/>
      <c r="BT159" s="21"/>
    </row>
    <row r="160" spans="1:72" s="58" customFormat="1"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5"/>
      <c r="BI160" s="21"/>
      <c r="BJ160" s="21"/>
      <c r="BL160" s="21"/>
      <c r="BM160" s="21"/>
      <c r="BN160" s="21"/>
      <c r="BO160" s="21"/>
      <c r="BP160" s="21"/>
      <c r="BQ160" s="21"/>
      <c r="BR160" s="21"/>
      <c r="BS160" s="21"/>
      <c r="BT160" s="21"/>
    </row>
    <row r="161" spans="1:62" s="58" customFormat="1"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5"/>
      <c r="BI161" s="21"/>
      <c r="BJ161" s="21"/>
    </row>
    <row r="162" spans="1:62" s="58" customFormat="1"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5"/>
      <c r="BI162" s="21"/>
      <c r="BJ162" s="21"/>
    </row>
    <row r="163" spans="1:62" s="58" customFormat="1"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5"/>
      <c r="BI163" s="21"/>
      <c r="BJ163" s="21"/>
    </row>
    <row r="164" spans="1:62" s="58" customFormat="1"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5"/>
      <c r="BI164" s="21"/>
      <c r="BJ164" s="21"/>
    </row>
    <row r="165" spans="1:62" s="58" customFormat="1"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5"/>
      <c r="BI165" s="21"/>
      <c r="BJ165" s="21"/>
    </row>
    <row r="166" spans="1:62" s="58" customFormat="1"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5"/>
      <c r="BI166" s="21"/>
      <c r="BJ166" s="21"/>
    </row>
    <row r="167" spans="1:62" s="58" customFormat="1"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5"/>
      <c r="BI167" s="21"/>
      <c r="BJ167" s="21"/>
    </row>
    <row r="168" spans="1:62" s="58" customFormat="1"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5"/>
      <c r="BI168" s="21"/>
      <c r="BJ168" s="21"/>
    </row>
    <row r="169" spans="1:62" s="58" customFormat="1"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5"/>
      <c r="BI169" s="21"/>
      <c r="BJ169" s="21"/>
    </row>
    <row r="170" spans="1:62" s="58" customFormat="1"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5"/>
      <c r="BI170" s="21"/>
      <c r="BJ170" s="21"/>
    </row>
    <row r="171" spans="1:62" s="58" customFormat="1" ht="15.75" customHeight="1">
      <c r="A171" s="33"/>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5"/>
      <c r="BI171" s="21"/>
      <c r="BJ171" s="21"/>
    </row>
    <row r="172" spans="1:62" s="58" customFormat="1" ht="15.75" customHeight="1">
      <c r="A172" s="33"/>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5"/>
      <c r="BI172" s="21"/>
      <c r="BJ172" s="21"/>
    </row>
    <row r="173" spans="1:62" s="58" customFormat="1" ht="15.75" customHeight="1">
      <c r="A173" s="33"/>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5"/>
      <c r="BI173" s="21"/>
      <c r="BJ173" s="21"/>
    </row>
    <row r="174" spans="1:62" s="58" customFormat="1" ht="15.75" customHeight="1">
      <c r="A174" s="33"/>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5"/>
      <c r="BI174" s="21"/>
      <c r="BJ174" s="21"/>
    </row>
    <row r="175" spans="1:62" s="58" customFormat="1" ht="15.75" customHeight="1">
      <c r="A175" s="33"/>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5"/>
      <c r="BI175" s="21"/>
      <c r="BJ175" s="21"/>
    </row>
    <row r="176" spans="1:62" s="58" customFormat="1" ht="15.75" customHeight="1">
      <c r="A176" s="37"/>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8"/>
      <c r="BI176" s="21"/>
      <c r="BJ176" s="21"/>
    </row>
    <row r="177" spans="1:66" ht="15.75" customHeight="1">
      <c r="A177" s="33"/>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5"/>
      <c r="BI177" s="21"/>
      <c r="BJ177" s="21"/>
      <c r="BL177" s="21"/>
      <c r="BM177" s="21"/>
      <c r="BN177" s="21"/>
    </row>
    <row r="178" spans="1:66" ht="15.75" customHeight="1">
      <c r="A178" s="33"/>
      <c r="B178" s="32"/>
      <c r="C178" s="32"/>
      <c r="D178" s="32"/>
      <c r="E178" s="32"/>
      <c r="F178" s="32"/>
      <c r="G178" s="32" t="s">
        <v>308</v>
      </c>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5"/>
      <c r="BI178" s="21"/>
      <c r="BJ178" s="21"/>
    </row>
    <row r="179" spans="1:66" ht="15.75" customHeight="1">
      <c r="A179" s="33"/>
      <c r="B179" s="32"/>
      <c r="C179" s="32"/>
      <c r="D179" s="32"/>
      <c r="E179" s="32"/>
      <c r="F179" s="32"/>
      <c r="G179" s="32"/>
      <c r="H179" s="34"/>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5"/>
      <c r="BI179" s="21"/>
      <c r="BJ179" s="21"/>
    </row>
    <row r="180" spans="1:66" ht="15.75" customHeight="1">
      <c r="A180" s="33"/>
      <c r="B180" s="32"/>
      <c r="C180" s="32"/>
      <c r="D180" s="32"/>
      <c r="E180" s="32"/>
      <c r="F180" s="32"/>
      <c r="G180" s="32"/>
      <c r="H180" s="34"/>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5"/>
      <c r="BI180" s="21"/>
      <c r="BJ180" s="21"/>
    </row>
    <row r="181" spans="1:66" ht="15.75" customHeight="1">
      <c r="A181" s="33"/>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5"/>
      <c r="BI181" s="21"/>
      <c r="BJ181" s="21"/>
    </row>
    <row r="182" spans="1:66" ht="15.75" customHeight="1">
      <c r="A182" s="33"/>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5"/>
      <c r="BI182" s="21"/>
      <c r="BJ182" s="21"/>
    </row>
    <row r="183" spans="1:66" ht="15.75" customHeight="1">
      <c r="A183" s="33"/>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5"/>
      <c r="BI183" s="21"/>
      <c r="BJ183" s="21"/>
    </row>
    <row r="184" spans="1:66" ht="15.75" customHeight="1">
      <c r="A184" s="33"/>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5"/>
      <c r="BI184" s="21"/>
      <c r="BJ184" s="21"/>
    </row>
    <row r="185" spans="1:66" ht="15.75" customHeight="1">
      <c r="A185" s="33"/>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4"/>
      <c r="AC185" s="34"/>
      <c r="AD185" s="34"/>
      <c r="AE185" s="34"/>
      <c r="AF185" s="34"/>
      <c r="AG185" s="34"/>
      <c r="AH185" s="34"/>
      <c r="AI185" s="34"/>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5"/>
      <c r="BI185" s="21"/>
      <c r="BJ185" s="21"/>
    </row>
    <row r="186" spans="1:66" ht="15.75" customHeight="1">
      <c r="A186" s="33"/>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4"/>
      <c r="AC186" s="34"/>
      <c r="AD186" s="34"/>
      <c r="AE186" s="34"/>
      <c r="AF186" s="34"/>
      <c r="AG186" s="34"/>
      <c r="AH186" s="34"/>
      <c r="AI186" s="34"/>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5"/>
      <c r="BI186" s="21"/>
      <c r="BJ186" s="21"/>
    </row>
    <row r="187" spans="1:66" ht="15.75" customHeight="1">
      <c r="A187" s="33"/>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4"/>
      <c r="AC187" s="34"/>
      <c r="AD187" s="34"/>
      <c r="AG187" s="34"/>
      <c r="AH187" s="34"/>
      <c r="AI187" s="34"/>
      <c r="AJ187" s="34"/>
      <c r="AK187" s="34"/>
      <c r="AL187" s="34"/>
      <c r="AM187" s="34"/>
      <c r="AN187" s="32"/>
      <c r="AO187" s="32"/>
      <c r="AP187" s="32"/>
      <c r="AQ187" s="32"/>
      <c r="AR187" s="32"/>
      <c r="AS187" s="32"/>
      <c r="AT187" s="32"/>
      <c r="AU187" s="32"/>
      <c r="AV187" s="32"/>
      <c r="AW187" s="32"/>
      <c r="AX187" s="32"/>
      <c r="AY187" s="32"/>
      <c r="AZ187" s="32"/>
      <c r="BA187" s="32"/>
      <c r="BB187" s="32"/>
      <c r="BC187" s="32"/>
      <c r="BD187" s="32"/>
      <c r="BE187" s="32"/>
      <c r="BF187" s="32"/>
      <c r="BG187" s="32"/>
      <c r="BH187" s="35"/>
      <c r="BI187" s="21"/>
      <c r="BJ187" s="21"/>
    </row>
    <row r="188" spans="1:66" ht="15.75" customHeight="1">
      <c r="A188" s="33"/>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4"/>
      <c r="AC188" s="34"/>
      <c r="AD188" s="34"/>
      <c r="AG188" s="34"/>
      <c r="AH188" s="34"/>
      <c r="AI188" s="34"/>
      <c r="AJ188" s="34"/>
      <c r="AK188" s="34"/>
      <c r="AL188" s="34"/>
      <c r="AM188" s="34"/>
      <c r="AN188" s="32"/>
      <c r="AO188" s="32"/>
      <c r="AP188" s="32"/>
      <c r="AQ188" s="32"/>
      <c r="AR188" s="32"/>
      <c r="AS188" s="32"/>
      <c r="AT188" s="32"/>
      <c r="AU188" s="32"/>
      <c r="AV188" s="32"/>
      <c r="AW188" s="32"/>
      <c r="AX188" s="32"/>
      <c r="AY188" s="32"/>
      <c r="AZ188" s="32"/>
      <c r="BA188" s="32"/>
      <c r="BB188" s="32"/>
      <c r="BC188" s="32"/>
      <c r="BD188" s="32"/>
      <c r="BE188" s="32"/>
      <c r="BF188" s="32"/>
      <c r="BG188" s="32"/>
      <c r="BH188" s="35"/>
      <c r="BI188" s="21"/>
      <c r="BJ188" s="21"/>
    </row>
    <row r="189" spans="1:66" ht="15.75" customHeight="1">
      <c r="A189" s="33"/>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4"/>
      <c r="AC189" s="34"/>
      <c r="AD189" s="34"/>
      <c r="AE189" s="34"/>
      <c r="AF189" s="34"/>
      <c r="AG189" s="34"/>
      <c r="AH189" s="34"/>
      <c r="AI189" s="34"/>
      <c r="AJ189" s="34"/>
      <c r="AK189" s="34"/>
      <c r="AL189" s="34"/>
      <c r="AM189" s="34"/>
      <c r="AN189" s="32"/>
      <c r="AO189" s="32"/>
      <c r="AP189" s="32"/>
      <c r="AQ189" s="32"/>
      <c r="AR189" s="32"/>
      <c r="AS189" s="32"/>
      <c r="AT189" s="32"/>
      <c r="AU189" s="32"/>
      <c r="AV189" s="32"/>
      <c r="AW189" s="32"/>
      <c r="AX189" s="32"/>
      <c r="AY189" s="32"/>
      <c r="AZ189" s="32"/>
      <c r="BA189" s="32"/>
      <c r="BB189" s="32"/>
      <c r="BC189" s="32"/>
      <c r="BD189" s="32"/>
      <c r="BE189" s="32"/>
      <c r="BF189" s="32"/>
      <c r="BG189" s="32"/>
      <c r="BH189" s="35"/>
      <c r="BI189" s="21"/>
      <c r="BJ189" s="21"/>
    </row>
    <row r="190" spans="1:66" ht="15.75" customHeight="1">
      <c r="A190" s="33"/>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4"/>
      <c r="AC190" s="34"/>
      <c r="AD190" s="34"/>
      <c r="AE190" s="34"/>
      <c r="AF190" s="34"/>
      <c r="AG190" s="34"/>
      <c r="AH190" s="34"/>
      <c r="AI190" s="34"/>
      <c r="AJ190" s="34"/>
      <c r="AK190" s="34"/>
      <c r="AL190" s="34"/>
      <c r="AM190" s="34"/>
      <c r="AN190" s="32"/>
      <c r="AO190" s="32"/>
      <c r="AP190" s="32"/>
      <c r="AQ190" s="32"/>
      <c r="AR190" s="32"/>
      <c r="AS190" s="32"/>
      <c r="AT190" s="32"/>
      <c r="AU190" s="32"/>
      <c r="AV190" s="32"/>
      <c r="AW190" s="32"/>
      <c r="AX190" s="32"/>
      <c r="AY190" s="32"/>
      <c r="AZ190" s="32"/>
      <c r="BA190" s="32"/>
      <c r="BB190" s="32"/>
      <c r="BC190" s="32"/>
      <c r="BD190" s="32"/>
      <c r="BE190" s="32"/>
      <c r="BF190" s="32"/>
      <c r="BG190" s="32"/>
      <c r="BH190" s="35"/>
      <c r="BI190" s="21"/>
      <c r="BJ190" s="21"/>
    </row>
    <row r="191" spans="1:66" ht="15.75" customHeight="1">
      <c r="A191" s="33"/>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4"/>
      <c r="AF191" s="34"/>
      <c r="AG191" s="34"/>
      <c r="AH191" s="34"/>
      <c r="AI191" s="34"/>
      <c r="AJ191" s="34"/>
      <c r="AK191" s="34"/>
      <c r="AL191" s="34"/>
      <c r="AM191" s="34"/>
      <c r="AN191" s="32"/>
      <c r="AO191" s="32"/>
      <c r="AP191" s="32"/>
      <c r="AQ191" s="32"/>
      <c r="AR191" s="32"/>
      <c r="AS191" s="32"/>
      <c r="AT191" s="32"/>
      <c r="AU191" s="32"/>
      <c r="AV191" s="32"/>
      <c r="AW191" s="32"/>
      <c r="AX191" s="32"/>
      <c r="AY191" s="32"/>
      <c r="AZ191" s="32"/>
      <c r="BA191" s="32"/>
      <c r="BB191" s="32"/>
      <c r="BC191" s="32"/>
      <c r="BD191" s="32"/>
      <c r="BE191" s="32"/>
      <c r="BF191" s="32"/>
      <c r="BG191" s="32"/>
      <c r="BH191" s="35"/>
      <c r="BI191" s="21"/>
      <c r="BJ191" s="21"/>
    </row>
    <row r="192" spans="1:66" ht="15.75" customHeight="1">
      <c r="A192" s="33"/>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4"/>
      <c r="AF192" s="34"/>
      <c r="AG192" s="34"/>
      <c r="AH192" s="34"/>
      <c r="AI192" s="34"/>
      <c r="AJ192" s="34"/>
      <c r="AK192" s="34"/>
      <c r="AL192" s="34"/>
      <c r="AM192" s="34"/>
      <c r="AN192" s="32"/>
      <c r="AO192" s="32"/>
      <c r="AP192" s="32"/>
      <c r="AQ192" s="32"/>
      <c r="AR192" s="32"/>
      <c r="AS192" s="32"/>
      <c r="AT192" s="32"/>
      <c r="AU192" s="32"/>
      <c r="AV192" s="32"/>
      <c r="AW192" s="32"/>
      <c r="AX192" s="32"/>
      <c r="AY192" s="32"/>
      <c r="AZ192" s="32"/>
      <c r="BA192" s="32"/>
      <c r="BB192" s="32"/>
      <c r="BC192" s="32"/>
      <c r="BD192" s="32"/>
      <c r="BE192" s="32"/>
      <c r="BF192" s="32"/>
      <c r="BG192" s="32"/>
      <c r="BH192" s="35"/>
      <c r="BI192" s="21"/>
      <c r="BJ192" s="21"/>
    </row>
    <row r="193" spans="1:72" ht="15.75" customHeight="1">
      <c r="A193" s="33"/>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5"/>
      <c r="BI193" s="21"/>
      <c r="BJ193" s="21"/>
    </row>
    <row r="194" spans="1:72" ht="15.75" customHeight="1">
      <c r="A194" s="33"/>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5"/>
      <c r="BI194" s="21"/>
      <c r="BJ194" s="21"/>
    </row>
    <row r="195" spans="1:72" ht="15.75" customHeight="1">
      <c r="A195" s="33"/>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5"/>
      <c r="BI195" s="21"/>
      <c r="BJ195" s="21"/>
    </row>
    <row r="196" spans="1:72" ht="15.75" customHeight="1">
      <c r="A196" s="33"/>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5"/>
      <c r="BI196" s="21"/>
      <c r="BJ196" s="21"/>
    </row>
    <row r="197" spans="1:72" ht="15.75" customHeight="1">
      <c r="A197" s="33"/>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5"/>
      <c r="BI197" s="21"/>
      <c r="BJ197" s="21"/>
    </row>
    <row r="198" spans="1:72" ht="15.75" customHeight="1">
      <c r="A198" s="33"/>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5"/>
      <c r="BI198" s="21"/>
      <c r="BJ198" s="21"/>
    </row>
    <row r="199" spans="1:72" ht="15.75" customHeight="1">
      <c r="A199" s="33"/>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5"/>
      <c r="BI199" s="21"/>
      <c r="BJ199" s="21"/>
      <c r="BL199" s="21"/>
      <c r="BM199" s="21"/>
      <c r="BN199" s="21"/>
      <c r="BO199" s="21"/>
      <c r="BP199" s="21"/>
      <c r="BQ199" s="21"/>
      <c r="BR199" s="21"/>
      <c r="BS199" s="21"/>
      <c r="BT199" s="21"/>
    </row>
    <row r="200" spans="1:72" ht="15.75" customHeight="1">
      <c r="A200" s="33"/>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5"/>
      <c r="BI200" s="21"/>
      <c r="BJ200" s="21"/>
      <c r="BL200" s="21"/>
      <c r="BM200" s="21"/>
      <c r="BN200" s="21"/>
      <c r="BO200" s="21"/>
      <c r="BP200" s="21"/>
      <c r="BQ200" s="21"/>
      <c r="BR200" s="21"/>
      <c r="BS200" s="21"/>
      <c r="BT200" s="21"/>
    </row>
    <row r="201" spans="1:72" ht="15.75" customHeight="1">
      <c r="A201" s="33"/>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5"/>
      <c r="BI201" s="21"/>
      <c r="BJ201" s="21"/>
      <c r="BL201" s="21"/>
      <c r="BM201" s="21"/>
      <c r="BN201" s="21"/>
      <c r="BO201" s="21"/>
      <c r="BP201" s="21"/>
      <c r="BQ201" s="21"/>
      <c r="BR201" s="21"/>
      <c r="BS201" s="21"/>
      <c r="BT201" s="21"/>
    </row>
    <row r="202" spans="1:72" ht="15.75" customHeight="1">
      <c r="A202" s="33"/>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5"/>
      <c r="BI202" s="21"/>
      <c r="BJ202" s="21"/>
      <c r="BL202" s="21"/>
      <c r="BM202" s="21"/>
      <c r="BN202" s="21"/>
      <c r="BO202" s="21"/>
      <c r="BP202" s="21"/>
      <c r="BQ202" s="21"/>
      <c r="BR202" s="21"/>
      <c r="BS202" s="21"/>
      <c r="BT202" s="21"/>
    </row>
    <row r="203" spans="1:72" ht="15.75" customHeight="1">
      <c r="A203" s="33"/>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5"/>
      <c r="BI203" s="21"/>
      <c r="BJ203" s="21"/>
      <c r="BL203" s="21"/>
      <c r="BM203" s="21"/>
      <c r="BN203" s="21"/>
      <c r="BO203" s="21"/>
      <c r="BP203" s="21"/>
      <c r="BQ203" s="21"/>
      <c r="BR203" s="21"/>
      <c r="BS203" s="21"/>
      <c r="BT203" s="21"/>
    </row>
    <row r="204" spans="1:72" ht="15.75" customHeight="1">
      <c r="A204" s="33"/>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5"/>
      <c r="BI204" s="21"/>
      <c r="BJ204" s="21"/>
      <c r="BL204" s="21"/>
      <c r="BM204" s="21"/>
      <c r="BN204" s="21"/>
      <c r="BO204" s="21"/>
      <c r="BP204" s="21"/>
      <c r="BQ204" s="21"/>
      <c r="BR204" s="21"/>
      <c r="BS204" s="21"/>
      <c r="BT204" s="21"/>
    </row>
    <row r="205" spans="1:72" ht="15.75" customHeight="1">
      <c r="A205" s="33"/>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5"/>
      <c r="BI205" s="21"/>
      <c r="BJ205" s="21"/>
    </row>
    <row r="206" spans="1:72" ht="15.75" customHeight="1">
      <c r="A206" s="33"/>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5"/>
      <c r="BI206" s="21"/>
      <c r="BJ206" s="21"/>
    </row>
    <row r="207" spans="1:72" ht="15.75" customHeight="1">
      <c r="A207" s="33"/>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5"/>
      <c r="BI207" s="21"/>
      <c r="BJ207" s="21"/>
    </row>
    <row r="208" spans="1:72" ht="15.75" customHeight="1">
      <c r="A208" s="33"/>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5"/>
      <c r="BI208" s="21"/>
      <c r="BJ208" s="21"/>
    </row>
    <row r="209" spans="1:62" ht="15.75" customHeight="1">
      <c r="A209" s="33"/>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5"/>
      <c r="BI209" s="21"/>
      <c r="BJ209" s="21"/>
    </row>
    <row r="210" spans="1:62" ht="15.75" customHeight="1">
      <c r="A210" s="33"/>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5"/>
      <c r="BI210" s="21"/>
      <c r="BJ210" s="21"/>
    </row>
    <row r="211" spans="1:62" ht="15.75" customHeight="1">
      <c r="A211" s="33"/>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5"/>
      <c r="BI211" s="21"/>
      <c r="BJ211" s="21"/>
    </row>
    <row r="212" spans="1:62" ht="15.75" customHeight="1">
      <c r="A212" s="33"/>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5"/>
      <c r="BI212" s="21"/>
      <c r="BJ212" s="21"/>
    </row>
    <row r="213" spans="1:62" ht="15.75" customHeight="1">
      <c r="A213" s="33"/>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5"/>
      <c r="BI213" s="21"/>
      <c r="BJ213" s="21"/>
    </row>
    <row r="214" spans="1:62" ht="15.75" customHeight="1">
      <c r="A214" s="33"/>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5"/>
      <c r="BI214" s="21"/>
      <c r="BJ214" s="21"/>
    </row>
    <row r="215" spans="1:62" ht="15.75" customHeight="1">
      <c r="A215" s="33"/>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5"/>
      <c r="BI215" s="21"/>
      <c r="BJ215" s="21"/>
    </row>
    <row r="216" spans="1:62" ht="15.75" customHeight="1">
      <c r="A216" s="33"/>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5"/>
      <c r="BI216" s="21"/>
      <c r="BJ216" s="21"/>
    </row>
    <row r="217" spans="1:62" ht="15.75" customHeight="1">
      <c r="A217" s="33"/>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5"/>
      <c r="BI217" s="21"/>
      <c r="BJ217" s="21"/>
    </row>
    <row r="218" spans="1:62" ht="15.75" customHeight="1">
      <c r="A218" s="33"/>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5"/>
      <c r="BI218" s="21"/>
      <c r="BJ218" s="21"/>
    </row>
    <row r="219" spans="1:62" ht="15.75" customHeight="1">
      <c r="A219" s="33"/>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5"/>
      <c r="BI219" s="21"/>
      <c r="BJ219" s="21"/>
    </row>
    <row r="220" spans="1:62" ht="15.75" customHeight="1">
      <c r="A220" s="37"/>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8"/>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row r="1004" spans="1:62" ht="15.7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row>
    <row r="1005" spans="1:62" ht="15.7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row>
    <row r="1006" spans="1:62" ht="15.7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row>
    <row r="1007" spans="1:62" ht="15.7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row>
    <row r="1008" spans="1:62" ht="15.7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row>
    <row r="1009" spans="1:62" ht="15.7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row>
    <row r="1010" spans="1:62" ht="15.7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row>
    <row r="1011" spans="1:62" ht="15.7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row>
    <row r="1012" spans="1:62" ht="15.7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row>
    <row r="1013" spans="1:62" ht="15.7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row>
    <row r="1014" spans="1:62" ht="15.7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row>
    <row r="1015" spans="1:62" ht="15.7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row>
    <row r="1016" spans="1:62" ht="15.7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row>
    <row r="1017" spans="1:62" ht="15.7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row>
    <row r="1018" spans="1:62" ht="15.75" customHeight="1">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row>
    <row r="1019" spans="1:62" ht="15.75" customHeight="1">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row>
    <row r="1020" spans="1:62" ht="15.75" customHeight="1">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row>
    <row r="1021" spans="1:62" ht="15.75" customHeight="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row>
    <row r="1022" spans="1:62" ht="15.75" customHeight="1">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row>
    <row r="1023" spans="1:62" ht="15.75" customHeight="1">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row>
    <row r="1024" spans="1:62" ht="15.75" customHeight="1">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row>
    <row r="1025" spans="1:62" ht="15.75" customHeight="1">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row>
    <row r="1026" spans="1:62" ht="15.75" customHeight="1">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row>
    <row r="1027" spans="1:62" ht="15.75" customHeight="1">
      <c r="A1027" s="21"/>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row>
    <row r="1028" spans="1:62" ht="15.75" customHeight="1">
      <c r="A1028" s="21"/>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row>
    <row r="1029" spans="1:62" ht="15.75" customHeight="1">
      <c r="A1029" s="21"/>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row>
    <row r="1030" spans="1:62" ht="15.75" customHeight="1">
      <c r="A1030" s="21"/>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row>
    <row r="1031" spans="1:62" ht="15.75" customHeight="1">
      <c r="A1031" s="21"/>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row>
    <row r="1032" spans="1:62" ht="15.75" customHeight="1">
      <c r="A1032" s="21"/>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row>
    <row r="1033" spans="1:62" ht="15.75" customHeight="1">
      <c r="A1033" s="21"/>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row>
    <row r="1034" spans="1:62" ht="15.75" customHeight="1">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row>
    <row r="1035" spans="1:62" ht="15.75" customHeight="1">
      <c r="A1035" s="21"/>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row>
    <row r="1036" spans="1:62" ht="15.75" customHeight="1">
      <c r="A1036" s="21"/>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row>
    <row r="1037" spans="1:62" ht="15.75" customHeight="1">
      <c r="A1037" s="21"/>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row>
    <row r="1038" spans="1:62" ht="15.75" customHeight="1">
      <c r="A1038" s="21"/>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row>
    <row r="1039" spans="1:62" ht="15.75" customHeight="1">
      <c r="A1039" s="21"/>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row>
    <row r="1040" spans="1:62" ht="15.75" customHeight="1">
      <c r="A1040" s="21"/>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row>
    <row r="1041" spans="1:62" ht="15.75" customHeight="1">
      <c r="A1041" s="21"/>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row>
    <row r="1042" spans="1:62" ht="15.75" customHeight="1">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row>
    <row r="1043" spans="1:62" ht="15.75" customHeight="1">
      <c r="A1043" s="21"/>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row>
    <row r="1044" spans="1:62" ht="15.75" customHeight="1">
      <c r="A1044" s="21"/>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row>
    <row r="1045" spans="1:62" ht="15.75" customHeight="1">
      <c r="A1045" s="21"/>
      <c r="B1045" s="21"/>
      <c r="C1045" s="21"/>
      <c r="D1045" s="21"/>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row>
    <row r="1046" spans="1:62" ht="15.75" customHeight="1">
      <c r="A1046" s="21"/>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row>
    <row r="1047" spans="1:62" ht="15.75" customHeight="1">
      <c r="A1047" s="21"/>
      <c r="B1047" s="21"/>
      <c r="C1047" s="21"/>
      <c r="D1047" s="21"/>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row>
    <row r="1048" spans="1:62" ht="15.75" customHeight="1">
      <c r="A1048" s="21"/>
      <c r="B1048" s="21"/>
      <c r="C1048" s="21"/>
      <c r="D1048" s="21"/>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row>
    <row r="1049" spans="1:62" ht="15.75" customHeight="1">
      <c r="A1049" s="21"/>
      <c r="B1049" s="21"/>
      <c r="C1049" s="21"/>
      <c r="D1049" s="21"/>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row>
    <row r="1050" spans="1:62" ht="15.75" customHeight="1">
      <c r="A1050" s="21"/>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row>
    <row r="1051" spans="1:62" ht="15.75" customHeight="1">
      <c r="A1051" s="21"/>
      <c r="B1051" s="21"/>
      <c r="C1051" s="21"/>
      <c r="D1051" s="21"/>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row>
    <row r="1052" spans="1:62" ht="15.75" customHeight="1">
      <c r="A1052" s="21"/>
      <c r="B1052" s="21"/>
      <c r="C1052" s="21"/>
      <c r="D1052" s="21"/>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row>
    <row r="1053" spans="1:62" ht="15.75" customHeight="1">
      <c r="A1053" s="21"/>
      <c r="B1053" s="21"/>
      <c r="C1053" s="21"/>
      <c r="D1053" s="21"/>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row>
    <row r="1054" spans="1:62" ht="15.75" customHeight="1">
      <c r="A1054" s="21"/>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row>
    <row r="1055" spans="1:62" ht="15.75" customHeight="1">
      <c r="A1055" s="21"/>
      <c r="B1055" s="21"/>
      <c r="C1055" s="21"/>
      <c r="D1055" s="21"/>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row>
    <row r="1056" spans="1:62" ht="15.75" customHeight="1">
      <c r="A1056" s="21"/>
      <c r="B1056" s="21"/>
      <c r="C1056" s="21"/>
      <c r="D1056" s="21"/>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row>
    <row r="1057" spans="1:62" ht="15.75" customHeight="1">
      <c r="A1057" s="21"/>
      <c r="B1057" s="21"/>
      <c r="C1057" s="21"/>
      <c r="D1057" s="21"/>
      <c r="E1057" s="21"/>
      <c r="F1057" s="21"/>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7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V976"/>
  <sheetViews>
    <sheetView topLeftCell="A14" workbookViewId="0">
      <selection activeCell="C20" sqref="C20:L23"/>
    </sheetView>
  </sheetViews>
  <sheetFormatPr baseColWidth="10" defaultColWidth="12.6640625" defaultRowHeight="15" customHeight="1"/>
  <cols>
    <col min="1" max="12" width="2.83203125" style="30" customWidth="1"/>
    <col min="13" max="22" width="2.83203125" style="55" customWidth="1"/>
    <col min="23" max="52" width="2.83203125" style="30" customWidth="1"/>
    <col min="53" max="54" width="7.83203125" style="30" customWidth="1"/>
    <col min="55" max="16384" width="12.6640625" style="30"/>
  </cols>
  <sheetData>
    <row r="1" spans="1:100" ht="15" customHeight="1">
      <c r="A1" s="106" t="s">
        <v>12</v>
      </c>
      <c r="B1" s="130"/>
      <c r="C1" s="130"/>
      <c r="D1" s="130"/>
      <c r="E1" s="130"/>
      <c r="F1" s="130"/>
      <c r="G1" s="130"/>
      <c r="H1" s="130"/>
      <c r="I1" s="130"/>
      <c r="J1" s="131"/>
      <c r="K1" s="140" t="s">
        <v>65</v>
      </c>
      <c r="L1" s="141"/>
      <c r="M1" s="141"/>
      <c r="N1" s="141"/>
      <c r="O1" s="141"/>
      <c r="P1" s="141"/>
      <c r="Q1" s="141"/>
      <c r="R1" s="141"/>
      <c r="S1" s="141"/>
      <c r="T1" s="141"/>
      <c r="U1" s="141"/>
      <c r="V1" s="141"/>
      <c r="W1" s="141"/>
      <c r="X1" s="141"/>
      <c r="Y1" s="141"/>
      <c r="Z1" s="141"/>
      <c r="AA1" s="141"/>
      <c r="AB1" s="141"/>
      <c r="AC1" s="141"/>
      <c r="AD1" s="141"/>
      <c r="AE1" s="140" t="s">
        <v>66</v>
      </c>
      <c r="AF1" s="141"/>
      <c r="AG1" s="141"/>
      <c r="AH1" s="141"/>
      <c r="AI1" s="141"/>
      <c r="AJ1" s="141"/>
      <c r="AK1" s="141"/>
      <c r="AL1" s="141"/>
      <c r="AM1" s="141"/>
      <c r="AN1" s="140" t="s">
        <v>86</v>
      </c>
      <c r="AO1" s="141"/>
      <c r="AP1" s="141"/>
      <c r="AQ1" s="141"/>
      <c r="AR1" s="141"/>
      <c r="AS1" s="141"/>
      <c r="AT1" s="141"/>
      <c r="AU1" s="141"/>
      <c r="AV1" s="141"/>
      <c r="AW1" s="141"/>
      <c r="AX1" s="141"/>
      <c r="AY1" s="141"/>
      <c r="AZ1" s="150"/>
      <c r="BA1" s="21"/>
      <c r="BB1" s="21"/>
      <c r="CS1" s="30" t="s">
        <v>43</v>
      </c>
      <c r="CT1" s="30" t="s">
        <v>49</v>
      </c>
      <c r="CU1" s="30" t="s">
        <v>53</v>
      </c>
      <c r="CV1" s="30" t="s">
        <v>56</v>
      </c>
    </row>
    <row r="2" spans="1:100" ht="15" customHeight="1">
      <c r="A2" s="132"/>
      <c r="B2" s="133"/>
      <c r="C2" s="133"/>
      <c r="D2" s="133"/>
      <c r="E2" s="133"/>
      <c r="F2" s="133"/>
      <c r="G2" s="133"/>
      <c r="H2" s="133"/>
      <c r="I2" s="133"/>
      <c r="J2" s="134"/>
      <c r="K2" s="142" t="str">
        <f>表紙・改定履歴!A8</f>
        <v>Webダイレクト販売</v>
      </c>
      <c r="L2" s="143"/>
      <c r="M2" s="143"/>
      <c r="N2" s="143"/>
      <c r="O2" s="143"/>
      <c r="P2" s="143"/>
      <c r="Q2" s="143"/>
      <c r="R2" s="143"/>
      <c r="S2" s="143"/>
      <c r="T2" s="143"/>
      <c r="U2" s="143"/>
      <c r="V2" s="143"/>
      <c r="W2" s="143"/>
      <c r="X2" s="143"/>
      <c r="Y2" s="143"/>
      <c r="Z2" s="143"/>
      <c r="AA2" s="143"/>
      <c r="AB2" s="143"/>
      <c r="AC2" s="143"/>
      <c r="AD2" s="143"/>
      <c r="AE2" s="142" t="str">
        <f>表紙・改定履歴!A12</f>
        <v>Web申込み専用ページ特別条件付・承諾対応確認画面</v>
      </c>
      <c r="AF2" s="143"/>
      <c r="AG2" s="143"/>
      <c r="AH2" s="143"/>
      <c r="AI2" s="143"/>
      <c r="AJ2" s="143"/>
      <c r="AK2" s="143"/>
      <c r="AL2" s="143"/>
      <c r="AM2" s="143"/>
      <c r="AN2" s="142" t="s">
        <v>63</v>
      </c>
      <c r="AO2" s="143"/>
      <c r="AP2" s="143"/>
      <c r="AQ2" s="143"/>
      <c r="AR2" s="143"/>
      <c r="AS2" s="143"/>
      <c r="AT2" s="143"/>
      <c r="AU2" s="143"/>
      <c r="AV2" s="143"/>
      <c r="AW2" s="143"/>
      <c r="AX2" s="143"/>
      <c r="AY2" s="143"/>
      <c r="AZ2" s="151"/>
      <c r="BA2" s="21"/>
      <c r="BB2" s="21"/>
    </row>
    <row r="3" spans="1:100" ht="25" customHeight="1">
      <c r="A3" s="120" t="s">
        <v>18</v>
      </c>
      <c r="B3" s="122"/>
      <c r="C3" s="147" t="s">
        <v>79</v>
      </c>
      <c r="D3" s="148"/>
      <c r="E3" s="148"/>
      <c r="F3" s="148"/>
      <c r="G3" s="148"/>
      <c r="H3" s="148"/>
      <c r="I3" s="148"/>
      <c r="J3" s="148"/>
      <c r="K3" s="148"/>
      <c r="L3" s="148"/>
      <c r="M3" s="148"/>
      <c r="N3" s="148"/>
      <c r="O3" s="148"/>
      <c r="P3" s="148"/>
      <c r="Q3" s="148"/>
      <c r="R3" s="148"/>
      <c r="S3" s="148"/>
      <c r="T3" s="148"/>
      <c r="U3" s="148"/>
      <c r="V3" s="149"/>
      <c r="W3" s="120" t="s">
        <v>19</v>
      </c>
      <c r="X3" s="121"/>
      <c r="Y3" s="121"/>
      <c r="Z3" s="136"/>
      <c r="AA3" s="138" t="s">
        <v>20</v>
      </c>
      <c r="AB3" s="136"/>
      <c r="AC3" s="138" t="s">
        <v>21</v>
      </c>
      <c r="AD3" s="122"/>
      <c r="AE3" s="135" t="s">
        <v>87</v>
      </c>
      <c r="AF3" s="121"/>
      <c r="AG3" s="121"/>
      <c r="AH3" s="121"/>
      <c r="AI3" s="121"/>
      <c r="AJ3" s="121"/>
      <c r="AK3" s="122"/>
      <c r="AL3" s="120" t="s">
        <v>23</v>
      </c>
      <c r="AM3" s="122"/>
      <c r="AN3" s="120" t="s">
        <v>24</v>
      </c>
      <c r="AO3" s="121"/>
      <c r="AP3" s="121"/>
      <c r="AQ3" s="121"/>
      <c r="AR3" s="121"/>
      <c r="AS3" s="121"/>
      <c r="AT3" s="121"/>
      <c r="AU3" s="121"/>
      <c r="AV3" s="121"/>
      <c r="AW3" s="121"/>
      <c r="AX3" s="121"/>
      <c r="AY3" s="121"/>
      <c r="AZ3" s="122"/>
      <c r="BA3" s="21"/>
      <c r="BB3" s="21"/>
      <c r="CS3" s="30" t="s">
        <v>45</v>
      </c>
      <c r="CT3" s="30" t="s">
        <v>50</v>
      </c>
      <c r="CU3" s="30" t="s">
        <v>54</v>
      </c>
      <c r="CV3" s="30" t="s">
        <v>57</v>
      </c>
    </row>
    <row r="4" spans="1:100" ht="25" customHeight="1" thickBot="1">
      <c r="A4" s="123"/>
      <c r="B4" s="125"/>
      <c r="C4" s="144" t="s">
        <v>80</v>
      </c>
      <c r="D4" s="145"/>
      <c r="E4" s="145"/>
      <c r="F4" s="145"/>
      <c r="G4" s="145"/>
      <c r="H4" s="145"/>
      <c r="I4" s="145"/>
      <c r="J4" s="145"/>
      <c r="K4" s="145"/>
      <c r="L4" s="146"/>
      <c r="M4" s="144" t="s">
        <v>81</v>
      </c>
      <c r="N4" s="145"/>
      <c r="O4" s="145"/>
      <c r="P4" s="145"/>
      <c r="Q4" s="145"/>
      <c r="R4" s="145"/>
      <c r="S4" s="145"/>
      <c r="T4" s="145"/>
      <c r="U4" s="145"/>
      <c r="V4" s="146"/>
      <c r="W4" s="123"/>
      <c r="X4" s="124"/>
      <c r="Y4" s="124"/>
      <c r="Z4" s="137"/>
      <c r="AA4" s="139"/>
      <c r="AB4" s="137"/>
      <c r="AC4" s="139"/>
      <c r="AD4" s="125"/>
      <c r="AE4" s="123"/>
      <c r="AF4" s="124"/>
      <c r="AG4" s="124"/>
      <c r="AH4" s="124"/>
      <c r="AI4" s="124"/>
      <c r="AJ4" s="124"/>
      <c r="AK4" s="125"/>
      <c r="AL4" s="123"/>
      <c r="AM4" s="125"/>
      <c r="AN4" s="123"/>
      <c r="AO4" s="124"/>
      <c r="AP4" s="124"/>
      <c r="AQ4" s="124"/>
      <c r="AR4" s="124"/>
      <c r="AS4" s="124"/>
      <c r="AT4" s="124"/>
      <c r="AU4" s="124"/>
      <c r="AV4" s="124"/>
      <c r="AW4" s="124"/>
      <c r="AX4" s="124"/>
      <c r="AY4" s="124"/>
      <c r="AZ4" s="125"/>
      <c r="BA4" s="21"/>
      <c r="BB4" s="21"/>
      <c r="CS4" s="30" t="s">
        <v>48</v>
      </c>
      <c r="CT4" s="30" t="s">
        <v>51</v>
      </c>
      <c r="CU4" s="30" t="s">
        <v>55</v>
      </c>
      <c r="CV4" s="30" t="s">
        <v>59</v>
      </c>
    </row>
    <row r="5" spans="1:100" s="45" customFormat="1" ht="16" customHeight="1">
      <c r="A5" s="153" t="s">
        <v>41</v>
      </c>
      <c r="B5" s="154"/>
      <c r="C5" s="152" t="s">
        <v>203</v>
      </c>
      <c r="D5" s="152"/>
      <c r="E5" s="152"/>
      <c r="F5" s="152"/>
      <c r="G5" s="152"/>
      <c r="H5" s="152"/>
      <c r="I5" s="152"/>
      <c r="J5" s="152"/>
      <c r="K5" s="152"/>
      <c r="L5" s="152"/>
      <c r="M5" s="126" t="s">
        <v>204</v>
      </c>
      <c r="N5" s="126"/>
      <c r="O5" s="126"/>
      <c r="P5" s="126"/>
      <c r="Q5" s="126"/>
      <c r="R5" s="126"/>
      <c r="S5" s="126"/>
      <c r="T5" s="126"/>
      <c r="U5" s="126"/>
      <c r="V5" s="126"/>
      <c r="W5" s="126" t="s">
        <v>205</v>
      </c>
      <c r="X5" s="126"/>
      <c r="Y5" s="126"/>
      <c r="Z5" s="126"/>
      <c r="AA5" s="126"/>
      <c r="AB5" s="126"/>
      <c r="AC5" s="127"/>
      <c r="AD5" s="126"/>
      <c r="AE5" s="126"/>
      <c r="AF5" s="126"/>
      <c r="AG5" s="126"/>
      <c r="AH5" s="126"/>
      <c r="AI5" s="126"/>
      <c r="AJ5" s="126"/>
      <c r="AK5" s="126"/>
      <c r="AL5" s="126"/>
      <c r="AM5" s="126"/>
      <c r="AN5" s="129"/>
      <c r="AO5" s="126"/>
      <c r="AP5" s="126"/>
      <c r="AQ5" s="126"/>
      <c r="AR5" s="126"/>
      <c r="AS5" s="126"/>
      <c r="AT5" s="126"/>
      <c r="AU5" s="126"/>
      <c r="AV5" s="126"/>
      <c r="AW5" s="126"/>
      <c r="AX5" s="126"/>
      <c r="AY5" s="126"/>
      <c r="AZ5" s="126"/>
      <c r="BA5" s="21"/>
      <c r="BB5" s="21"/>
    </row>
    <row r="6" spans="1:100" s="45" customFormat="1" ht="16">
      <c r="A6" s="110" t="s">
        <v>146</v>
      </c>
      <c r="B6" s="112"/>
      <c r="C6" s="114"/>
      <c r="D6" s="114"/>
      <c r="E6" s="114"/>
      <c r="F6" s="114"/>
      <c r="G6" s="114"/>
      <c r="H6" s="114"/>
      <c r="I6" s="114"/>
      <c r="J6" s="114"/>
      <c r="K6" s="114"/>
      <c r="L6" s="114"/>
      <c r="M6" s="119" t="s">
        <v>206</v>
      </c>
      <c r="N6" s="119"/>
      <c r="O6" s="119"/>
      <c r="P6" s="119"/>
      <c r="Q6" s="119"/>
      <c r="R6" s="119"/>
      <c r="S6" s="119"/>
      <c r="T6" s="119"/>
      <c r="U6" s="119"/>
      <c r="V6" s="119"/>
      <c r="W6" s="119" t="s">
        <v>207</v>
      </c>
      <c r="X6" s="119"/>
      <c r="Y6" s="119"/>
      <c r="Z6" s="119"/>
      <c r="AA6" s="119"/>
      <c r="AB6" s="119"/>
      <c r="AC6" s="118"/>
      <c r="AD6" s="118"/>
      <c r="AE6" s="119"/>
      <c r="AF6" s="119"/>
      <c r="AG6" s="119"/>
      <c r="AH6" s="119"/>
      <c r="AI6" s="119"/>
      <c r="AJ6" s="119"/>
      <c r="AK6" s="119"/>
      <c r="AL6" s="119"/>
      <c r="AM6" s="119"/>
      <c r="AN6" s="117"/>
      <c r="AO6" s="117"/>
      <c r="AP6" s="117"/>
      <c r="AQ6" s="117"/>
      <c r="AR6" s="117"/>
      <c r="AS6" s="117"/>
      <c r="AT6" s="117"/>
      <c r="AU6" s="117"/>
      <c r="AV6" s="117"/>
      <c r="AW6" s="117"/>
      <c r="AX6" s="117"/>
      <c r="AY6" s="117"/>
      <c r="AZ6" s="117"/>
      <c r="BA6" s="21"/>
      <c r="BB6" s="21"/>
    </row>
    <row r="7" spans="1:100" s="45" customFormat="1" ht="36" customHeight="1">
      <c r="A7" s="110" t="s">
        <v>147</v>
      </c>
      <c r="B7" s="112"/>
      <c r="C7" s="114"/>
      <c r="D7" s="114"/>
      <c r="E7" s="114"/>
      <c r="F7" s="114"/>
      <c r="G7" s="114"/>
      <c r="H7" s="114"/>
      <c r="I7" s="114"/>
      <c r="J7" s="114"/>
      <c r="K7" s="114"/>
      <c r="L7" s="114"/>
      <c r="M7" s="119" t="s">
        <v>208</v>
      </c>
      <c r="N7" s="119"/>
      <c r="O7" s="119"/>
      <c r="P7" s="119"/>
      <c r="Q7" s="119"/>
      <c r="R7" s="119"/>
      <c r="S7" s="119"/>
      <c r="T7" s="119"/>
      <c r="U7" s="119"/>
      <c r="V7" s="119"/>
      <c r="W7" s="119" t="s">
        <v>207</v>
      </c>
      <c r="X7" s="119"/>
      <c r="Y7" s="119"/>
      <c r="Z7" s="119"/>
      <c r="AA7" s="119"/>
      <c r="AB7" s="119"/>
      <c r="AC7" s="118"/>
      <c r="AD7" s="118"/>
      <c r="AE7" s="119"/>
      <c r="AF7" s="119"/>
      <c r="AG7" s="119"/>
      <c r="AH7" s="119"/>
      <c r="AI7" s="119"/>
      <c r="AJ7" s="119"/>
      <c r="AK7" s="119"/>
      <c r="AL7" s="119"/>
      <c r="AM7" s="119"/>
      <c r="AN7" s="117" t="s">
        <v>209</v>
      </c>
      <c r="AO7" s="117"/>
      <c r="AP7" s="117"/>
      <c r="AQ7" s="117"/>
      <c r="AR7" s="117"/>
      <c r="AS7" s="117"/>
      <c r="AT7" s="117"/>
      <c r="AU7" s="117"/>
      <c r="AV7" s="117"/>
      <c r="AW7" s="117"/>
      <c r="AX7" s="117"/>
      <c r="AY7" s="117"/>
      <c r="AZ7" s="117"/>
      <c r="BA7" s="21"/>
      <c r="BB7" s="21"/>
    </row>
    <row r="8" spans="1:100" s="45" customFormat="1" ht="49" customHeight="1">
      <c r="A8" s="110" t="s">
        <v>148</v>
      </c>
      <c r="B8" s="112"/>
      <c r="C8" s="114"/>
      <c r="D8" s="114"/>
      <c r="E8" s="114"/>
      <c r="F8" s="114"/>
      <c r="G8" s="114"/>
      <c r="H8" s="114"/>
      <c r="I8" s="114"/>
      <c r="J8" s="114"/>
      <c r="K8" s="114"/>
      <c r="L8" s="114"/>
      <c r="M8" s="119" t="s">
        <v>210</v>
      </c>
      <c r="N8" s="119"/>
      <c r="O8" s="119"/>
      <c r="P8" s="119"/>
      <c r="Q8" s="119"/>
      <c r="R8" s="119"/>
      <c r="S8" s="119"/>
      <c r="T8" s="119"/>
      <c r="U8" s="119"/>
      <c r="V8" s="119"/>
      <c r="W8" s="119" t="s">
        <v>207</v>
      </c>
      <c r="X8" s="119"/>
      <c r="Y8" s="119"/>
      <c r="Z8" s="119"/>
      <c r="AA8" s="119"/>
      <c r="AB8" s="119"/>
      <c r="AC8" s="118"/>
      <c r="AD8" s="118"/>
      <c r="AE8" s="119"/>
      <c r="AF8" s="119"/>
      <c r="AG8" s="119"/>
      <c r="AH8" s="119"/>
      <c r="AI8" s="119"/>
      <c r="AJ8" s="119"/>
      <c r="AK8" s="119"/>
      <c r="AL8" s="119"/>
      <c r="AM8" s="119"/>
      <c r="AN8" s="128" t="s">
        <v>344</v>
      </c>
      <c r="AO8" s="128"/>
      <c r="AP8" s="128"/>
      <c r="AQ8" s="128"/>
      <c r="AR8" s="128"/>
      <c r="AS8" s="128"/>
      <c r="AT8" s="128"/>
      <c r="AU8" s="128"/>
      <c r="AV8" s="128"/>
      <c r="AW8" s="128"/>
      <c r="AX8" s="128"/>
      <c r="AY8" s="128"/>
      <c r="AZ8" s="128"/>
      <c r="BA8" s="21"/>
      <c r="BB8" s="21"/>
    </row>
    <row r="9" spans="1:100" s="45" customFormat="1" ht="16" customHeight="1">
      <c r="A9" s="110" t="s">
        <v>149</v>
      </c>
      <c r="B9" s="112"/>
      <c r="C9" s="114"/>
      <c r="D9" s="114"/>
      <c r="E9" s="114"/>
      <c r="F9" s="114"/>
      <c r="G9" s="114"/>
      <c r="H9" s="114"/>
      <c r="I9" s="114"/>
      <c r="J9" s="114"/>
      <c r="K9" s="114"/>
      <c r="L9" s="114"/>
      <c r="M9" s="119" t="s">
        <v>211</v>
      </c>
      <c r="N9" s="119"/>
      <c r="O9" s="119"/>
      <c r="P9" s="119"/>
      <c r="Q9" s="119"/>
      <c r="R9" s="119"/>
      <c r="S9" s="119"/>
      <c r="T9" s="119"/>
      <c r="U9" s="119"/>
      <c r="V9" s="119"/>
      <c r="W9" s="119" t="s">
        <v>207</v>
      </c>
      <c r="X9" s="119"/>
      <c r="Y9" s="119"/>
      <c r="Z9" s="119"/>
      <c r="AA9" s="119"/>
      <c r="AB9" s="119"/>
      <c r="AC9" s="118"/>
      <c r="AD9" s="118"/>
      <c r="AE9" s="119"/>
      <c r="AF9" s="119"/>
      <c r="AG9" s="119"/>
      <c r="AH9" s="119"/>
      <c r="AI9" s="119"/>
      <c r="AJ9" s="119"/>
      <c r="AK9" s="119"/>
      <c r="AL9" s="119"/>
      <c r="AM9" s="119"/>
      <c r="AN9" s="117" t="s">
        <v>212</v>
      </c>
      <c r="AO9" s="117"/>
      <c r="AP9" s="117"/>
      <c r="AQ9" s="117"/>
      <c r="AR9" s="117"/>
      <c r="AS9" s="117"/>
      <c r="AT9" s="117"/>
      <c r="AU9" s="117"/>
      <c r="AV9" s="117"/>
      <c r="AW9" s="117"/>
      <c r="AX9" s="117"/>
      <c r="AY9" s="117"/>
      <c r="AZ9" s="117"/>
      <c r="BA9" s="21"/>
      <c r="BB9" s="21"/>
    </row>
    <row r="10" spans="1:100" s="45" customFormat="1" ht="16">
      <c r="A10" s="110" t="s">
        <v>151</v>
      </c>
      <c r="B10" s="112"/>
      <c r="C10" s="114"/>
      <c r="D10" s="114"/>
      <c r="E10" s="114"/>
      <c r="F10" s="114"/>
      <c r="G10" s="114"/>
      <c r="H10" s="114"/>
      <c r="I10" s="114"/>
      <c r="J10" s="114"/>
      <c r="K10" s="114"/>
      <c r="L10" s="114"/>
      <c r="M10" s="119" t="s">
        <v>213</v>
      </c>
      <c r="N10" s="119"/>
      <c r="O10" s="119"/>
      <c r="P10" s="119"/>
      <c r="Q10" s="119"/>
      <c r="R10" s="119"/>
      <c r="S10" s="119"/>
      <c r="T10" s="119"/>
      <c r="U10" s="119"/>
      <c r="V10" s="119"/>
      <c r="W10" s="119" t="s">
        <v>207</v>
      </c>
      <c r="X10" s="119"/>
      <c r="Y10" s="119"/>
      <c r="Z10" s="119"/>
      <c r="AA10" s="119"/>
      <c r="AB10" s="119"/>
      <c r="AC10" s="118"/>
      <c r="AD10" s="118"/>
      <c r="AE10" s="119"/>
      <c r="AF10" s="119"/>
      <c r="AG10" s="119"/>
      <c r="AH10" s="119"/>
      <c r="AI10" s="119"/>
      <c r="AJ10" s="119"/>
      <c r="AK10" s="119"/>
      <c r="AL10" s="119"/>
      <c r="AM10" s="119"/>
      <c r="AN10" s="117" t="s">
        <v>214</v>
      </c>
      <c r="AO10" s="117"/>
      <c r="AP10" s="117"/>
      <c r="AQ10" s="117"/>
      <c r="AR10" s="117"/>
      <c r="AS10" s="117"/>
      <c r="AT10" s="117"/>
      <c r="AU10" s="117"/>
      <c r="AV10" s="117"/>
      <c r="AW10" s="117"/>
      <c r="AX10" s="117"/>
      <c r="AY10" s="117"/>
      <c r="AZ10" s="117"/>
      <c r="BA10" s="21"/>
      <c r="BB10" s="21"/>
    </row>
    <row r="11" spans="1:100" s="45" customFormat="1" ht="63" customHeight="1">
      <c r="A11" s="110" t="s">
        <v>152</v>
      </c>
      <c r="B11" s="112"/>
      <c r="C11" s="114"/>
      <c r="D11" s="114"/>
      <c r="E11" s="114"/>
      <c r="F11" s="114"/>
      <c r="G11" s="114"/>
      <c r="H11" s="114"/>
      <c r="I11" s="114"/>
      <c r="J11" s="114"/>
      <c r="K11" s="114"/>
      <c r="L11" s="114"/>
      <c r="M11" s="119" t="s">
        <v>215</v>
      </c>
      <c r="N11" s="119"/>
      <c r="O11" s="119"/>
      <c r="P11" s="119"/>
      <c r="Q11" s="119"/>
      <c r="R11" s="119"/>
      <c r="S11" s="119"/>
      <c r="T11" s="119"/>
      <c r="U11" s="119"/>
      <c r="V11" s="119"/>
      <c r="W11" s="119" t="s">
        <v>207</v>
      </c>
      <c r="X11" s="119"/>
      <c r="Y11" s="119"/>
      <c r="Z11" s="119"/>
      <c r="AA11" s="119"/>
      <c r="AB11" s="119"/>
      <c r="AC11" s="118"/>
      <c r="AD11" s="118"/>
      <c r="AE11" s="119"/>
      <c r="AF11" s="119"/>
      <c r="AG11" s="119"/>
      <c r="AH11" s="119"/>
      <c r="AI11" s="119"/>
      <c r="AJ11" s="119"/>
      <c r="AK11" s="119"/>
      <c r="AL11" s="119"/>
      <c r="AM11" s="119"/>
      <c r="AN11" s="128" t="s">
        <v>349</v>
      </c>
      <c r="AO11" s="128"/>
      <c r="AP11" s="128"/>
      <c r="AQ11" s="128"/>
      <c r="AR11" s="128"/>
      <c r="AS11" s="128"/>
      <c r="AT11" s="128"/>
      <c r="AU11" s="128"/>
      <c r="AV11" s="128"/>
      <c r="AW11" s="128"/>
      <c r="AX11" s="128"/>
      <c r="AY11" s="128"/>
      <c r="AZ11" s="128"/>
      <c r="BA11" s="21"/>
      <c r="BB11" s="21"/>
    </row>
    <row r="12" spans="1:100" s="45" customFormat="1" ht="16" customHeight="1">
      <c r="A12" s="110" t="s">
        <v>153</v>
      </c>
      <c r="B12" s="112"/>
      <c r="C12" s="114"/>
      <c r="D12" s="114"/>
      <c r="E12" s="114"/>
      <c r="F12" s="114"/>
      <c r="G12" s="114"/>
      <c r="H12" s="114"/>
      <c r="I12" s="114"/>
      <c r="J12" s="114"/>
      <c r="K12" s="114"/>
      <c r="L12" s="114"/>
      <c r="M12" s="119" t="s">
        <v>216</v>
      </c>
      <c r="N12" s="119"/>
      <c r="O12" s="119"/>
      <c r="P12" s="119"/>
      <c r="Q12" s="119"/>
      <c r="R12" s="119"/>
      <c r="S12" s="119"/>
      <c r="T12" s="119"/>
      <c r="U12" s="119"/>
      <c r="V12" s="119"/>
      <c r="W12" s="119" t="s">
        <v>207</v>
      </c>
      <c r="X12" s="119"/>
      <c r="Y12" s="119"/>
      <c r="Z12" s="119"/>
      <c r="AA12" s="119"/>
      <c r="AB12" s="119"/>
      <c r="AC12" s="118"/>
      <c r="AD12" s="118"/>
      <c r="AE12" s="119"/>
      <c r="AF12" s="119"/>
      <c r="AG12" s="119"/>
      <c r="AH12" s="119"/>
      <c r="AI12" s="119"/>
      <c r="AJ12" s="119"/>
      <c r="AK12" s="119"/>
      <c r="AL12" s="119"/>
      <c r="AM12" s="119"/>
      <c r="AN12" s="117"/>
      <c r="AO12" s="117"/>
      <c r="AP12" s="117"/>
      <c r="AQ12" s="117"/>
      <c r="AR12" s="117"/>
      <c r="AS12" s="117"/>
      <c r="AT12" s="117"/>
      <c r="AU12" s="117"/>
      <c r="AV12" s="117"/>
      <c r="AW12" s="117"/>
      <c r="AX12" s="117"/>
      <c r="AY12" s="117"/>
      <c r="AZ12" s="117"/>
      <c r="BA12" s="21"/>
      <c r="BB12" s="21"/>
    </row>
    <row r="13" spans="1:100" s="45" customFormat="1" ht="16">
      <c r="A13" s="110" t="s">
        <v>154</v>
      </c>
      <c r="B13" s="112"/>
      <c r="C13" s="114"/>
      <c r="D13" s="114"/>
      <c r="E13" s="114"/>
      <c r="F13" s="114"/>
      <c r="G13" s="114"/>
      <c r="H13" s="114"/>
      <c r="I13" s="114"/>
      <c r="J13" s="114"/>
      <c r="K13" s="114"/>
      <c r="L13" s="114"/>
      <c r="M13" s="119" t="s">
        <v>217</v>
      </c>
      <c r="N13" s="119"/>
      <c r="O13" s="119"/>
      <c r="P13" s="119"/>
      <c r="Q13" s="119"/>
      <c r="R13" s="119"/>
      <c r="S13" s="119"/>
      <c r="T13" s="119"/>
      <c r="U13" s="119"/>
      <c r="V13" s="119"/>
      <c r="W13" s="119" t="s">
        <v>207</v>
      </c>
      <c r="X13" s="119"/>
      <c r="Y13" s="119"/>
      <c r="Z13" s="119"/>
      <c r="AA13" s="119"/>
      <c r="AB13" s="119"/>
      <c r="AC13" s="118"/>
      <c r="AD13" s="118"/>
      <c r="AE13" s="119"/>
      <c r="AF13" s="119"/>
      <c r="AG13" s="119"/>
      <c r="AH13" s="119"/>
      <c r="AI13" s="119"/>
      <c r="AJ13" s="119"/>
      <c r="AK13" s="119"/>
      <c r="AL13" s="119"/>
      <c r="AM13" s="119"/>
      <c r="AN13" s="117" t="s">
        <v>218</v>
      </c>
      <c r="AO13" s="117"/>
      <c r="AP13" s="117"/>
      <c r="AQ13" s="117"/>
      <c r="AR13" s="117"/>
      <c r="AS13" s="117"/>
      <c r="AT13" s="117"/>
      <c r="AU13" s="117"/>
      <c r="AV13" s="117"/>
      <c r="AW13" s="117"/>
      <c r="AX13" s="117"/>
      <c r="AY13" s="117"/>
      <c r="AZ13" s="117"/>
      <c r="BA13" s="21"/>
      <c r="BB13" s="21"/>
    </row>
    <row r="14" spans="1:100" s="45" customFormat="1" ht="16" customHeight="1">
      <c r="A14" s="110" t="s">
        <v>155</v>
      </c>
      <c r="B14" s="112"/>
      <c r="C14" s="114"/>
      <c r="D14" s="114"/>
      <c r="E14" s="114"/>
      <c r="F14" s="114"/>
      <c r="G14" s="114"/>
      <c r="H14" s="114"/>
      <c r="I14" s="114"/>
      <c r="J14" s="114"/>
      <c r="K14" s="114"/>
      <c r="L14" s="114"/>
      <c r="M14" s="119" t="s">
        <v>219</v>
      </c>
      <c r="N14" s="119"/>
      <c r="O14" s="119"/>
      <c r="P14" s="119"/>
      <c r="Q14" s="119"/>
      <c r="R14" s="119"/>
      <c r="S14" s="119"/>
      <c r="T14" s="119"/>
      <c r="U14" s="119"/>
      <c r="V14" s="119"/>
      <c r="W14" s="119" t="s">
        <v>207</v>
      </c>
      <c r="X14" s="119"/>
      <c r="Y14" s="119"/>
      <c r="Z14" s="119"/>
      <c r="AA14" s="119"/>
      <c r="AB14" s="119"/>
      <c r="AC14" s="118"/>
      <c r="AD14" s="118"/>
      <c r="AE14" s="119"/>
      <c r="AF14" s="119"/>
      <c r="AG14" s="119"/>
      <c r="AH14" s="119"/>
      <c r="AI14" s="119"/>
      <c r="AJ14" s="119"/>
      <c r="AK14" s="119"/>
      <c r="AL14" s="119"/>
      <c r="AM14" s="119"/>
      <c r="AN14" s="117" t="s">
        <v>220</v>
      </c>
      <c r="AO14" s="117"/>
      <c r="AP14" s="117"/>
      <c r="AQ14" s="117"/>
      <c r="AR14" s="117"/>
      <c r="AS14" s="117"/>
      <c r="AT14" s="117"/>
      <c r="AU14" s="117"/>
      <c r="AV14" s="117"/>
      <c r="AW14" s="117"/>
      <c r="AX14" s="117"/>
      <c r="AY14" s="117"/>
      <c r="AZ14" s="117"/>
      <c r="BA14" s="21"/>
      <c r="BB14" s="21"/>
    </row>
    <row r="15" spans="1:100" s="45" customFormat="1" ht="16" customHeight="1">
      <c r="A15" s="110" t="s">
        <v>60</v>
      </c>
      <c r="B15" s="112"/>
      <c r="C15" s="113" t="s">
        <v>156</v>
      </c>
      <c r="D15" s="113"/>
      <c r="E15" s="113"/>
      <c r="F15" s="113"/>
      <c r="G15" s="113"/>
      <c r="H15" s="113"/>
      <c r="I15" s="113"/>
      <c r="J15" s="113"/>
      <c r="K15" s="113"/>
      <c r="L15" s="113"/>
      <c r="M15" s="113" t="s">
        <v>157</v>
      </c>
      <c r="N15" s="113"/>
      <c r="O15" s="113"/>
      <c r="P15" s="113"/>
      <c r="Q15" s="113"/>
      <c r="R15" s="113"/>
      <c r="S15" s="113"/>
      <c r="T15" s="113"/>
      <c r="U15" s="113"/>
      <c r="V15" s="113"/>
      <c r="W15" s="114" t="s">
        <v>44</v>
      </c>
      <c r="X15" s="114"/>
      <c r="Y15" s="114"/>
      <c r="Z15" s="114"/>
      <c r="AA15" s="110"/>
      <c r="AB15" s="111"/>
      <c r="AC15" s="115"/>
      <c r="AD15" s="116"/>
      <c r="AE15" s="114"/>
      <c r="AF15" s="112"/>
      <c r="AG15" s="112"/>
      <c r="AH15" s="112"/>
      <c r="AI15" s="112"/>
      <c r="AJ15" s="112"/>
      <c r="AK15" s="112"/>
      <c r="AL15" s="110"/>
      <c r="AM15" s="111"/>
      <c r="AN15" s="117"/>
      <c r="AO15" s="117"/>
      <c r="AP15" s="117"/>
      <c r="AQ15" s="117"/>
      <c r="AR15" s="117"/>
      <c r="AS15" s="117"/>
      <c r="AT15" s="117"/>
      <c r="AU15" s="117"/>
      <c r="AV15" s="117"/>
      <c r="AW15" s="117"/>
      <c r="AX15" s="117"/>
      <c r="AY15" s="117"/>
      <c r="AZ15" s="117"/>
      <c r="BA15" s="21"/>
      <c r="BB15" s="21"/>
      <c r="CS15" s="45" t="s">
        <v>44</v>
      </c>
    </row>
    <row r="16" spans="1:100" s="45" customFormat="1" ht="16" customHeight="1">
      <c r="A16" s="110" t="s">
        <v>158</v>
      </c>
      <c r="B16" s="112"/>
      <c r="C16" s="113"/>
      <c r="D16" s="113"/>
      <c r="E16" s="113"/>
      <c r="F16" s="113"/>
      <c r="G16" s="113"/>
      <c r="H16" s="113"/>
      <c r="I16" s="113"/>
      <c r="J16" s="113"/>
      <c r="K16" s="113"/>
      <c r="L16" s="113"/>
      <c r="M16" s="113" t="s">
        <v>159</v>
      </c>
      <c r="N16" s="113"/>
      <c r="O16" s="113"/>
      <c r="P16" s="113"/>
      <c r="Q16" s="113"/>
      <c r="R16" s="113"/>
      <c r="S16" s="113"/>
      <c r="T16" s="113"/>
      <c r="U16" s="113"/>
      <c r="V16" s="113"/>
      <c r="W16" s="114" t="s">
        <v>44</v>
      </c>
      <c r="X16" s="114"/>
      <c r="Y16" s="114"/>
      <c r="Z16" s="114"/>
      <c r="AA16" s="110"/>
      <c r="AB16" s="111"/>
      <c r="AC16" s="115"/>
      <c r="AD16" s="116"/>
      <c r="AE16" s="114"/>
      <c r="AF16" s="112"/>
      <c r="AG16" s="112"/>
      <c r="AH16" s="112"/>
      <c r="AI16" s="112"/>
      <c r="AJ16" s="112"/>
      <c r="AK16" s="112"/>
      <c r="AL16" s="110"/>
      <c r="AM16" s="111"/>
      <c r="AN16" s="117" t="s">
        <v>212</v>
      </c>
      <c r="AO16" s="117"/>
      <c r="AP16" s="117"/>
      <c r="AQ16" s="117"/>
      <c r="AR16" s="117"/>
      <c r="AS16" s="117"/>
      <c r="AT16" s="117"/>
      <c r="AU16" s="117"/>
      <c r="AV16" s="117"/>
      <c r="AW16" s="117"/>
      <c r="AX16" s="117"/>
      <c r="AY16" s="117"/>
      <c r="AZ16" s="117"/>
      <c r="BA16" s="21"/>
      <c r="BB16" s="21"/>
      <c r="CS16" s="45" t="s">
        <v>44</v>
      </c>
    </row>
    <row r="17" spans="1:97" s="45" customFormat="1" ht="36" customHeight="1">
      <c r="A17" s="110" t="s">
        <v>160</v>
      </c>
      <c r="B17" s="112"/>
      <c r="C17" s="113"/>
      <c r="D17" s="113"/>
      <c r="E17" s="113"/>
      <c r="F17" s="113"/>
      <c r="G17" s="113"/>
      <c r="H17" s="113"/>
      <c r="I17" s="113"/>
      <c r="J17" s="113"/>
      <c r="K17" s="113"/>
      <c r="L17" s="113"/>
      <c r="M17" s="113" t="s">
        <v>161</v>
      </c>
      <c r="N17" s="113"/>
      <c r="O17" s="113"/>
      <c r="P17" s="113"/>
      <c r="Q17" s="113"/>
      <c r="R17" s="113"/>
      <c r="S17" s="113"/>
      <c r="T17" s="113"/>
      <c r="U17" s="113"/>
      <c r="V17" s="113"/>
      <c r="W17" s="114" t="s">
        <v>44</v>
      </c>
      <c r="X17" s="114"/>
      <c r="Y17" s="114"/>
      <c r="Z17" s="114"/>
      <c r="AA17" s="110"/>
      <c r="AB17" s="111"/>
      <c r="AC17" s="115"/>
      <c r="AD17" s="116"/>
      <c r="AE17" s="114"/>
      <c r="AF17" s="112"/>
      <c r="AG17" s="112"/>
      <c r="AH17" s="112"/>
      <c r="AI17" s="112"/>
      <c r="AJ17" s="112"/>
      <c r="AK17" s="112"/>
      <c r="AL17" s="110"/>
      <c r="AM17" s="111"/>
      <c r="AN17" s="117" t="s">
        <v>221</v>
      </c>
      <c r="AO17" s="117"/>
      <c r="AP17" s="117"/>
      <c r="AQ17" s="117"/>
      <c r="AR17" s="117"/>
      <c r="AS17" s="117"/>
      <c r="AT17" s="117"/>
      <c r="AU17" s="117"/>
      <c r="AV17" s="117"/>
      <c r="AW17" s="117"/>
      <c r="AX17" s="117"/>
      <c r="AY17" s="117"/>
      <c r="AZ17" s="117"/>
      <c r="BA17" s="21"/>
      <c r="BB17" s="21"/>
      <c r="CS17" s="45" t="s">
        <v>44</v>
      </c>
    </row>
    <row r="18" spans="1:97" s="45" customFormat="1" ht="36" customHeight="1">
      <c r="A18" s="110" t="s">
        <v>162</v>
      </c>
      <c r="B18" s="112"/>
      <c r="C18" s="113"/>
      <c r="D18" s="113"/>
      <c r="E18" s="113"/>
      <c r="F18" s="113"/>
      <c r="G18" s="113"/>
      <c r="H18" s="113"/>
      <c r="I18" s="113"/>
      <c r="J18" s="113"/>
      <c r="K18" s="113"/>
      <c r="L18" s="113"/>
      <c r="M18" s="113" t="s">
        <v>163</v>
      </c>
      <c r="N18" s="113"/>
      <c r="O18" s="113"/>
      <c r="P18" s="113"/>
      <c r="Q18" s="113"/>
      <c r="R18" s="113"/>
      <c r="S18" s="113"/>
      <c r="T18" s="113"/>
      <c r="U18" s="113"/>
      <c r="V18" s="113"/>
      <c r="W18" s="114" t="s">
        <v>44</v>
      </c>
      <c r="X18" s="114"/>
      <c r="Y18" s="114"/>
      <c r="Z18" s="114"/>
      <c r="AA18" s="110"/>
      <c r="AB18" s="111"/>
      <c r="AC18" s="115"/>
      <c r="AD18" s="116"/>
      <c r="AE18" s="114"/>
      <c r="AF18" s="112"/>
      <c r="AG18" s="112"/>
      <c r="AH18" s="112"/>
      <c r="AI18" s="112"/>
      <c r="AJ18" s="112"/>
      <c r="AK18" s="112"/>
      <c r="AL18" s="110"/>
      <c r="AM18" s="111"/>
      <c r="AN18" s="117" t="s">
        <v>221</v>
      </c>
      <c r="AO18" s="117"/>
      <c r="AP18" s="117"/>
      <c r="AQ18" s="117"/>
      <c r="AR18" s="117"/>
      <c r="AS18" s="117"/>
      <c r="AT18" s="117"/>
      <c r="AU18" s="117"/>
      <c r="AV18" s="117"/>
      <c r="AW18" s="117"/>
      <c r="AX18" s="117"/>
      <c r="AY18" s="117"/>
      <c r="AZ18" s="117"/>
      <c r="BA18" s="21"/>
      <c r="BB18" s="21"/>
      <c r="CS18" s="45" t="s">
        <v>44</v>
      </c>
    </row>
    <row r="19" spans="1:97" s="45" customFormat="1" ht="16" customHeight="1">
      <c r="A19" s="110" t="s">
        <v>164</v>
      </c>
      <c r="B19" s="112"/>
      <c r="C19" s="113"/>
      <c r="D19" s="113"/>
      <c r="E19" s="113"/>
      <c r="F19" s="113"/>
      <c r="G19" s="113"/>
      <c r="H19" s="113"/>
      <c r="I19" s="113"/>
      <c r="J19" s="113"/>
      <c r="K19" s="113"/>
      <c r="L19" s="113"/>
      <c r="M19" s="113" t="s">
        <v>165</v>
      </c>
      <c r="N19" s="113"/>
      <c r="O19" s="113"/>
      <c r="P19" s="113"/>
      <c r="Q19" s="113"/>
      <c r="R19" s="113"/>
      <c r="S19" s="113"/>
      <c r="T19" s="113"/>
      <c r="U19" s="113"/>
      <c r="V19" s="113"/>
      <c r="W19" s="114" t="s">
        <v>44</v>
      </c>
      <c r="X19" s="114"/>
      <c r="Y19" s="114"/>
      <c r="Z19" s="114"/>
      <c r="AA19" s="110"/>
      <c r="AB19" s="111"/>
      <c r="AC19" s="115"/>
      <c r="AD19" s="116"/>
      <c r="AE19" s="114"/>
      <c r="AF19" s="112"/>
      <c r="AG19" s="112"/>
      <c r="AH19" s="112"/>
      <c r="AI19" s="112"/>
      <c r="AJ19" s="112"/>
      <c r="AK19" s="112"/>
      <c r="AL19" s="110"/>
      <c r="AM19" s="111"/>
      <c r="AN19" s="117" t="s">
        <v>218</v>
      </c>
      <c r="AO19" s="117"/>
      <c r="AP19" s="117"/>
      <c r="AQ19" s="117"/>
      <c r="AR19" s="117"/>
      <c r="AS19" s="117"/>
      <c r="AT19" s="117"/>
      <c r="AU19" s="117"/>
      <c r="AV19" s="117"/>
      <c r="AW19" s="117"/>
      <c r="AX19" s="117"/>
      <c r="AY19" s="117"/>
      <c r="AZ19" s="117"/>
      <c r="BA19" s="21"/>
      <c r="BB19" s="21"/>
      <c r="CS19" s="45" t="s">
        <v>44</v>
      </c>
    </row>
    <row r="20" spans="1:97" s="45" customFormat="1" ht="145" customHeight="1">
      <c r="A20" s="110" t="s">
        <v>61</v>
      </c>
      <c r="B20" s="112"/>
      <c r="C20" s="128" t="s">
        <v>166</v>
      </c>
      <c r="D20" s="128"/>
      <c r="E20" s="128"/>
      <c r="F20" s="128"/>
      <c r="G20" s="128"/>
      <c r="H20" s="128"/>
      <c r="I20" s="128"/>
      <c r="J20" s="128"/>
      <c r="K20" s="128"/>
      <c r="L20" s="128"/>
      <c r="M20" s="113" t="s">
        <v>167</v>
      </c>
      <c r="N20" s="113"/>
      <c r="O20" s="113"/>
      <c r="P20" s="113"/>
      <c r="Q20" s="113"/>
      <c r="R20" s="113"/>
      <c r="S20" s="113"/>
      <c r="T20" s="113"/>
      <c r="U20" s="113"/>
      <c r="V20" s="113"/>
      <c r="W20" s="114" t="s">
        <v>44</v>
      </c>
      <c r="X20" s="114"/>
      <c r="Y20" s="114"/>
      <c r="Z20" s="114"/>
      <c r="AA20" s="110"/>
      <c r="AB20" s="111"/>
      <c r="AC20" s="115"/>
      <c r="AD20" s="116"/>
      <c r="AE20" s="114"/>
      <c r="AF20" s="112"/>
      <c r="AG20" s="112"/>
      <c r="AH20" s="112"/>
      <c r="AI20" s="112"/>
      <c r="AJ20" s="112"/>
      <c r="AK20" s="112"/>
      <c r="AL20" s="110"/>
      <c r="AM20" s="111"/>
      <c r="AN20" s="117" t="s">
        <v>222</v>
      </c>
      <c r="AO20" s="117"/>
      <c r="AP20" s="117"/>
      <c r="AQ20" s="117"/>
      <c r="AR20" s="117"/>
      <c r="AS20" s="117"/>
      <c r="AT20" s="117"/>
      <c r="AU20" s="117"/>
      <c r="AV20" s="117"/>
      <c r="AW20" s="117"/>
      <c r="AX20" s="117"/>
      <c r="AY20" s="117"/>
      <c r="AZ20" s="117"/>
      <c r="BA20" s="21"/>
      <c r="BB20" s="21"/>
      <c r="CS20" s="45" t="s">
        <v>52</v>
      </c>
    </row>
    <row r="21" spans="1:97" s="45" customFormat="1" ht="264" customHeight="1">
      <c r="A21" s="110" t="s">
        <v>62</v>
      </c>
      <c r="B21" s="112"/>
      <c r="C21" s="128"/>
      <c r="D21" s="128"/>
      <c r="E21" s="128"/>
      <c r="F21" s="128"/>
      <c r="G21" s="128"/>
      <c r="H21" s="128"/>
      <c r="I21" s="128"/>
      <c r="J21" s="128"/>
      <c r="K21" s="128"/>
      <c r="L21" s="128"/>
      <c r="M21" s="113" t="s">
        <v>168</v>
      </c>
      <c r="N21" s="114"/>
      <c r="O21" s="114"/>
      <c r="P21" s="114"/>
      <c r="Q21" s="114"/>
      <c r="R21" s="114"/>
      <c r="S21" s="114"/>
      <c r="T21" s="114"/>
      <c r="U21" s="114"/>
      <c r="V21" s="114"/>
      <c r="W21" s="114" t="s">
        <v>44</v>
      </c>
      <c r="X21" s="114"/>
      <c r="Y21" s="114"/>
      <c r="Z21" s="114"/>
      <c r="AA21" s="110"/>
      <c r="AB21" s="111"/>
      <c r="AC21" s="115"/>
      <c r="AD21" s="116"/>
      <c r="AE21" s="114"/>
      <c r="AF21" s="112"/>
      <c r="AG21" s="112"/>
      <c r="AH21" s="112"/>
      <c r="AI21" s="112"/>
      <c r="AJ21" s="112"/>
      <c r="AK21" s="112"/>
      <c r="AL21" s="110"/>
      <c r="AM21" s="111"/>
      <c r="AN21" s="117" t="s">
        <v>370</v>
      </c>
      <c r="AO21" s="117"/>
      <c r="AP21" s="117"/>
      <c r="AQ21" s="117"/>
      <c r="AR21" s="117"/>
      <c r="AS21" s="117"/>
      <c r="AT21" s="117"/>
      <c r="AU21" s="117"/>
      <c r="AV21" s="117"/>
      <c r="AW21" s="117"/>
      <c r="AX21" s="117"/>
      <c r="AY21" s="117"/>
      <c r="AZ21" s="117"/>
      <c r="BA21" s="21"/>
      <c r="BB21" s="21"/>
      <c r="CS21" s="45" t="s">
        <v>46</v>
      </c>
    </row>
    <row r="22" spans="1:97" s="45" customFormat="1" ht="81" customHeight="1">
      <c r="A22" s="110" t="s">
        <v>347</v>
      </c>
      <c r="B22" s="112"/>
      <c r="C22" s="128"/>
      <c r="D22" s="128"/>
      <c r="E22" s="128"/>
      <c r="F22" s="128"/>
      <c r="G22" s="128"/>
      <c r="H22" s="128"/>
      <c r="I22" s="128"/>
      <c r="J22" s="128"/>
      <c r="K22" s="128"/>
      <c r="L22" s="128"/>
      <c r="M22" s="114" t="s">
        <v>170</v>
      </c>
      <c r="N22" s="408"/>
      <c r="O22" s="408"/>
      <c r="P22" s="408"/>
      <c r="Q22" s="408"/>
      <c r="R22" s="408"/>
      <c r="S22" s="408"/>
      <c r="T22" s="408"/>
      <c r="U22" s="408"/>
      <c r="V22" s="408"/>
      <c r="W22" s="114" t="s">
        <v>44</v>
      </c>
      <c r="X22" s="114"/>
      <c r="Y22" s="114"/>
      <c r="Z22" s="114"/>
      <c r="AA22" s="110"/>
      <c r="AB22" s="406"/>
      <c r="AC22" s="115"/>
      <c r="AD22" s="407"/>
      <c r="AE22" s="114"/>
      <c r="AF22" s="408"/>
      <c r="AG22" s="408"/>
      <c r="AH22" s="408"/>
      <c r="AI22" s="408"/>
      <c r="AJ22" s="408"/>
      <c r="AK22" s="408"/>
      <c r="AL22" s="110"/>
      <c r="AM22" s="406"/>
      <c r="AN22" s="128" t="s">
        <v>343</v>
      </c>
      <c r="AO22" s="128"/>
      <c r="AP22" s="128"/>
      <c r="AQ22" s="128"/>
      <c r="AR22" s="128"/>
      <c r="AS22" s="128"/>
      <c r="AT22" s="128"/>
      <c r="AU22" s="128"/>
      <c r="AV22" s="128"/>
      <c r="AW22" s="128"/>
      <c r="AX22" s="128"/>
      <c r="AY22" s="128"/>
      <c r="AZ22" s="128"/>
      <c r="BA22" s="21"/>
      <c r="BB22" s="21"/>
      <c r="CS22" s="45" t="s">
        <v>42</v>
      </c>
    </row>
    <row r="23" spans="1:97" s="45" customFormat="1" ht="133" customHeight="1">
      <c r="A23" s="110" t="s">
        <v>348</v>
      </c>
      <c r="B23" s="112"/>
      <c r="C23" s="128"/>
      <c r="D23" s="128"/>
      <c r="E23" s="128"/>
      <c r="F23" s="128"/>
      <c r="G23" s="128"/>
      <c r="H23" s="128"/>
      <c r="I23" s="128"/>
      <c r="J23" s="128"/>
      <c r="K23" s="128"/>
      <c r="L23" s="128"/>
      <c r="M23" s="113" t="s">
        <v>169</v>
      </c>
      <c r="N23" s="114"/>
      <c r="O23" s="114"/>
      <c r="P23" s="114"/>
      <c r="Q23" s="114"/>
      <c r="R23" s="114"/>
      <c r="S23" s="114"/>
      <c r="T23" s="114"/>
      <c r="U23" s="114"/>
      <c r="V23" s="114"/>
      <c r="W23" s="114" t="s">
        <v>44</v>
      </c>
      <c r="X23" s="114"/>
      <c r="Y23" s="114"/>
      <c r="Z23" s="114"/>
      <c r="AA23" s="110"/>
      <c r="AB23" s="406"/>
      <c r="AC23" s="115"/>
      <c r="AD23" s="407"/>
      <c r="AE23" s="114"/>
      <c r="AF23" s="408"/>
      <c r="AG23" s="408"/>
      <c r="AH23" s="408"/>
      <c r="AI23" s="408"/>
      <c r="AJ23" s="408"/>
      <c r="AK23" s="408"/>
      <c r="AL23" s="110"/>
      <c r="AM23" s="406"/>
      <c r="AN23" s="128" t="s">
        <v>350</v>
      </c>
      <c r="AO23" s="128"/>
      <c r="AP23" s="128"/>
      <c r="AQ23" s="128"/>
      <c r="AR23" s="128"/>
      <c r="AS23" s="128"/>
      <c r="AT23" s="128"/>
      <c r="AU23" s="128"/>
      <c r="AV23" s="128"/>
      <c r="AW23" s="128"/>
      <c r="AX23" s="128"/>
      <c r="AY23" s="128"/>
      <c r="AZ23" s="128"/>
      <c r="BA23" s="21"/>
      <c r="BB23" s="21"/>
      <c r="CS23" s="45" t="s">
        <v>46</v>
      </c>
    </row>
    <row r="24" spans="1:97" s="45" customFormat="1" ht="151" customHeight="1">
      <c r="A24" s="110" t="s">
        <v>64</v>
      </c>
      <c r="B24" s="112"/>
      <c r="C24" s="113" t="s">
        <v>171</v>
      </c>
      <c r="D24" s="113"/>
      <c r="E24" s="113"/>
      <c r="F24" s="113"/>
      <c r="G24" s="113"/>
      <c r="H24" s="113"/>
      <c r="I24" s="113"/>
      <c r="J24" s="113"/>
      <c r="K24" s="113"/>
      <c r="L24" s="113"/>
      <c r="M24" s="113" t="s">
        <v>224</v>
      </c>
      <c r="N24" s="113"/>
      <c r="O24" s="113"/>
      <c r="P24" s="113"/>
      <c r="Q24" s="113"/>
      <c r="R24" s="113"/>
      <c r="S24" s="113"/>
      <c r="T24" s="113"/>
      <c r="U24" s="113"/>
      <c r="V24" s="113"/>
      <c r="W24" s="114" t="s">
        <v>44</v>
      </c>
      <c r="X24" s="114"/>
      <c r="Y24" s="114"/>
      <c r="Z24" s="114"/>
      <c r="AA24" s="110"/>
      <c r="AB24" s="111"/>
      <c r="AC24" s="115"/>
      <c r="AD24" s="116"/>
      <c r="AE24" s="114"/>
      <c r="AF24" s="112"/>
      <c r="AG24" s="112"/>
      <c r="AH24" s="112"/>
      <c r="AI24" s="112"/>
      <c r="AJ24" s="112"/>
      <c r="AK24" s="112"/>
      <c r="AL24" s="110"/>
      <c r="AM24" s="111"/>
      <c r="AN24" s="117" t="s">
        <v>225</v>
      </c>
      <c r="AO24" s="117"/>
      <c r="AP24" s="117"/>
      <c r="AQ24" s="117"/>
      <c r="AR24" s="117"/>
      <c r="AS24" s="117"/>
      <c r="AT24" s="117"/>
      <c r="AU24" s="117"/>
      <c r="AV24" s="117"/>
      <c r="AW24" s="117"/>
      <c r="AX24" s="117"/>
      <c r="AY24" s="117"/>
      <c r="AZ24" s="117"/>
      <c r="BA24" s="21"/>
      <c r="BB24" s="21"/>
      <c r="CS24" s="45" t="s">
        <v>44</v>
      </c>
    </row>
    <row r="25" spans="1:97" s="45" customFormat="1" ht="16" customHeight="1">
      <c r="A25" s="110" t="s">
        <v>173</v>
      </c>
      <c r="B25" s="112"/>
      <c r="C25" s="113"/>
      <c r="D25" s="113"/>
      <c r="E25" s="113"/>
      <c r="F25" s="113"/>
      <c r="G25" s="113"/>
      <c r="H25" s="113"/>
      <c r="I25" s="113"/>
      <c r="J25" s="113"/>
      <c r="K25" s="113"/>
      <c r="L25" s="113"/>
      <c r="M25" s="113" t="s">
        <v>172</v>
      </c>
      <c r="N25" s="113"/>
      <c r="O25" s="113"/>
      <c r="P25" s="113"/>
      <c r="Q25" s="113"/>
      <c r="R25" s="113"/>
      <c r="S25" s="113"/>
      <c r="T25" s="113"/>
      <c r="U25" s="113"/>
      <c r="V25" s="113"/>
      <c r="W25" s="114" t="s">
        <v>44</v>
      </c>
      <c r="X25" s="114"/>
      <c r="Y25" s="114"/>
      <c r="Z25" s="114"/>
      <c r="AA25" s="110"/>
      <c r="AB25" s="111"/>
      <c r="AC25" s="115"/>
      <c r="AD25" s="116"/>
      <c r="AE25" s="114"/>
      <c r="AF25" s="112"/>
      <c r="AG25" s="112"/>
      <c r="AH25" s="112"/>
      <c r="AI25" s="112"/>
      <c r="AJ25" s="112"/>
      <c r="AK25" s="112"/>
      <c r="AL25" s="110"/>
      <c r="AM25" s="111"/>
      <c r="AN25" s="117"/>
      <c r="AO25" s="117"/>
      <c r="AP25" s="117"/>
      <c r="AQ25" s="117"/>
      <c r="AR25" s="117"/>
      <c r="AS25" s="117"/>
      <c r="AT25" s="117"/>
      <c r="AU25" s="117"/>
      <c r="AV25" s="117"/>
      <c r="AW25" s="117"/>
      <c r="AX25" s="117"/>
      <c r="AY25" s="117"/>
      <c r="AZ25" s="117"/>
      <c r="BA25" s="21"/>
      <c r="BB25" s="21"/>
      <c r="CS25" s="45" t="s">
        <v>44</v>
      </c>
    </row>
    <row r="26" spans="1:97" s="45" customFormat="1" ht="16" customHeight="1">
      <c r="A26" s="110" t="s">
        <v>175</v>
      </c>
      <c r="B26" s="112"/>
      <c r="C26" s="113"/>
      <c r="D26" s="113"/>
      <c r="E26" s="113"/>
      <c r="F26" s="113"/>
      <c r="G26" s="113"/>
      <c r="H26" s="113"/>
      <c r="I26" s="113"/>
      <c r="J26" s="113"/>
      <c r="K26" s="113"/>
      <c r="L26" s="113"/>
      <c r="M26" s="113" t="s">
        <v>174</v>
      </c>
      <c r="N26" s="113"/>
      <c r="O26" s="113"/>
      <c r="P26" s="113"/>
      <c r="Q26" s="113"/>
      <c r="R26" s="113"/>
      <c r="S26" s="113"/>
      <c r="T26" s="113"/>
      <c r="U26" s="113"/>
      <c r="V26" s="113"/>
      <c r="W26" s="114" t="s">
        <v>44</v>
      </c>
      <c r="X26" s="114"/>
      <c r="Y26" s="114"/>
      <c r="Z26" s="114"/>
      <c r="AA26" s="110"/>
      <c r="AB26" s="111"/>
      <c r="AC26" s="115"/>
      <c r="AD26" s="116"/>
      <c r="AE26" s="114"/>
      <c r="AF26" s="112"/>
      <c r="AG26" s="112"/>
      <c r="AH26" s="112"/>
      <c r="AI26" s="112"/>
      <c r="AJ26" s="112"/>
      <c r="AK26" s="112"/>
      <c r="AL26" s="110"/>
      <c r="AM26" s="111"/>
      <c r="AN26" s="117"/>
      <c r="AO26" s="117"/>
      <c r="AP26" s="117"/>
      <c r="AQ26" s="117"/>
      <c r="AR26" s="117"/>
      <c r="AS26" s="117"/>
      <c r="AT26" s="117"/>
      <c r="AU26" s="117"/>
      <c r="AV26" s="117"/>
      <c r="AW26" s="117"/>
      <c r="AX26" s="117"/>
      <c r="AY26" s="117"/>
      <c r="AZ26" s="117"/>
      <c r="BA26" s="21"/>
      <c r="BB26" s="21"/>
      <c r="CS26" s="45" t="s">
        <v>44</v>
      </c>
    </row>
    <row r="27" spans="1:97" s="45" customFormat="1" ht="36" customHeight="1">
      <c r="A27" s="110" t="s">
        <v>177</v>
      </c>
      <c r="B27" s="112"/>
      <c r="C27" s="113"/>
      <c r="D27" s="113"/>
      <c r="E27" s="113"/>
      <c r="F27" s="113"/>
      <c r="G27" s="113"/>
      <c r="H27" s="113"/>
      <c r="I27" s="113"/>
      <c r="J27" s="113"/>
      <c r="K27" s="113"/>
      <c r="L27" s="113"/>
      <c r="M27" s="113" t="s">
        <v>176</v>
      </c>
      <c r="N27" s="113"/>
      <c r="O27" s="113"/>
      <c r="P27" s="113"/>
      <c r="Q27" s="113"/>
      <c r="R27" s="113"/>
      <c r="S27" s="113"/>
      <c r="T27" s="113"/>
      <c r="U27" s="113"/>
      <c r="V27" s="113"/>
      <c r="W27" s="114" t="s">
        <v>44</v>
      </c>
      <c r="X27" s="114"/>
      <c r="Y27" s="114"/>
      <c r="Z27" s="114"/>
      <c r="AA27" s="110"/>
      <c r="AB27" s="111"/>
      <c r="AC27" s="115"/>
      <c r="AD27" s="116"/>
      <c r="AE27" s="114"/>
      <c r="AF27" s="112"/>
      <c r="AG27" s="112"/>
      <c r="AH27" s="112"/>
      <c r="AI27" s="112"/>
      <c r="AJ27" s="112"/>
      <c r="AK27" s="112"/>
      <c r="AL27" s="110"/>
      <c r="AM27" s="111"/>
      <c r="AN27" s="117" t="s">
        <v>209</v>
      </c>
      <c r="AO27" s="117"/>
      <c r="AP27" s="117"/>
      <c r="AQ27" s="117"/>
      <c r="AR27" s="117"/>
      <c r="AS27" s="117"/>
      <c r="AT27" s="117"/>
      <c r="AU27" s="117"/>
      <c r="AV27" s="117"/>
      <c r="AW27" s="117"/>
      <c r="AX27" s="117"/>
      <c r="AY27" s="117"/>
      <c r="AZ27" s="117"/>
      <c r="BA27" s="21"/>
      <c r="BB27" s="21"/>
      <c r="CS27" s="45" t="s">
        <v>44</v>
      </c>
    </row>
    <row r="28" spans="1:97" s="45" customFormat="1" ht="16" customHeight="1">
      <c r="A28" s="110" t="s">
        <v>178</v>
      </c>
      <c r="B28" s="112"/>
      <c r="C28" s="113"/>
      <c r="D28" s="113"/>
      <c r="E28" s="113"/>
      <c r="F28" s="113"/>
      <c r="G28" s="113"/>
      <c r="H28" s="113"/>
      <c r="I28" s="113"/>
      <c r="J28" s="113"/>
      <c r="K28" s="113"/>
      <c r="L28" s="113"/>
      <c r="M28" s="113" t="s">
        <v>150</v>
      </c>
      <c r="N28" s="113"/>
      <c r="O28" s="113"/>
      <c r="P28" s="113"/>
      <c r="Q28" s="113"/>
      <c r="R28" s="113"/>
      <c r="S28" s="113"/>
      <c r="T28" s="113"/>
      <c r="U28" s="113"/>
      <c r="V28" s="113"/>
      <c r="W28" s="114" t="s">
        <v>44</v>
      </c>
      <c r="X28" s="114"/>
      <c r="Y28" s="114"/>
      <c r="Z28" s="114"/>
      <c r="AA28" s="110"/>
      <c r="AB28" s="111"/>
      <c r="AC28" s="115"/>
      <c r="AD28" s="116"/>
      <c r="AE28" s="114"/>
      <c r="AF28" s="112"/>
      <c r="AG28" s="112"/>
      <c r="AH28" s="112"/>
      <c r="AI28" s="112"/>
      <c r="AJ28" s="112"/>
      <c r="AK28" s="112"/>
      <c r="AL28" s="110"/>
      <c r="AM28" s="111"/>
      <c r="AN28" s="117" t="s">
        <v>212</v>
      </c>
      <c r="AO28" s="117"/>
      <c r="AP28" s="117"/>
      <c r="AQ28" s="117"/>
      <c r="AR28" s="117"/>
      <c r="AS28" s="117"/>
      <c r="AT28" s="117"/>
      <c r="AU28" s="117"/>
      <c r="AV28" s="117"/>
      <c r="AW28" s="117"/>
      <c r="AX28" s="117"/>
      <c r="AY28" s="117"/>
      <c r="AZ28" s="117"/>
      <c r="BA28" s="21"/>
      <c r="BB28" s="21"/>
      <c r="CS28" s="45" t="s">
        <v>44</v>
      </c>
    </row>
    <row r="29" spans="1:97" s="45" customFormat="1" ht="16" customHeight="1">
      <c r="A29" s="110" t="s">
        <v>223</v>
      </c>
      <c r="B29" s="112"/>
      <c r="C29" s="113"/>
      <c r="D29" s="113"/>
      <c r="E29" s="113"/>
      <c r="F29" s="113"/>
      <c r="G29" s="113"/>
      <c r="H29" s="113"/>
      <c r="I29" s="113"/>
      <c r="J29" s="113"/>
      <c r="K29" s="113"/>
      <c r="L29" s="113"/>
      <c r="M29" s="113" t="s">
        <v>179</v>
      </c>
      <c r="N29" s="113"/>
      <c r="O29" s="113"/>
      <c r="P29" s="113"/>
      <c r="Q29" s="113"/>
      <c r="R29" s="113"/>
      <c r="S29" s="113"/>
      <c r="T29" s="113"/>
      <c r="U29" s="113"/>
      <c r="V29" s="113"/>
      <c r="W29" s="114" t="s">
        <v>44</v>
      </c>
      <c r="X29" s="114"/>
      <c r="Y29" s="114"/>
      <c r="Z29" s="114"/>
      <c r="AA29" s="110"/>
      <c r="AB29" s="111"/>
      <c r="AC29" s="115"/>
      <c r="AD29" s="116"/>
      <c r="AE29" s="114"/>
      <c r="AF29" s="112"/>
      <c r="AG29" s="112"/>
      <c r="AH29" s="112"/>
      <c r="AI29" s="112"/>
      <c r="AJ29" s="112"/>
      <c r="AK29" s="112"/>
      <c r="AL29" s="110"/>
      <c r="AM29" s="111"/>
      <c r="AN29" s="117" t="s">
        <v>212</v>
      </c>
      <c r="AO29" s="117"/>
      <c r="AP29" s="117"/>
      <c r="AQ29" s="117"/>
      <c r="AR29" s="117"/>
      <c r="AS29" s="117"/>
      <c r="AT29" s="117"/>
      <c r="AU29" s="117"/>
      <c r="AV29" s="117"/>
      <c r="AW29" s="117"/>
      <c r="AX29" s="117"/>
      <c r="AY29" s="117"/>
      <c r="AZ29" s="117"/>
      <c r="BA29" s="21"/>
      <c r="BB29" s="21"/>
      <c r="CS29" s="45" t="s">
        <v>44</v>
      </c>
    </row>
    <row r="30" spans="1:97" s="45" customFormat="1" ht="16" customHeight="1">
      <c r="A30" s="110" t="s">
        <v>180</v>
      </c>
      <c r="B30" s="112"/>
      <c r="C30" s="113" t="s">
        <v>181</v>
      </c>
      <c r="D30" s="113"/>
      <c r="E30" s="113"/>
      <c r="F30" s="113"/>
      <c r="G30" s="113"/>
      <c r="H30" s="113"/>
      <c r="I30" s="113"/>
      <c r="J30" s="113"/>
      <c r="K30" s="113"/>
      <c r="L30" s="113"/>
      <c r="M30" s="113" t="s">
        <v>182</v>
      </c>
      <c r="N30" s="113"/>
      <c r="O30" s="113"/>
      <c r="P30" s="113"/>
      <c r="Q30" s="113"/>
      <c r="R30" s="113"/>
      <c r="S30" s="113"/>
      <c r="T30" s="113"/>
      <c r="U30" s="113"/>
      <c r="V30" s="113"/>
      <c r="W30" s="114" t="s">
        <v>44</v>
      </c>
      <c r="X30" s="114"/>
      <c r="Y30" s="114"/>
      <c r="Z30" s="114"/>
      <c r="AA30" s="110"/>
      <c r="AB30" s="111"/>
      <c r="AC30" s="115"/>
      <c r="AD30" s="116"/>
      <c r="AE30" s="114"/>
      <c r="AF30" s="112"/>
      <c r="AG30" s="112"/>
      <c r="AH30" s="112"/>
      <c r="AI30" s="112"/>
      <c r="AJ30" s="112"/>
      <c r="AK30" s="112"/>
      <c r="AL30" s="110"/>
      <c r="AM30" s="111"/>
      <c r="AN30" s="117"/>
      <c r="AO30" s="117"/>
      <c r="AP30" s="117"/>
      <c r="AQ30" s="117"/>
      <c r="AR30" s="117"/>
      <c r="AS30" s="117"/>
      <c r="AT30" s="117"/>
      <c r="AU30" s="117"/>
      <c r="AV30" s="117"/>
      <c r="AW30" s="117"/>
      <c r="AX30" s="117"/>
      <c r="AY30" s="117"/>
      <c r="AZ30" s="117"/>
      <c r="BA30" s="21"/>
      <c r="BB30" s="21"/>
      <c r="CS30" s="45" t="s">
        <v>44</v>
      </c>
    </row>
    <row r="31" spans="1:97" s="45" customFormat="1" ht="36" customHeight="1">
      <c r="A31" s="110" t="s">
        <v>183</v>
      </c>
      <c r="B31" s="112"/>
      <c r="C31" s="113" t="s">
        <v>229</v>
      </c>
      <c r="D31" s="113"/>
      <c r="E31" s="113"/>
      <c r="F31" s="113"/>
      <c r="G31" s="113"/>
      <c r="H31" s="113"/>
      <c r="I31" s="113"/>
      <c r="J31" s="113"/>
      <c r="K31" s="113"/>
      <c r="L31" s="113"/>
      <c r="M31" s="113" t="s">
        <v>184</v>
      </c>
      <c r="N31" s="113"/>
      <c r="O31" s="113"/>
      <c r="P31" s="113"/>
      <c r="Q31" s="113"/>
      <c r="R31" s="113"/>
      <c r="S31" s="113"/>
      <c r="T31" s="113"/>
      <c r="U31" s="113"/>
      <c r="V31" s="113"/>
      <c r="W31" s="114" t="s">
        <v>44</v>
      </c>
      <c r="X31" s="114"/>
      <c r="Y31" s="114"/>
      <c r="Z31" s="114"/>
      <c r="AA31" s="110"/>
      <c r="AB31" s="406"/>
      <c r="AC31" s="115"/>
      <c r="AD31" s="407"/>
      <c r="AE31" s="114"/>
      <c r="AF31" s="408"/>
      <c r="AG31" s="408"/>
      <c r="AH31" s="408"/>
      <c r="AI31" s="408"/>
      <c r="AJ31" s="408"/>
      <c r="AK31" s="408"/>
      <c r="AL31" s="110"/>
      <c r="AM31" s="406"/>
      <c r="AN31" s="113" t="s">
        <v>226</v>
      </c>
      <c r="AO31" s="408"/>
      <c r="AP31" s="408"/>
      <c r="AQ31" s="408"/>
      <c r="AR31" s="408"/>
      <c r="AS31" s="408"/>
      <c r="AT31" s="408"/>
      <c r="AU31" s="408"/>
      <c r="AV31" s="408"/>
      <c r="AW31" s="408"/>
      <c r="AX31" s="408"/>
      <c r="AY31" s="408"/>
      <c r="AZ31" s="408"/>
      <c r="BA31" s="21"/>
      <c r="BB31" s="21"/>
      <c r="CS31" s="45" t="s">
        <v>44</v>
      </c>
    </row>
    <row r="32" spans="1:97" s="45" customFormat="1" ht="49" customHeight="1">
      <c r="A32" s="110" t="s">
        <v>185</v>
      </c>
      <c r="B32" s="112"/>
      <c r="C32" s="113"/>
      <c r="D32" s="113"/>
      <c r="E32" s="113"/>
      <c r="F32" s="113"/>
      <c r="G32" s="113"/>
      <c r="H32" s="113"/>
      <c r="I32" s="113"/>
      <c r="J32" s="113"/>
      <c r="K32" s="113"/>
      <c r="L32" s="113"/>
      <c r="M32" s="113" t="s">
        <v>186</v>
      </c>
      <c r="N32" s="113"/>
      <c r="O32" s="113"/>
      <c r="P32" s="113"/>
      <c r="Q32" s="113"/>
      <c r="R32" s="113"/>
      <c r="S32" s="113"/>
      <c r="T32" s="113"/>
      <c r="U32" s="113"/>
      <c r="V32" s="113"/>
      <c r="W32" s="114" t="s">
        <v>44</v>
      </c>
      <c r="X32" s="114"/>
      <c r="Y32" s="114"/>
      <c r="Z32" s="114"/>
      <c r="AA32" s="110"/>
      <c r="AB32" s="406"/>
      <c r="AC32" s="115"/>
      <c r="AD32" s="407"/>
      <c r="AE32" s="114"/>
      <c r="AF32" s="408"/>
      <c r="AG32" s="408"/>
      <c r="AH32" s="408"/>
      <c r="AI32" s="408"/>
      <c r="AJ32" s="408"/>
      <c r="AK32" s="408"/>
      <c r="AL32" s="110"/>
      <c r="AM32" s="406"/>
      <c r="AN32" s="409" t="s">
        <v>351</v>
      </c>
      <c r="AO32" s="410"/>
      <c r="AP32" s="410"/>
      <c r="AQ32" s="410"/>
      <c r="AR32" s="410"/>
      <c r="AS32" s="410"/>
      <c r="AT32" s="410"/>
      <c r="AU32" s="410"/>
      <c r="AV32" s="410"/>
      <c r="AW32" s="410"/>
      <c r="AX32" s="410"/>
      <c r="AY32" s="410"/>
      <c r="AZ32" s="411"/>
      <c r="BA32" s="21"/>
      <c r="BB32" s="21"/>
      <c r="CS32" s="45" t="s">
        <v>44</v>
      </c>
    </row>
    <row r="33" spans="1:97" s="45" customFormat="1" ht="59" customHeight="1">
      <c r="A33" s="110" t="s">
        <v>187</v>
      </c>
      <c r="B33" s="112"/>
      <c r="C33" s="113"/>
      <c r="D33" s="113"/>
      <c r="E33" s="113"/>
      <c r="F33" s="113"/>
      <c r="G33" s="113"/>
      <c r="H33" s="113"/>
      <c r="I33" s="113"/>
      <c r="J33" s="113"/>
      <c r="K33" s="113"/>
      <c r="L33" s="113"/>
      <c r="M33" s="113" t="s">
        <v>188</v>
      </c>
      <c r="N33" s="113"/>
      <c r="O33" s="113"/>
      <c r="P33" s="113"/>
      <c r="Q33" s="113"/>
      <c r="R33" s="113"/>
      <c r="S33" s="113"/>
      <c r="T33" s="113"/>
      <c r="U33" s="113"/>
      <c r="V33" s="113"/>
      <c r="W33" s="114" t="s">
        <v>44</v>
      </c>
      <c r="X33" s="114"/>
      <c r="Y33" s="114"/>
      <c r="Z33" s="114"/>
      <c r="AA33" s="110"/>
      <c r="AB33" s="406"/>
      <c r="AC33" s="115"/>
      <c r="AD33" s="407"/>
      <c r="AE33" s="114"/>
      <c r="AF33" s="408"/>
      <c r="AG33" s="408"/>
      <c r="AH33" s="408"/>
      <c r="AI33" s="408"/>
      <c r="AJ33" s="408"/>
      <c r="AK33" s="408"/>
      <c r="AL33" s="110"/>
      <c r="AM33" s="406"/>
      <c r="AN33" s="412"/>
      <c r="AO33" s="413"/>
      <c r="AP33" s="413"/>
      <c r="AQ33" s="413"/>
      <c r="AR33" s="413"/>
      <c r="AS33" s="413"/>
      <c r="AT33" s="413"/>
      <c r="AU33" s="413"/>
      <c r="AV33" s="413"/>
      <c r="AW33" s="413"/>
      <c r="AX33" s="413"/>
      <c r="AY33" s="413"/>
      <c r="AZ33" s="414"/>
      <c r="BA33" s="21"/>
      <c r="BB33" s="21"/>
      <c r="CS33" s="45" t="s">
        <v>44</v>
      </c>
    </row>
    <row r="34" spans="1:97" s="45" customFormat="1" ht="16" customHeight="1">
      <c r="A34" s="110" t="s">
        <v>189</v>
      </c>
      <c r="B34" s="112"/>
      <c r="C34" s="113"/>
      <c r="D34" s="113"/>
      <c r="E34" s="113"/>
      <c r="F34" s="113"/>
      <c r="G34" s="113"/>
      <c r="H34" s="113"/>
      <c r="I34" s="113"/>
      <c r="J34" s="113"/>
      <c r="K34" s="113"/>
      <c r="L34" s="113"/>
      <c r="M34" s="113" t="s">
        <v>190</v>
      </c>
      <c r="N34" s="113"/>
      <c r="O34" s="113"/>
      <c r="P34" s="113"/>
      <c r="Q34" s="113"/>
      <c r="R34" s="113"/>
      <c r="S34" s="113"/>
      <c r="T34" s="113"/>
      <c r="U34" s="113"/>
      <c r="V34" s="113"/>
      <c r="W34" s="114" t="s">
        <v>44</v>
      </c>
      <c r="X34" s="114"/>
      <c r="Y34" s="114"/>
      <c r="Z34" s="114"/>
      <c r="AA34" s="110"/>
      <c r="AB34" s="406"/>
      <c r="AC34" s="115"/>
      <c r="AD34" s="407"/>
      <c r="AE34" s="114"/>
      <c r="AF34" s="408"/>
      <c r="AG34" s="408"/>
      <c r="AH34" s="408"/>
      <c r="AI34" s="408"/>
      <c r="AJ34" s="408"/>
      <c r="AK34" s="408"/>
      <c r="AL34" s="110"/>
      <c r="AM34" s="406"/>
      <c r="AN34" s="128" t="s">
        <v>227</v>
      </c>
      <c r="AO34" s="128"/>
      <c r="AP34" s="128"/>
      <c r="AQ34" s="128"/>
      <c r="AR34" s="128"/>
      <c r="AS34" s="128"/>
      <c r="AT34" s="128"/>
      <c r="AU34" s="128"/>
      <c r="AV34" s="128"/>
      <c r="AW34" s="128"/>
      <c r="AX34" s="128"/>
      <c r="AY34" s="128"/>
      <c r="AZ34" s="128"/>
      <c r="BA34" s="21"/>
      <c r="BB34" s="21"/>
      <c r="CS34" s="45" t="s">
        <v>44</v>
      </c>
    </row>
    <row r="35" spans="1:97" s="45" customFormat="1" ht="51" customHeight="1">
      <c r="A35" s="110" t="s">
        <v>191</v>
      </c>
      <c r="B35" s="112"/>
      <c r="C35" s="113"/>
      <c r="D35" s="113"/>
      <c r="E35" s="113"/>
      <c r="F35" s="113"/>
      <c r="G35" s="113"/>
      <c r="H35" s="113"/>
      <c r="I35" s="113"/>
      <c r="J35" s="113"/>
      <c r="K35" s="113"/>
      <c r="L35" s="113"/>
      <c r="M35" s="113" t="s">
        <v>192</v>
      </c>
      <c r="N35" s="113"/>
      <c r="O35" s="113"/>
      <c r="P35" s="113"/>
      <c r="Q35" s="113"/>
      <c r="R35" s="113"/>
      <c r="S35" s="113"/>
      <c r="T35" s="113"/>
      <c r="U35" s="113"/>
      <c r="V35" s="113"/>
      <c r="W35" s="114" t="s">
        <v>44</v>
      </c>
      <c r="X35" s="114"/>
      <c r="Y35" s="114"/>
      <c r="Z35" s="114"/>
      <c r="AA35" s="110"/>
      <c r="AB35" s="406"/>
      <c r="AC35" s="115"/>
      <c r="AD35" s="407"/>
      <c r="AE35" s="114"/>
      <c r="AF35" s="408"/>
      <c r="AG35" s="408"/>
      <c r="AH35" s="408"/>
      <c r="AI35" s="408"/>
      <c r="AJ35" s="408"/>
      <c r="AK35" s="408"/>
      <c r="AL35" s="110"/>
      <c r="AM35" s="406"/>
      <c r="AN35" s="128" t="s">
        <v>228</v>
      </c>
      <c r="AO35" s="128"/>
      <c r="AP35" s="128"/>
      <c r="AQ35" s="128"/>
      <c r="AR35" s="128"/>
      <c r="AS35" s="128"/>
      <c r="AT35" s="128"/>
      <c r="AU35" s="128"/>
      <c r="AV35" s="128"/>
      <c r="AW35" s="128"/>
      <c r="AX35" s="128"/>
      <c r="AY35" s="128"/>
      <c r="AZ35" s="128"/>
      <c r="BA35" s="21"/>
      <c r="BB35" s="21"/>
      <c r="CS35" s="45" t="s">
        <v>44</v>
      </c>
    </row>
    <row r="36" spans="1:97" s="45" customFormat="1" ht="16" customHeight="1">
      <c r="A36" s="110" t="s">
        <v>193</v>
      </c>
      <c r="B36" s="112"/>
      <c r="C36" s="113"/>
      <c r="D36" s="113"/>
      <c r="E36" s="113"/>
      <c r="F36" s="113"/>
      <c r="G36" s="113"/>
      <c r="H36" s="113"/>
      <c r="I36" s="113"/>
      <c r="J36" s="113"/>
      <c r="K36" s="113"/>
      <c r="L36" s="113"/>
      <c r="M36" s="113" t="s">
        <v>194</v>
      </c>
      <c r="N36" s="113"/>
      <c r="O36" s="113"/>
      <c r="P36" s="113"/>
      <c r="Q36" s="113"/>
      <c r="R36" s="113"/>
      <c r="S36" s="113"/>
      <c r="T36" s="113"/>
      <c r="U36" s="113"/>
      <c r="V36" s="113"/>
      <c r="W36" s="114" t="s">
        <v>44</v>
      </c>
      <c r="X36" s="114"/>
      <c r="Y36" s="114"/>
      <c r="Z36" s="114"/>
      <c r="AA36" s="110"/>
      <c r="AB36" s="406"/>
      <c r="AC36" s="115"/>
      <c r="AD36" s="407"/>
      <c r="AE36" s="114"/>
      <c r="AF36" s="408"/>
      <c r="AG36" s="408"/>
      <c r="AH36" s="408"/>
      <c r="AI36" s="408"/>
      <c r="AJ36" s="408"/>
      <c r="AK36" s="408"/>
      <c r="AL36" s="110"/>
      <c r="AM36" s="406"/>
      <c r="AN36" s="128" t="s">
        <v>228</v>
      </c>
      <c r="AO36" s="128"/>
      <c r="AP36" s="128"/>
      <c r="AQ36" s="128"/>
      <c r="AR36" s="128"/>
      <c r="AS36" s="128"/>
      <c r="AT36" s="128"/>
      <c r="AU36" s="128"/>
      <c r="AV36" s="128"/>
      <c r="AW36" s="128"/>
      <c r="AX36" s="128"/>
      <c r="AY36" s="128"/>
      <c r="AZ36" s="128"/>
      <c r="BA36" s="21"/>
      <c r="BB36" s="21"/>
      <c r="CS36" s="45" t="s">
        <v>44</v>
      </c>
    </row>
    <row r="37" spans="1:97" s="45" customFormat="1" ht="16" customHeight="1">
      <c r="A37" s="110" t="s">
        <v>195</v>
      </c>
      <c r="B37" s="112"/>
      <c r="C37" s="113" t="s">
        <v>196</v>
      </c>
      <c r="D37" s="113"/>
      <c r="E37" s="113"/>
      <c r="F37" s="113"/>
      <c r="G37" s="113"/>
      <c r="H37" s="113"/>
      <c r="I37" s="113"/>
      <c r="J37" s="113"/>
      <c r="K37" s="113"/>
      <c r="L37" s="113"/>
      <c r="M37" s="113" t="s">
        <v>197</v>
      </c>
      <c r="N37" s="113"/>
      <c r="O37" s="113"/>
      <c r="P37" s="113"/>
      <c r="Q37" s="113"/>
      <c r="R37" s="113"/>
      <c r="S37" s="113"/>
      <c r="T37" s="113"/>
      <c r="U37" s="113"/>
      <c r="V37" s="113"/>
      <c r="W37" s="114" t="s">
        <v>44</v>
      </c>
      <c r="X37" s="114"/>
      <c r="Y37" s="114"/>
      <c r="Z37" s="114"/>
      <c r="AA37" s="110"/>
      <c r="AB37" s="406"/>
      <c r="AC37" s="115"/>
      <c r="AD37" s="407"/>
      <c r="AE37" s="114"/>
      <c r="AF37" s="408"/>
      <c r="AG37" s="408"/>
      <c r="AH37" s="408"/>
      <c r="AI37" s="408"/>
      <c r="AJ37" s="408"/>
      <c r="AK37" s="408"/>
      <c r="AL37" s="110"/>
      <c r="AM37" s="406"/>
      <c r="AN37" s="113"/>
      <c r="AO37" s="408"/>
      <c r="AP37" s="408"/>
      <c r="AQ37" s="408"/>
      <c r="AR37" s="408"/>
      <c r="AS37" s="408"/>
      <c r="AT37" s="408"/>
      <c r="AU37" s="408"/>
      <c r="AV37" s="408"/>
      <c r="AW37" s="408"/>
      <c r="AX37" s="408"/>
      <c r="AY37" s="408"/>
      <c r="AZ37" s="408"/>
      <c r="BA37" s="21"/>
      <c r="BB37" s="21"/>
      <c r="CS37" s="45" t="s">
        <v>44</v>
      </c>
    </row>
    <row r="38" spans="1:97" s="45" customFormat="1" ht="16" customHeight="1">
      <c r="A38" s="110" t="s">
        <v>198</v>
      </c>
      <c r="B38" s="112"/>
      <c r="C38" s="113"/>
      <c r="D38" s="113"/>
      <c r="E38" s="113"/>
      <c r="F38" s="113"/>
      <c r="G38" s="113"/>
      <c r="H38" s="113"/>
      <c r="I38" s="113"/>
      <c r="J38" s="113"/>
      <c r="K38" s="113"/>
      <c r="L38" s="113"/>
      <c r="M38" s="113" t="s">
        <v>199</v>
      </c>
      <c r="N38" s="113"/>
      <c r="O38" s="113"/>
      <c r="P38" s="113"/>
      <c r="Q38" s="113"/>
      <c r="R38" s="113"/>
      <c r="S38" s="113"/>
      <c r="T38" s="113"/>
      <c r="U38" s="113"/>
      <c r="V38" s="113"/>
      <c r="W38" s="114" t="s">
        <v>44</v>
      </c>
      <c r="X38" s="114"/>
      <c r="Y38" s="114"/>
      <c r="Z38" s="114"/>
      <c r="AA38" s="110"/>
      <c r="AB38" s="406"/>
      <c r="AC38" s="115"/>
      <c r="AD38" s="407"/>
      <c r="AE38" s="114"/>
      <c r="AF38" s="408"/>
      <c r="AG38" s="408"/>
      <c r="AH38" s="408"/>
      <c r="AI38" s="408"/>
      <c r="AJ38" s="408"/>
      <c r="AK38" s="408"/>
      <c r="AL38" s="110"/>
      <c r="AM38" s="406"/>
      <c r="AN38" s="113"/>
      <c r="AO38" s="408"/>
      <c r="AP38" s="408"/>
      <c r="AQ38" s="408"/>
      <c r="AR38" s="408"/>
      <c r="AS38" s="408"/>
      <c r="AT38" s="408"/>
      <c r="AU38" s="408"/>
      <c r="AV38" s="408"/>
      <c r="AW38" s="408"/>
      <c r="AX38" s="408"/>
      <c r="AY38" s="408"/>
      <c r="AZ38" s="408"/>
      <c r="BA38" s="21"/>
      <c r="BB38" s="21"/>
      <c r="CS38" s="45" t="s">
        <v>44</v>
      </c>
    </row>
    <row r="39" spans="1:97" s="45" customFormat="1" ht="71" customHeight="1">
      <c r="A39" s="110" t="s">
        <v>200</v>
      </c>
      <c r="B39" s="112"/>
      <c r="C39" s="113"/>
      <c r="D39" s="113"/>
      <c r="E39" s="113"/>
      <c r="F39" s="113"/>
      <c r="G39" s="113"/>
      <c r="H39" s="113"/>
      <c r="I39" s="113"/>
      <c r="J39" s="113"/>
      <c r="K39" s="113"/>
      <c r="L39" s="113"/>
      <c r="M39" s="113" t="s">
        <v>201</v>
      </c>
      <c r="N39" s="113"/>
      <c r="O39" s="113"/>
      <c r="P39" s="113"/>
      <c r="Q39" s="113"/>
      <c r="R39" s="113"/>
      <c r="S39" s="113"/>
      <c r="T39" s="113"/>
      <c r="U39" s="113"/>
      <c r="V39" s="113"/>
      <c r="W39" s="114" t="s">
        <v>44</v>
      </c>
      <c r="X39" s="114"/>
      <c r="Y39" s="114"/>
      <c r="Z39" s="114"/>
      <c r="AA39" s="110"/>
      <c r="AB39" s="406"/>
      <c r="AC39" s="115"/>
      <c r="AD39" s="407"/>
      <c r="AE39" s="114"/>
      <c r="AF39" s="408"/>
      <c r="AG39" s="408"/>
      <c r="AH39" s="408"/>
      <c r="AI39" s="408"/>
      <c r="AJ39" s="408"/>
      <c r="AK39" s="408"/>
      <c r="AL39" s="110"/>
      <c r="AM39" s="406"/>
      <c r="AN39" s="128" t="s">
        <v>230</v>
      </c>
      <c r="AO39" s="128"/>
      <c r="AP39" s="128"/>
      <c r="AQ39" s="128"/>
      <c r="AR39" s="128"/>
      <c r="AS39" s="128"/>
      <c r="AT39" s="128"/>
      <c r="AU39" s="128"/>
      <c r="AV39" s="128"/>
      <c r="AW39" s="128"/>
      <c r="AX39" s="128"/>
      <c r="AY39" s="128"/>
      <c r="AZ39" s="128"/>
      <c r="BA39" s="21"/>
      <c r="BB39" s="21"/>
      <c r="CS39" s="45" t="s">
        <v>44</v>
      </c>
    </row>
    <row r="40" spans="1:97" s="45" customFormat="1" ht="191" customHeight="1">
      <c r="A40" s="110" t="s">
        <v>355</v>
      </c>
      <c r="B40" s="112"/>
      <c r="C40" s="113"/>
      <c r="D40" s="113"/>
      <c r="E40" s="113"/>
      <c r="F40" s="113"/>
      <c r="G40" s="113"/>
      <c r="H40" s="113"/>
      <c r="I40" s="113"/>
      <c r="J40" s="113"/>
      <c r="K40" s="113"/>
      <c r="L40" s="113"/>
      <c r="M40" s="415" t="s">
        <v>352</v>
      </c>
      <c r="N40" s="415"/>
      <c r="O40" s="415"/>
      <c r="P40" s="415"/>
      <c r="Q40" s="415"/>
      <c r="R40" s="415"/>
      <c r="S40" s="415"/>
      <c r="T40" s="415"/>
      <c r="U40" s="415"/>
      <c r="V40" s="415"/>
      <c r="W40" s="415" t="s">
        <v>205</v>
      </c>
      <c r="X40" s="415"/>
      <c r="Y40" s="415"/>
      <c r="Z40" s="415"/>
      <c r="AA40" s="415"/>
      <c r="AB40" s="415"/>
      <c r="AC40" s="115"/>
      <c r="AD40" s="115"/>
      <c r="AE40" s="415"/>
      <c r="AF40" s="415"/>
      <c r="AG40" s="415"/>
      <c r="AH40" s="415"/>
      <c r="AI40" s="415"/>
      <c r="AJ40" s="415"/>
      <c r="AK40" s="415"/>
      <c r="AL40" s="415"/>
      <c r="AM40" s="415"/>
      <c r="AN40" s="128" t="s">
        <v>353</v>
      </c>
      <c r="AO40" s="128"/>
      <c r="AP40" s="128"/>
      <c r="AQ40" s="128"/>
      <c r="AR40" s="128"/>
      <c r="AS40" s="128"/>
      <c r="AT40" s="128"/>
      <c r="AU40" s="128"/>
      <c r="AV40" s="128"/>
      <c r="AW40" s="128"/>
      <c r="AX40" s="128"/>
      <c r="AY40" s="128"/>
      <c r="AZ40" s="128"/>
      <c r="BA40" s="21"/>
      <c r="BB40" s="21"/>
      <c r="CS40" s="45" t="s">
        <v>44</v>
      </c>
    </row>
    <row r="41" spans="1:97" s="45" customFormat="1" ht="32" customHeight="1">
      <c r="A41" s="110" t="s">
        <v>356</v>
      </c>
      <c r="B41" s="112"/>
      <c r="C41" s="113"/>
      <c r="D41" s="113"/>
      <c r="E41" s="113"/>
      <c r="F41" s="113"/>
      <c r="G41" s="113"/>
      <c r="H41" s="113"/>
      <c r="I41" s="113"/>
      <c r="J41" s="113"/>
      <c r="K41" s="113"/>
      <c r="L41" s="113"/>
      <c r="M41" s="113" t="s">
        <v>202</v>
      </c>
      <c r="N41" s="113"/>
      <c r="O41" s="113"/>
      <c r="P41" s="113"/>
      <c r="Q41" s="113"/>
      <c r="R41" s="113"/>
      <c r="S41" s="113"/>
      <c r="T41" s="113"/>
      <c r="U41" s="113"/>
      <c r="V41" s="113"/>
      <c r="W41" s="114" t="s">
        <v>45</v>
      </c>
      <c r="X41" s="114"/>
      <c r="Y41" s="114"/>
      <c r="Z41" s="114"/>
      <c r="AA41" s="110"/>
      <c r="AB41" s="406"/>
      <c r="AC41" s="115"/>
      <c r="AD41" s="407"/>
      <c r="AE41" s="114"/>
      <c r="AF41" s="408"/>
      <c r="AG41" s="408"/>
      <c r="AH41" s="408"/>
      <c r="AI41" s="408"/>
      <c r="AJ41" s="408"/>
      <c r="AK41" s="408"/>
      <c r="AL41" s="110"/>
      <c r="AM41" s="406"/>
      <c r="AN41" s="113"/>
      <c r="AO41" s="408"/>
      <c r="AP41" s="408"/>
      <c r="AQ41" s="408"/>
      <c r="AR41" s="408"/>
      <c r="AS41" s="408"/>
      <c r="AT41" s="408"/>
      <c r="AU41" s="408"/>
      <c r="AV41" s="408"/>
      <c r="AW41" s="408"/>
      <c r="AX41" s="408"/>
      <c r="AY41" s="408"/>
      <c r="AZ41" s="408"/>
      <c r="BA41" s="21"/>
      <c r="BB41" s="21"/>
      <c r="CS41" s="45" t="s">
        <v>44</v>
      </c>
    </row>
    <row r="42" spans="1:97" s="45" customFormat="1" ht="16">
      <c r="A42" s="110" t="s">
        <v>354</v>
      </c>
      <c r="B42" s="112"/>
      <c r="C42" s="114" t="s">
        <v>357</v>
      </c>
      <c r="D42" s="112"/>
      <c r="E42" s="112"/>
      <c r="F42" s="112"/>
      <c r="G42" s="112"/>
      <c r="H42" s="112"/>
      <c r="I42" s="112"/>
      <c r="J42" s="112"/>
      <c r="K42" s="112"/>
      <c r="L42" s="112"/>
      <c r="M42" s="114" t="s">
        <v>357</v>
      </c>
      <c r="N42" s="112"/>
      <c r="O42" s="112"/>
      <c r="P42" s="112"/>
      <c r="Q42" s="112"/>
      <c r="R42" s="112"/>
      <c r="S42" s="112"/>
      <c r="T42" s="112"/>
      <c r="U42" s="112"/>
      <c r="V42" s="112"/>
      <c r="W42" s="114" t="s">
        <v>45</v>
      </c>
      <c r="X42" s="114"/>
      <c r="Y42" s="114"/>
      <c r="Z42" s="114"/>
      <c r="AA42" s="110"/>
      <c r="AB42" s="111"/>
      <c r="AC42" s="115"/>
      <c r="AD42" s="116"/>
      <c r="AE42" s="114"/>
      <c r="AF42" s="112"/>
      <c r="AG42" s="112"/>
      <c r="AH42" s="112"/>
      <c r="AI42" s="112"/>
      <c r="AJ42" s="112"/>
      <c r="AK42" s="112"/>
      <c r="AL42" s="110"/>
      <c r="AM42" s="111"/>
      <c r="AN42" s="113"/>
      <c r="AO42" s="112"/>
      <c r="AP42" s="112"/>
      <c r="AQ42" s="112"/>
      <c r="AR42" s="112"/>
      <c r="AS42" s="112"/>
      <c r="AT42" s="112"/>
      <c r="AU42" s="112"/>
      <c r="AV42" s="112"/>
      <c r="AW42" s="112"/>
      <c r="AX42" s="112"/>
      <c r="AY42" s="112"/>
      <c r="AZ42" s="112"/>
      <c r="BA42" s="21"/>
      <c r="BB42" s="21"/>
      <c r="CS42" s="45" t="s">
        <v>47</v>
      </c>
    </row>
    <row r="43" spans="1:97" s="45" customFormat="1" ht="16">
      <c r="A43" s="110" t="s">
        <v>312</v>
      </c>
      <c r="B43" s="112"/>
      <c r="C43" s="114" t="s">
        <v>309</v>
      </c>
      <c r="D43" s="112"/>
      <c r="E43" s="112"/>
      <c r="F43" s="112"/>
      <c r="G43" s="112"/>
      <c r="H43" s="112"/>
      <c r="I43" s="112"/>
      <c r="J43" s="112"/>
      <c r="K43" s="112"/>
      <c r="L43" s="112"/>
      <c r="M43" s="114" t="s">
        <v>309</v>
      </c>
      <c r="N43" s="112"/>
      <c r="O43" s="112"/>
      <c r="P43" s="112"/>
      <c r="Q43" s="112"/>
      <c r="R43" s="112"/>
      <c r="S43" s="112"/>
      <c r="T43" s="112"/>
      <c r="U43" s="112"/>
      <c r="V43" s="112"/>
      <c r="W43" s="114" t="s">
        <v>45</v>
      </c>
      <c r="X43" s="114"/>
      <c r="Y43" s="114"/>
      <c r="Z43" s="114"/>
      <c r="AA43" s="110"/>
      <c r="AB43" s="111"/>
      <c r="AC43" s="115"/>
      <c r="AD43" s="116"/>
      <c r="AE43" s="114"/>
      <c r="AF43" s="112"/>
      <c r="AG43" s="112"/>
      <c r="AH43" s="112"/>
      <c r="AI43" s="112"/>
      <c r="AJ43" s="112"/>
      <c r="AK43" s="112"/>
      <c r="AL43" s="110"/>
      <c r="AM43" s="111"/>
      <c r="AN43" s="113"/>
      <c r="AO43" s="112"/>
      <c r="AP43" s="112"/>
      <c r="AQ43" s="112"/>
      <c r="AR43" s="112"/>
      <c r="AS43" s="112"/>
      <c r="AT43" s="112"/>
      <c r="AU43" s="112"/>
      <c r="AV43" s="112"/>
      <c r="AW43" s="112"/>
      <c r="AX43" s="112"/>
      <c r="AY43" s="112"/>
      <c r="AZ43" s="112"/>
      <c r="BA43" s="21"/>
      <c r="BB43" s="21"/>
      <c r="CS43" s="45" t="s">
        <v>47</v>
      </c>
    </row>
    <row r="44" spans="1:97"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row>
    <row r="45" spans="1:97"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row>
    <row r="46" spans="1:97"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row>
    <row r="47" spans="1:97"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row>
    <row r="48" spans="1:97"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row>
    <row r="49" spans="1:54"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row>
    <row r="50" spans="1:54"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row>
    <row r="51" spans="1:54"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row>
    <row r="52" spans="1:54"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row>
    <row r="53" spans="1:54"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row>
    <row r="54" spans="1: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row>
    <row r="55" spans="1:54"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row>
    <row r="56" spans="1:54"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row>
    <row r="57" spans="1:54"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row>
    <row r="58" spans="1:54"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row>
    <row r="59" spans="1:54"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row>
    <row r="60" spans="1:54"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row>
    <row r="61" spans="1:54"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row>
    <row r="62" spans="1:54"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row>
    <row r="63" spans="1:54"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row>
    <row r="64" spans="1:5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row>
    <row r="65" spans="1:54"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row>
    <row r="66" spans="1:54"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row>
    <row r="67" spans="1:54"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row>
    <row r="68" spans="1:54"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row>
    <row r="69" spans="1:54"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row>
    <row r="70" spans="1:54"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row>
    <row r="71" spans="1:54"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row>
    <row r="72" spans="1:54"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row>
    <row r="73" spans="1:54"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row>
    <row r="74" spans="1:5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row>
    <row r="75" spans="1:54"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row>
    <row r="76" spans="1:54"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row>
    <row r="77" spans="1:54"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row>
    <row r="78" spans="1:54"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row>
    <row r="79" spans="1:54"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row>
    <row r="80" spans="1:54"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row>
    <row r="81" spans="1:54"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row>
    <row r="82" spans="1:54"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row>
    <row r="83" spans="1:54"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row>
    <row r="84" spans="1:5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row>
    <row r="85" spans="1:54"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row>
    <row r="86" spans="1:54"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row>
    <row r="87" spans="1:54"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row>
    <row r="88" spans="1:54"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row>
    <row r="89" spans="1:54"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row>
    <row r="90" spans="1:54"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row>
    <row r="91" spans="1:54"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row>
    <row r="92" spans="1:54"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row>
    <row r="93" spans="1:54"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row>
    <row r="94" spans="1:5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row>
    <row r="95" spans="1:54"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row>
    <row r="96" spans="1:54"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row>
    <row r="97" spans="1:54"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row>
    <row r="98" spans="1:54"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row>
    <row r="99" spans="1:54"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row>
    <row r="100" spans="1:54"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row>
    <row r="101" spans="1:54"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row>
    <row r="102" spans="1:54"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row>
    <row r="103" spans="1:54"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row>
    <row r="104" spans="1:5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row>
    <row r="105" spans="1:54"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row>
    <row r="106" spans="1:54"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row>
    <row r="107" spans="1:54"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row>
    <row r="108" spans="1:54"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row>
    <row r="109" spans="1:54"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row>
    <row r="110" spans="1:54"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row>
    <row r="111" spans="1:54"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row>
    <row r="112" spans="1:54"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row>
    <row r="113" spans="1:54"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row>
    <row r="114" spans="1:5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row>
    <row r="115" spans="1:54"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row>
    <row r="116" spans="1:54"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row>
    <row r="117" spans="1:54"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row>
    <row r="118" spans="1:54"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row>
    <row r="119" spans="1:54"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row>
    <row r="120" spans="1:54"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row>
    <row r="121" spans="1:54"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row>
    <row r="122" spans="1:54"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row>
    <row r="123" spans="1:54"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row>
    <row r="124" spans="1:5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row>
    <row r="125" spans="1:54"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row>
    <row r="126" spans="1:54"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row>
    <row r="127" spans="1:54"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row>
    <row r="128" spans="1:54"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row>
    <row r="129" spans="1:54"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row>
    <row r="130" spans="1:54"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row>
    <row r="131" spans="1:54"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row>
    <row r="132" spans="1:54"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row>
    <row r="133" spans="1:54"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row>
    <row r="134" spans="1:5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row>
    <row r="135" spans="1:54"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row>
    <row r="136" spans="1:54"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row>
    <row r="137" spans="1:54"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row>
    <row r="138" spans="1:54"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row>
    <row r="139" spans="1:54"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row>
    <row r="140" spans="1:54"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row>
    <row r="141" spans="1:54"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row>
    <row r="142" spans="1:54"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row>
    <row r="143" spans="1:54"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row>
    <row r="144" spans="1:5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row>
    <row r="145" spans="1:54"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row>
    <row r="146" spans="1:54"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row>
    <row r="147" spans="1:54"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row>
    <row r="148" spans="1:54"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row>
    <row r="149" spans="1:54"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row>
    <row r="150" spans="1:54"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row>
    <row r="151" spans="1:54"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row>
    <row r="152" spans="1:54"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row>
    <row r="153" spans="1:54"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row>
    <row r="154" spans="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row>
    <row r="155" spans="1:54"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row>
    <row r="156" spans="1:54"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row>
    <row r="157" spans="1:54"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row>
    <row r="158" spans="1:54"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row>
    <row r="159" spans="1:54"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row>
    <row r="160" spans="1:54"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row>
    <row r="161" spans="1:54"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row>
    <row r="162" spans="1:54"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row>
    <row r="163" spans="1:54"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row>
    <row r="164" spans="1:5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row>
    <row r="165" spans="1:54"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row>
    <row r="166" spans="1:54"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row>
    <row r="167" spans="1:54"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row>
    <row r="168" spans="1:54"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row>
    <row r="169" spans="1:54"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row>
    <row r="170" spans="1:54"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row>
    <row r="171" spans="1:54"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row>
    <row r="172" spans="1:54"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row>
    <row r="173" spans="1:54"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row>
    <row r="174" spans="1:5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row>
    <row r="175" spans="1:54"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row>
    <row r="176" spans="1:54"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row>
    <row r="177" spans="1:54"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row>
    <row r="178" spans="1:54"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row>
    <row r="179" spans="1:54"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row>
    <row r="180" spans="1:54"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row>
    <row r="181" spans="1:54"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row>
    <row r="182" spans="1:54"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row>
    <row r="183" spans="1:54"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row>
    <row r="184" spans="1:5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row>
    <row r="185" spans="1:54"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row>
    <row r="186" spans="1:54"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row>
    <row r="187" spans="1:54"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row>
    <row r="188" spans="1:54"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row>
    <row r="189" spans="1:54"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row>
    <row r="190" spans="1:54"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row>
    <row r="191" spans="1:54"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row>
    <row r="192" spans="1:54"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row>
    <row r="193" spans="1:54"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row>
    <row r="194" spans="1:5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row>
    <row r="195" spans="1:54"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row>
    <row r="196" spans="1:54"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row>
    <row r="197" spans="1:54"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row>
    <row r="198" spans="1:54"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row>
    <row r="199" spans="1:54"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row>
    <row r="200" spans="1:54"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row>
    <row r="201" spans="1:54"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row>
    <row r="202" spans="1:54"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row>
    <row r="203" spans="1:54"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row>
    <row r="204" spans="1:5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row>
    <row r="205" spans="1:54"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row>
    <row r="206" spans="1:54"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row>
    <row r="207" spans="1:54"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row>
    <row r="208" spans="1:54"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row>
    <row r="209" spans="1:54"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row>
    <row r="210" spans="1:54"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row>
    <row r="211" spans="1:54"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row>
    <row r="212" spans="1:54"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row>
    <row r="213" spans="1:54"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row>
    <row r="214" spans="1:5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row>
    <row r="215" spans="1:54"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row>
    <row r="216" spans="1:54"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row>
    <row r="217" spans="1:54"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row>
    <row r="218" spans="1:54"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row>
    <row r="219" spans="1:54"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row>
    <row r="220" spans="1:54"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row>
    <row r="221" spans="1:54"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row>
    <row r="222" spans="1:54"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row>
    <row r="223" spans="1:54"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row>
    <row r="224" spans="1:5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row>
    <row r="225" spans="1:54"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row>
    <row r="226" spans="1:54"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row>
    <row r="227" spans="1:54"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row>
    <row r="228" spans="1:54"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row>
    <row r="229" spans="1:54"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row>
    <row r="230" spans="1:54"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row>
    <row r="231" spans="1:54"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row>
    <row r="232" spans="1:54"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row>
    <row r="233" spans="1:54"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row>
    <row r="234" spans="1:5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row>
    <row r="235" spans="1:54"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row>
    <row r="236" spans="1:54"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row>
    <row r="237" spans="1:54"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row>
    <row r="238" spans="1:54"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row>
    <row r="239" spans="1:54"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row>
    <row r="240" spans="1:54"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row>
    <row r="241" spans="1:54"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row>
    <row r="242" spans="1:54"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row>
    <row r="243" spans="1:54"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row>
    <row r="244" spans="1:5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row>
    <row r="245" spans="1:54"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row>
    <row r="246" spans="1:54"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row>
    <row r="247" spans="1:54"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row>
    <row r="248" spans="1:54"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row>
    <row r="249" spans="1:54"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row>
    <row r="250" spans="1:54"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row>
    <row r="251" spans="1:54"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row>
    <row r="252" spans="1:54"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row>
    <row r="253" spans="1:54"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row>
    <row r="254" spans="1: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row>
    <row r="255" spans="1:54"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row>
    <row r="256" spans="1:54"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row>
    <row r="257" spans="1:54"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row>
    <row r="258" spans="1:54"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row>
    <row r="259" spans="1:54"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row>
    <row r="260" spans="1:54"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row>
    <row r="261" spans="1:54"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row>
    <row r="262" spans="1:54"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row>
    <row r="263" spans="1:54"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row>
    <row r="264" spans="1:5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row>
    <row r="265" spans="1:54"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row>
    <row r="266" spans="1:54"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row>
    <row r="267" spans="1:54"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row>
    <row r="268" spans="1:54"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row>
    <row r="269" spans="1:54"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row>
    <row r="270" spans="1:54"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row>
    <row r="271" spans="1:54"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row>
    <row r="272" spans="1:54"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row>
    <row r="273" spans="1:54"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row>
    <row r="274" spans="1:5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row>
    <row r="275" spans="1:54"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row>
    <row r="276" spans="1:54"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row>
    <row r="277" spans="1:54"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row>
    <row r="278" spans="1:54"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row>
    <row r="279" spans="1:54"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row>
    <row r="280" spans="1:54"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row>
    <row r="281" spans="1:54"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row>
    <row r="282" spans="1:54"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row>
    <row r="283" spans="1:54"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row>
    <row r="284" spans="1:5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row>
    <row r="285" spans="1:54"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row>
    <row r="286" spans="1:54"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row>
    <row r="287" spans="1:54"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row>
    <row r="288" spans="1:54"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row>
    <row r="289" spans="1:54"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row>
    <row r="290" spans="1:54"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row>
    <row r="291" spans="1:54"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row>
    <row r="292" spans="1:54"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row>
    <row r="293" spans="1:54"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row>
    <row r="294" spans="1:5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row>
    <row r="295" spans="1:54"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row>
    <row r="296" spans="1:54"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row>
    <row r="297" spans="1:54"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row>
    <row r="298" spans="1:54"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row>
    <row r="299" spans="1:54"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row>
    <row r="300" spans="1:54"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row>
    <row r="301" spans="1:54"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row>
    <row r="302" spans="1:54"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row>
    <row r="303" spans="1:54"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row>
    <row r="304" spans="1:5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row>
    <row r="305" spans="1:54"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row>
    <row r="306" spans="1:54"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row>
    <row r="307" spans="1:54"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row>
    <row r="308" spans="1:54"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row>
    <row r="309" spans="1:54"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row>
    <row r="310" spans="1:54"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row>
    <row r="311" spans="1:54"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row>
    <row r="312" spans="1:54"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row>
    <row r="313" spans="1:54"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row>
    <row r="314" spans="1:5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row>
    <row r="315" spans="1:54"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row>
    <row r="316" spans="1:54"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row>
    <row r="317" spans="1:54"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row>
    <row r="318" spans="1:54"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row>
    <row r="319" spans="1:54"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row>
    <row r="320" spans="1:54"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row>
    <row r="321" spans="1:54"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row>
    <row r="322" spans="1:54"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row>
    <row r="323" spans="1:54"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row>
    <row r="324" spans="1:5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row>
    <row r="325" spans="1:54"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row>
    <row r="326" spans="1:54"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row>
    <row r="327" spans="1:54"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row>
    <row r="328" spans="1:54"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row>
    <row r="329" spans="1:54"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row>
    <row r="330" spans="1:54"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row>
    <row r="331" spans="1:54"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row>
    <row r="332" spans="1:54"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row>
    <row r="333" spans="1:54"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row>
    <row r="334" spans="1:5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row>
    <row r="335" spans="1:54"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row>
    <row r="336" spans="1:54"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row>
    <row r="337" spans="1:54"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row>
    <row r="338" spans="1:54"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row>
    <row r="339" spans="1:54"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row>
    <row r="340" spans="1:54"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row>
    <row r="341" spans="1:54"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row>
    <row r="342" spans="1:54"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row>
    <row r="343" spans="1:54"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row>
    <row r="344" spans="1:5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row>
    <row r="345" spans="1:54"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row>
    <row r="346" spans="1:54"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row>
    <row r="347" spans="1:54"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row>
    <row r="348" spans="1:54"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row>
    <row r="349" spans="1:54"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row>
    <row r="350" spans="1:54"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row>
    <row r="351" spans="1:54"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row>
    <row r="352" spans="1:54"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row>
    <row r="353" spans="1:54"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row>
    <row r="354" spans="1: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row>
    <row r="355" spans="1:54"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row>
    <row r="356" spans="1:54"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row>
    <row r="357" spans="1:54"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row>
    <row r="358" spans="1:54"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row>
    <row r="359" spans="1:54"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row>
    <row r="360" spans="1:54"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row>
    <row r="361" spans="1:54"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row>
    <row r="362" spans="1:54"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row>
    <row r="363" spans="1:54"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row>
    <row r="364" spans="1:5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row>
    <row r="365" spans="1:54"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row>
    <row r="366" spans="1:54"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row>
    <row r="367" spans="1:54"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row>
    <row r="368" spans="1:54"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row>
    <row r="369" spans="1:54"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row>
    <row r="370" spans="1:54"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row>
    <row r="371" spans="1:54"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row>
    <row r="372" spans="1:54"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row>
    <row r="373" spans="1:54"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row>
    <row r="374" spans="1:5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row>
    <row r="375" spans="1:54"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row>
    <row r="376" spans="1:54"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row>
    <row r="377" spans="1:54"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row>
    <row r="378" spans="1:54"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row>
    <row r="379" spans="1:54"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row>
    <row r="380" spans="1:54"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row>
    <row r="381" spans="1:54"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row>
    <row r="382" spans="1:54"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row>
    <row r="383" spans="1:54"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row>
    <row r="384" spans="1:5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row>
    <row r="385" spans="1:54"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row>
    <row r="386" spans="1:54"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row>
    <row r="387" spans="1:54"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row>
    <row r="388" spans="1:54"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row>
    <row r="389" spans="1:54"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row>
    <row r="390" spans="1:54"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row>
    <row r="391" spans="1:54"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row>
    <row r="392" spans="1:54"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row>
    <row r="393" spans="1:54"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row>
    <row r="394" spans="1:5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row>
    <row r="395" spans="1:54"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row>
    <row r="396" spans="1:54"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row>
    <row r="397" spans="1:54"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row>
    <row r="398" spans="1:54"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row>
    <row r="399" spans="1:54"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row>
    <row r="400" spans="1:54"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row>
    <row r="401" spans="1:54"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row>
    <row r="402" spans="1:54"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row>
    <row r="403" spans="1:54"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row>
    <row r="404" spans="1:5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row>
    <row r="405" spans="1:54"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row>
    <row r="406" spans="1:54"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row>
    <row r="407" spans="1:54"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row>
    <row r="408" spans="1:54"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row>
    <row r="409" spans="1:54"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row>
    <row r="410" spans="1:54"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row>
    <row r="411" spans="1:54"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row>
    <row r="412" spans="1:54"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row>
    <row r="413" spans="1:54"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row>
    <row r="414" spans="1:5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row>
    <row r="415" spans="1:54"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row>
    <row r="416" spans="1:54"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row>
    <row r="417" spans="1:54"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row>
    <row r="418" spans="1:54"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row>
    <row r="419" spans="1:54"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row>
    <row r="420" spans="1:54"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row>
    <row r="421" spans="1:54"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row>
    <row r="422" spans="1:54"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row>
    <row r="423" spans="1:54"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row>
    <row r="424" spans="1:5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row>
    <row r="425" spans="1:54"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row>
    <row r="426" spans="1:54"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row>
    <row r="427" spans="1:54"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row>
    <row r="428" spans="1:54"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row>
    <row r="429" spans="1:54"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row>
    <row r="430" spans="1:54"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row>
    <row r="431" spans="1:54"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row>
    <row r="432" spans="1:54"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row>
    <row r="433" spans="1:54"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row>
    <row r="434" spans="1:5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row>
    <row r="435" spans="1:54"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row>
    <row r="436" spans="1:54"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row>
    <row r="437" spans="1:54"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row>
    <row r="438" spans="1:54"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row>
    <row r="439" spans="1:54"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row>
    <row r="440" spans="1:54"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row>
    <row r="441" spans="1:54"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row>
    <row r="442" spans="1:54"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row>
    <row r="443" spans="1:54"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row>
    <row r="444" spans="1:5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row>
    <row r="445" spans="1:54"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row>
    <row r="446" spans="1:54"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row>
    <row r="447" spans="1:54"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row>
    <row r="448" spans="1:54"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row>
    <row r="449" spans="1:54"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row>
    <row r="450" spans="1:54"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row>
    <row r="451" spans="1:54"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row>
    <row r="452" spans="1:54"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row>
    <row r="453" spans="1:54"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row>
    <row r="454" spans="1: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row>
    <row r="455" spans="1:54"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row>
    <row r="456" spans="1:54"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row>
    <row r="457" spans="1:54"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row>
    <row r="458" spans="1:54"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row>
    <row r="459" spans="1:54"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row>
    <row r="460" spans="1:54"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row>
    <row r="461" spans="1:54"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row>
    <row r="462" spans="1:54"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row>
    <row r="463" spans="1:54"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row>
    <row r="464" spans="1:5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row>
    <row r="465" spans="1:54"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row>
    <row r="466" spans="1:54"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row>
    <row r="467" spans="1:54"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row>
    <row r="468" spans="1:54"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row>
    <row r="469" spans="1:54"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row>
    <row r="470" spans="1:54"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row>
    <row r="471" spans="1:54"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row>
    <row r="472" spans="1:54"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row>
    <row r="473" spans="1:54"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row>
    <row r="474" spans="1:5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row>
    <row r="475" spans="1:54"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row>
    <row r="476" spans="1:54"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row>
    <row r="477" spans="1:54"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row>
    <row r="478" spans="1:54"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row>
    <row r="479" spans="1:54"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row>
    <row r="480" spans="1:54"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row>
    <row r="481" spans="1:54"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row>
    <row r="482" spans="1:54"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row>
    <row r="483" spans="1:54"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row>
    <row r="484" spans="1:5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row>
    <row r="485" spans="1:54"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row>
    <row r="486" spans="1:54"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row>
    <row r="487" spans="1:54"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row>
    <row r="488" spans="1:54"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row>
    <row r="489" spans="1:54"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row>
    <row r="490" spans="1:54"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row>
    <row r="491" spans="1:54"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row>
    <row r="492" spans="1:54"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row>
    <row r="493" spans="1:54"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row>
    <row r="494" spans="1:5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row>
    <row r="495" spans="1:54"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row>
    <row r="496" spans="1:54"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row>
    <row r="497" spans="1:54"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row>
    <row r="498" spans="1:54"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row>
    <row r="499" spans="1:54"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row>
    <row r="500" spans="1:54"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row>
    <row r="501" spans="1:54"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row>
    <row r="502" spans="1:54"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row>
    <row r="503" spans="1:54"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row>
    <row r="504" spans="1:5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row>
    <row r="505" spans="1:54"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row>
    <row r="506" spans="1:54"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row>
    <row r="507" spans="1:54"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row>
    <row r="508" spans="1:54"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row>
    <row r="509" spans="1:54"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row>
    <row r="510" spans="1:54"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row>
    <row r="511" spans="1:54"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row>
    <row r="512" spans="1:54"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row>
    <row r="513" spans="1:54"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row>
    <row r="514" spans="1:5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row>
    <row r="515" spans="1:54"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row>
    <row r="516" spans="1:54"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row>
    <row r="517" spans="1:54"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row>
    <row r="518" spans="1:54"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row>
    <row r="519" spans="1:54"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row>
    <row r="520" spans="1:54"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row>
    <row r="521" spans="1:54"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row>
    <row r="522" spans="1:54"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row>
    <row r="523" spans="1:54"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row>
    <row r="524" spans="1:5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row>
    <row r="525" spans="1:54"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row>
    <row r="526" spans="1:54"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row>
    <row r="527" spans="1:54"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row>
    <row r="528" spans="1:54"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row>
    <row r="529" spans="1:54"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row>
    <row r="530" spans="1:54"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row>
    <row r="531" spans="1:54"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row>
    <row r="532" spans="1:54"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row>
    <row r="533" spans="1:54"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row>
    <row r="534" spans="1:5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row>
    <row r="535" spans="1:54"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row>
    <row r="536" spans="1:54"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row>
    <row r="537" spans="1:54"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row>
    <row r="538" spans="1:54"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row>
    <row r="539" spans="1:54"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row>
    <row r="540" spans="1:54"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row>
    <row r="541" spans="1:54"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row>
    <row r="542" spans="1:54"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row>
    <row r="543" spans="1:54"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row>
    <row r="544" spans="1:5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row>
    <row r="545" spans="1:54"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row>
    <row r="546" spans="1:54"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row>
    <row r="547" spans="1:54"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row>
    <row r="548" spans="1:54"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row>
    <row r="549" spans="1:54"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row>
    <row r="550" spans="1:54"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row>
    <row r="551" spans="1:54"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row>
    <row r="552" spans="1:54"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row>
    <row r="553" spans="1:54"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row>
    <row r="554" spans="1: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row>
    <row r="555" spans="1:54"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row>
    <row r="556" spans="1:54"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row>
    <row r="557" spans="1:54"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row>
    <row r="558" spans="1:54"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row>
    <row r="559" spans="1:54"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row>
    <row r="560" spans="1:54"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row>
    <row r="561" spans="1:54"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row>
    <row r="562" spans="1:54"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row>
    <row r="563" spans="1:54"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row>
    <row r="564" spans="1:5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row>
    <row r="565" spans="1:54"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row>
    <row r="566" spans="1:54"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row>
    <row r="567" spans="1:54"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row>
    <row r="568" spans="1:54"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row>
    <row r="569" spans="1:54"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row>
    <row r="570" spans="1:54"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row>
    <row r="571" spans="1:54"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row>
    <row r="572" spans="1:54"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row>
    <row r="573" spans="1:54"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row>
    <row r="574" spans="1:5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row>
    <row r="575" spans="1:54"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row>
    <row r="576" spans="1:54"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row>
    <row r="577" spans="1:54"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row>
    <row r="578" spans="1:54"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row>
    <row r="579" spans="1:54"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row>
    <row r="580" spans="1:54"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row>
    <row r="581" spans="1:54"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row>
    <row r="582" spans="1:54"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row>
    <row r="583" spans="1:54"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row>
    <row r="584" spans="1:5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row>
    <row r="585" spans="1:54"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row>
    <row r="586" spans="1:54"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row>
    <row r="587" spans="1:54"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row>
    <row r="588" spans="1:54"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row>
    <row r="589" spans="1:54"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row>
    <row r="590" spans="1:54"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row>
    <row r="591" spans="1:54"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row>
    <row r="592" spans="1:54"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row>
    <row r="593" spans="1:54"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row>
    <row r="594" spans="1:5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row>
    <row r="595" spans="1:54"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row>
    <row r="596" spans="1:54"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row>
    <row r="597" spans="1:54"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row>
    <row r="598" spans="1:54"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row>
    <row r="599" spans="1:54"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row>
    <row r="600" spans="1:54"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row>
    <row r="601" spans="1:54"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row>
    <row r="602" spans="1:54"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row>
    <row r="603" spans="1:54"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row>
    <row r="604" spans="1:5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row>
    <row r="605" spans="1:54"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row>
    <row r="606" spans="1:54"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row>
    <row r="607" spans="1:54"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row>
    <row r="608" spans="1:54"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row>
    <row r="609" spans="1:54"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row>
    <row r="610" spans="1:54"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row>
    <row r="611" spans="1:54"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row>
    <row r="612" spans="1:54"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row>
    <row r="613" spans="1:54"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row>
    <row r="614" spans="1:5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row>
    <row r="615" spans="1:54"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row>
    <row r="616" spans="1:54"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row>
    <row r="617" spans="1:54"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row>
    <row r="618" spans="1:54"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row>
    <row r="619" spans="1:54"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row>
    <row r="620" spans="1:54"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row>
    <row r="621" spans="1:54"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row>
    <row r="622" spans="1:54"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row>
    <row r="623" spans="1:54"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row>
    <row r="624" spans="1:5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row>
    <row r="625" spans="1:54"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row>
    <row r="626" spans="1:54"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row>
    <row r="627" spans="1:54"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row>
    <row r="628" spans="1:54"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row>
    <row r="629" spans="1:54"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row>
    <row r="630" spans="1:54"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row>
    <row r="631" spans="1:54"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row>
    <row r="632" spans="1:54"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row>
    <row r="633" spans="1:54"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row>
    <row r="634" spans="1:5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row>
    <row r="635" spans="1:54"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row>
    <row r="636" spans="1:54"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row>
    <row r="637" spans="1:54"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row>
    <row r="638" spans="1:54"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row>
    <row r="639" spans="1:54"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row>
    <row r="640" spans="1:54"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row>
    <row r="641" spans="1:54"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row>
    <row r="642" spans="1:54"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row>
    <row r="643" spans="1:54"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row>
    <row r="644" spans="1:5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row>
    <row r="645" spans="1:54"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row>
    <row r="646" spans="1:54"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row>
    <row r="647" spans="1:54"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row>
    <row r="648" spans="1:54"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row>
    <row r="649" spans="1:54"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row>
    <row r="650" spans="1:54"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row>
    <row r="651" spans="1:54"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row>
    <row r="652" spans="1:54"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row>
    <row r="653" spans="1:54"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row>
    <row r="654" spans="1: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row>
    <row r="655" spans="1:54"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row>
    <row r="656" spans="1:54"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row>
    <row r="657" spans="1:54"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row>
    <row r="658" spans="1:54"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row>
    <row r="659" spans="1:54"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row>
    <row r="660" spans="1:54"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row>
    <row r="661" spans="1:54"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row>
    <row r="662" spans="1:54"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row>
    <row r="663" spans="1:54"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row>
    <row r="664" spans="1:5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row>
    <row r="665" spans="1:54"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row>
    <row r="666" spans="1:54"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row>
    <row r="667" spans="1:54"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row>
    <row r="668" spans="1:54"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row>
    <row r="669" spans="1:54"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row>
    <row r="670" spans="1:54"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row>
    <row r="671" spans="1:54"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row>
    <row r="672" spans="1:54"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row>
    <row r="673" spans="1:54"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row>
    <row r="674" spans="1:5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row>
    <row r="675" spans="1:54"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row>
    <row r="676" spans="1:54"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row>
    <row r="677" spans="1:54"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row>
    <row r="678" spans="1:54"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row>
    <row r="679" spans="1:54"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row>
    <row r="680" spans="1:54"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row>
    <row r="681" spans="1:54"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row>
    <row r="682" spans="1:54"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row>
    <row r="683" spans="1:54"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row>
    <row r="684" spans="1:5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row>
    <row r="685" spans="1:54"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row>
    <row r="686" spans="1:54"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row>
    <row r="687" spans="1:54"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row>
    <row r="688" spans="1:54"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row>
    <row r="689" spans="1:54"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row>
    <row r="690" spans="1:54"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row>
    <row r="691" spans="1:54"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row>
    <row r="692" spans="1:54"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row>
    <row r="693" spans="1:54"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row>
    <row r="694" spans="1:5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row>
    <row r="695" spans="1:54"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row>
    <row r="696" spans="1:54"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row>
    <row r="697" spans="1:54"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row>
    <row r="698" spans="1:54"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row>
    <row r="699" spans="1:54"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row>
    <row r="700" spans="1:54"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row>
    <row r="701" spans="1:54"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row>
    <row r="702" spans="1:54"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row>
    <row r="703" spans="1:54"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row>
    <row r="704" spans="1:5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row>
    <row r="705" spans="1:54"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row>
    <row r="706" spans="1:54"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row>
    <row r="707" spans="1:54"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row>
    <row r="708" spans="1:54"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row>
    <row r="709" spans="1:54"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row>
    <row r="710" spans="1:54"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row>
    <row r="711" spans="1:54"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row>
    <row r="712" spans="1:54"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row>
    <row r="713" spans="1:54"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row>
    <row r="714" spans="1:5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row>
    <row r="715" spans="1:54"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row>
    <row r="716" spans="1:54"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row>
    <row r="717" spans="1:54"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row>
    <row r="718" spans="1:54"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row>
    <row r="719" spans="1:54"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row>
    <row r="720" spans="1:54"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row>
    <row r="721" spans="1:54"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row>
    <row r="722" spans="1:54"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row>
    <row r="723" spans="1:54"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row>
    <row r="724" spans="1:5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row>
    <row r="725" spans="1:54"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row>
    <row r="726" spans="1:54"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row>
    <row r="727" spans="1:54"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row>
    <row r="728" spans="1:54"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row>
    <row r="729" spans="1:54"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row>
    <row r="730" spans="1:54"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row>
    <row r="731" spans="1:54"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row>
    <row r="732" spans="1:54"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row>
    <row r="733" spans="1:54"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row>
    <row r="734" spans="1:5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row>
    <row r="735" spans="1:54"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row>
    <row r="736" spans="1:54"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row>
    <row r="737" spans="1:54"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row>
    <row r="738" spans="1:54"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row>
    <row r="739" spans="1:54"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row>
    <row r="740" spans="1:54"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row>
    <row r="741" spans="1:54"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row>
    <row r="742" spans="1:54"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row>
    <row r="743" spans="1:54"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row>
    <row r="744" spans="1:5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row>
    <row r="745" spans="1:54"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row>
    <row r="746" spans="1:54"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row>
    <row r="747" spans="1:54"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row>
    <row r="748" spans="1:54"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row>
    <row r="749" spans="1:54"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row>
    <row r="750" spans="1:54"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row>
    <row r="751" spans="1:54"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row>
    <row r="752" spans="1:54"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row>
    <row r="753" spans="1:54"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row>
    <row r="754" spans="1: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row>
    <row r="755" spans="1:54"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row>
    <row r="756" spans="1:54"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row>
    <row r="757" spans="1:54"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row>
    <row r="758" spans="1:54"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row>
    <row r="759" spans="1:54"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row>
    <row r="760" spans="1:54"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row>
    <row r="761" spans="1:54"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row>
    <row r="762" spans="1:54"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row>
    <row r="763" spans="1:54"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row>
    <row r="764" spans="1:5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row>
    <row r="765" spans="1:54"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row>
    <row r="766" spans="1:54"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row>
    <row r="767" spans="1:54"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row>
    <row r="768" spans="1:54"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row>
    <row r="769" spans="1:54"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row>
    <row r="770" spans="1:54"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row>
    <row r="771" spans="1:54"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row>
    <row r="772" spans="1:54"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row>
    <row r="773" spans="1:54"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row>
    <row r="774" spans="1:5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row>
    <row r="775" spans="1:54"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row>
    <row r="776" spans="1:54"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row>
    <row r="777" spans="1:54"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row>
    <row r="778" spans="1:54"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row>
    <row r="779" spans="1:54"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row>
    <row r="780" spans="1:54"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row>
    <row r="781" spans="1:54"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row>
    <row r="782" spans="1:54"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row>
    <row r="783" spans="1:54"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row>
    <row r="784" spans="1:5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row>
    <row r="785" spans="1:54"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row>
    <row r="786" spans="1:54"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row>
    <row r="787" spans="1:54"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row>
    <row r="788" spans="1:54"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row>
    <row r="789" spans="1:54"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row>
    <row r="790" spans="1:54"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row>
    <row r="791" spans="1:54"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row>
    <row r="792" spans="1:54"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row>
    <row r="793" spans="1:54"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row>
    <row r="794" spans="1:5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row>
    <row r="795" spans="1:54"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row>
    <row r="796" spans="1:54"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row>
    <row r="797" spans="1:54"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row>
    <row r="798" spans="1:54"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row>
    <row r="799" spans="1:54"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row>
    <row r="800" spans="1:54"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row>
    <row r="801" spans="1:54"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row>
    <row r="802" spans="1:54"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row>
    <row r="803" spans="1:54"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row>
    <row r="804" spans="1:5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row>
    <row r="805" spans="1:54"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row>
    <row r="806" spans="1:54"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row>
    <row r="807" spans="1:54"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row>
    <row r="808" spans="1:54"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row>
    <row r="809" spans="1:54"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row>
    <row r="810" spans="1:54"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row>
    <row r="811" spans="1:54"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row>
    <row r="812" spans="1:54"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row>
    <row r="813" spans="1:54"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row>
    <row r="814" spans="1:5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row>
    <row r="815" spans="1:54"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row>
    <row r="816" spans="1:54"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row>
    <row r="817" spans="1:54"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row>
    <row r="818" spans="1:54"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row>
    <row r="819" spans="1:54"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row>
    <row r="820" spans="1:54"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row>
    <row r="821" spans="1:54"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row>
    <row r="822" spans="1:54"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row>
    <row r="823" spans="1:54"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row>
    <row r="824" spans="1:5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row>
    <row r="825" spans="1:54"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row>
    <row r="826" spans="1:54"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row>
    <row r="827" spans="1:54"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row>
    <row r="828" spans="1:54"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row>
    <row r="829" spans="1:54"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row>
    <row r="830" spans="1:54"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row>
    <row r="831" spans="1:54"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row>
    <row r="832" spans="1:54"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row>
    <row r="833" spans="1:54"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row>
    <row r="834" spans="1:5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row>
    <row r="835" spans="1:54"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row>
    <row r="836" spans="1:54"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row>
    <row r="837" spans="1:54"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row>
    <row r="838" spans="1:54"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row>
    <row r="839" spans="1:54"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row>
    <row r="840" spans="1:54"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row>
    <row r="841" spans="1:54"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row>
    <row r="842" spans="1:54"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row>
    <row r="843" spans="1:54"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row>
    <row r="844" spans="1:5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row>
    <row r="845" spans="1:54"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row>
    <row r="846" spans="1:54"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row>
    <row r="847" spans="1:54"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row>
    <row r="848" spans="1:54"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row>
    <row r="849" spans="1:54"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row>
    <row r="850" spans="1:54"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row>
    <row r="851" spans="1:54"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row>
    <row r="852" spans="1:54"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row>
    <row r="853" spans="1:54"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row>
    <row r="854" spans="1: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row>
    <row r="855" spans="1:54"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row>
    <row r="856" spans="1:54"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row>
    <row r="857" spans="1:54"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row>
    <row r="858" spans="1:54"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row>
    <row r="859" spans="1:54"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row>
    <row r="860" spans="1:54"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row>
    <row r="861" spans="1:54"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row>
    <row r="862" spans="1:54"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row>
    <row r="863" spans="1:54"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row>
    <row r="864" spans="1:5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row>
    <row r="865" spans="1:54"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row>
    <row r="866" spans="1:54"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row>
    <row r="867" spans="1:54"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row>
    <row r="868" spans="1:54"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row>
    <row r="869" spans="1:54"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row>
    <row r="870" spans="1:54"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row>
    <row r="871" spans="1:54"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row>
    <row r="872" spans="1:54"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row>
    <row r="873" spans="1:54"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row>
    <row r="874" spans="1:5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row>
    <row r="875" spans="1:54"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row>
    <row r="876" spans="1:54"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row>
    <row r="877" spans="1:54"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row>
    <row r="878" spans="1:54"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row>
    <row r="879" spans="1:54"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row>
    <row r="880" spans="1:54"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row>
    <row r="881" spans="1:54"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row>
    <row r="882" spans="1:54"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row>
    <row r="883" spans="1:54"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row>
    <row r="884" spans="1:5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row>
    <row r="885" spans="1:54"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row>
    <row r="886" spans="1:54"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row>
    <row r="887" spans="1:54"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row>
    <row r="888" spans="1:54"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row>
    <row r="889" spans="1:54"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row>
    <row r="890" spans="1:54"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row>
    <row r="891" spans="1:54"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row>
    <row r="892" spans="1:54"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row>
    <row r="893" spans="1:54"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row>
    <row r="894" spans="1:5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row>
    <row r="895" spans="1:54"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row>
    <row r="896" spans="1:54"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row>
    <row r="897" spans="1:54"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row>
    <row r="898" spans="1:54"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row>
    <row r="899" spans="1:54"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row>
    <row r="900" spans="1:54"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row>
    <row r="901" spans="1:54"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row>
    <row r="902" spans="1:54"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row>
    <row r="903" spans="1:54"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row>
    <row r="904" spans="1:5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row>
    <row r="905" spans="1:54"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row>
    <row r="906" spans="1:54"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row>
    <row r="907" spans="1:54"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row>
    <row r="908" spans="1:54"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row>
    <row r="909" spans="1:54"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row>
    <row r="910" spans="1:54"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row>
    <row r="911" spans="1:54"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row>
    <row r="912" spans="1:54"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row>
    <row r="913" spans="1:54"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row>
    <row r="914" spans="1:5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row>
    <row r="915" spans="1:54"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row>
    <row r="916" spans="1:54"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row>
    <row r="917" spans="1:54"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row>
    <row r="918" spans="1:54"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row>
    <row r="919" spans="1:54"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row>
    <row r="920" spans="1:54"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row>
    <row r="921" spans="1:54"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row>
    <row r="922" spans="1:54"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row>
    <row r="923" spans="1:54"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row>
    <row r="924" spans="1:5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row>
    <row r="925" spans="1:54"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row>
    <row r="926" spans="1:54"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row>
    <row r="927" spans="1:54"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row>
    <row r="928" spans="1:54"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row>
    <row r="929" spans="1:54"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row>
    <row r="930" spans="1:54"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row>
    <row r="931" spans="1:54"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row>
    <row r="932" spans="1:54"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row>
    <row r="933" spans="1:54"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row>
    <row r="934" spans="1:5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row>
    <row r="935" spans="1:54"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row>
    <row r="936" spans="1:54"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row>
    <row r="937" spans="1:54"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row>
    <row r="938" spans="1:54"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row>
    <row r="939" spans="1:54"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row>
    <row r="940" spans="1:54"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row>
    <row r="941" spans="1:54"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row>
    <row r="942" spans="1:54"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row>
    <row r="943" spans="1:54"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row>
    <row r="944" spans="1:5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row>
    <row r="945" spans="1:54"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row>
    <row r="946" spans="1:54"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row>
    <row r="947" spans="1:54"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row>
    <row r="948" spans="1:54"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row>
    <row r="949" spans="1:54"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row>
    <row r="950" spans="1:54"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row>
    <row r="951" spans="1:54"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row>
    <row r="952" spans="1:54"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row>
    <row r="953" spans="1:54"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row>
    <row r="954" spans="1: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row>
    <row r="955" spans="1:54"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row>
    <row r="956" spans="1:54"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row>
    <row r="957" spans="1:54"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row>
    <row r="958" spans="1:54"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row>
    <row r="959" spans="1:54"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row>
    <row r="960" spans="1:54"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row>
    <row r="961" spans="1:54"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row>
    <row r="962" spans="1:54"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row>
    <row r="963" spans="1:54"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row>
    <row r="964" spans="1:5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row>
    <row r="965" spans="1:54"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row>
    <row r="966" spans="1:54"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row>
    <row r="967" spans="1:54"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row>
    <row r="968" spans="1:54"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row>
    <row r="969" spans="1:54"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row>
    <row r="970" spans="1:54"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row>
    <row r="971" spans="1:54"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row>
    <row r="972" spans="1:54"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row>
    <row r="973" spans="1:54"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row>
    <row r="974" spans="1:5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row>
    <row r="975" spans="1:54"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row>
    <row r="976" spans="1:54"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row>
  </sheetData>
  <mergeCells count="337">
    <mergeCell ref="A43:B43"/>
    <mergeCell ref="C43:L43"/>
    <mergeCell ref="M43:V43"/>
    <mergeCell ref="W43:Z43"/>
    <mergeCell ref="AA43:AB43"/>
    <mergeCell ref="AC43:AD43"/>
    <mergeCell ref="AE43:AK43"/>
    <mergeCell ref="AL43:AM43"/>
    <mergeCell ref="AN43:AZ43"/>
    <mergeCell ref="A24:B24"/>
    <mergeCell ref="M24:V24"/>
    <mergeCell ref="W24:Z24"/>
    <mergeCell ref="AA24:AB24"/>
    <mergeCell ref="AC24:AD24"/>
    <mergeCell ref="AE24:AK24"/>
    <mergeCell ref="AL24:AM24"/>
    <mergeCell ref="AN24:AZ24"/>
    <mergeCell ref="C24:L29"/>
    <mergeCell ref="AC29:AD29"/>
    <mergeCell ref="AE29:AK29"/>
    <mergeCell ref="AL29:AM29"/>
    <mergeCell ref="AN29:AZ29"/>
    <mergeCell ref="AC27:AD27"/>
    <mergeCell ref="AE27:AK27"/>
    <mergeCell ref="AL27:AM27"/>
    <mergeCell ref="AN27:AZ27"/>
    <mergeCell ref="A28:B28"/>
    <mergeCell ref="M28:V28"/>
    <mergeCell ref="W28:Z28"/>
    <mergeCell ref="AA28:AB28"/>
    <mergeCell ref="AC28:AD28"/>
    <mergeCell ref="AE28:AK28"/>
    <mergeCell ref="AL28:AM28"/>
    <mergeCell ref="AN39:AZ39"/>
    <mergeCell ref="A42:B42"/>
    <mergeCell ref="C42:L42"/>
    <mergeCell ref="M42:V42"/>
    <mergeCell ref="W42:Z42"/>
    <mergeCell ref="AA42:AB42"/>
    <mergeCell ref="AC42:AD42"/>
    <mergeCell ref="AE42:AK42"/>
    <mergeCell ref="AL42:AM42"/>
    <mergeCell ref="AN42:AZ42"/>
    <mergeCell ref="AC37:AD37"/>
    <mergeCell ref="AE37:AK37"/>
    <mergeCell ref="AL37:AM37"/>
    <mergeCell ref="AN37:AZ37"/>
    <mergeCell ref="A38:B38"/>
    <mergeCell ref="M38:V38"/>
    <mergeCell ref="W38:Z38"/>
    <mergeCell ref="AA38:AB38"/>
    <mergeCell ref="AC38:AD38"/>
    <mergeCell ref="AE38:AK38"/>
    <mergeCell ref="AL38:AM38"/>
    <mergeCell ref="AN38:AZ38"/>
    <mergeCell ref="A37:B37"/>
    <mergeCell ref="C37:L41"/>
    <mergeCell ref="M37:V37"/>
    <mergeCell ref="W37:Z37"/>
    <mergeCell ref="AA37:AB37"/>
    <mergeCell ref="A39:B39"/>
    <mergeCell ref="M39:V39"/>
    <mergeCell ref="W39:Z39"/>
    <mergeCell ref="AA39:AB39"/>
    <mergeCell ref="AC39:AD39"/>
    <mergeCell ref="AE39:AK39"/>
    <mergeCell ref="AL39:AM39"/>
    <mergeCell ref="AN34:AZ34"/>
    <mergeCell ref="AC35:AD35"/>
    <mergeCell ref="AE35:AK35"/>
    <mergeCell ref="AL35:AM35"/>
    <mergeCell ref="AN35:AZ35"/>
    <mergeCell ref="A36:B36"/>
    <mergeCell ref="M36:V36"/>
    <mergeCell ref="W36:Z36"/>
    <mergeCell ref="AA36:AB36"/>
    <mergeCell ref="AC36:AD36"/>
    <mergeCell ref="AE36:AK36"/>
    <mergeCell ref="AL36:AM36"/>
    <mergeCell ref="AN36:AZ36"/>
    <mergeCell ref="AA35:AB35"/>
    <mergeCell ref="A35:B35"/>
    <mergeCell ref="M35:V35"/>
    <mergeCell ref="W35:Z35"/>
    <mergeCell ref="AC33:AD33"/>
    <mergeCell ref="AE33:AK33"/>
    <mergeCell ref="AL33:AM33"/>
    <mergeCell ref="A34:B34"/>
    <mergeCell ref="M34:V34"/>
    <mergeCell ref="W34:Z34"/>
    <mergeCell ref="AA34:AB34"/>
    <mergeCell ref="AC34:AD34"/>
    <mergeCell ref="AE34:AK34"/>
    <mergeCell ref="AL34:AM34"/>
    <mergeCell ref="AC30:AD30"/>
    <mergeCell ref="AE30:AK30"/>
    <mergeCell ref="AL30:AM30"/>
    <mergeCell ref="AN30:AZ30"/>
    <mergeCell ref="AC31:AD31"/>
    <mergeCell ref="AE31:AK31"/>
    <mergeCell ref="AL31:AM31"/>
    <mergeCell ref="AN31:AZ31"/>
    <mergeCell ref="A32:B32"/>
    <mergeCell ref="M32:V32"/>
    <mergeCell ref="W32:Z32"/>
    <mergeCell ref="AA32:AB32"/>
    <mergeCell ref="AC32:AD32"/>
    <mergeCell ref="AE32:AK32"/>
    <mergeCell ref="AL32:AM32"/>
    <mergeCell ref="A31:B31"/>
    <mergeCell ref="C31:L36"/>
    <mergeCell ref="M31:V31"/>
    <mergeCell ref="W31:Z31"/>
    <mergeCell ref="AA31:AB31"/>
    <mergeCell ref="A33:B33"/>
    <mergeCell ref="M33:V33"/>
    <mergeCell ref="W33:Z33"/>
    <mergeCell ref="AA33:AB33"/>
    <mergeCell ref="A25:B25"/>
    <mergeCell ref="M25:V25"/>
    <mergeCell ref="W25:Z25"/>
    <mergeCell ref="AA25:AB25"/>
    <mergeCell ref="A27:B27"/>
    <mergeCell ref="M27:V27"/>
    <mergeCell ref="W27:Z27"/>
    <mergeCell ref="AA27:AB27"/>
    <mergeCell ref="A30:B30"/>
    <mergeCell ref="C30:L30"/>
    <mergeCell ref="M30:V30"/>
    <mergeCell ref="W30:Z30"/>
    <mergeCell ref="AA30:AB30"/>
    <mergeCell ref="AC19:AD19"/>
    <mergeCell ref="AE19:AK19"/>
    <mergeCell ref="AL19:AM19"/>
    <mergeCell ref="AN19:AZ19"/>
    <mergeCell ref="AA19:AB19"/>
    <mergeCell ref="A29:B29"/>
    <mergeCell ref="M29:V29"/>
    <mergeCell ref="W29:Z29"/>
    <mergeCell ref="AA29:AB29"/>
    <mergeCell ref="AE23:AK23"/>
    <mergeCell ref="AL23:AM23"/>
    <mergeCell ref="AN23:AZ23"/>
    <mergeCell ref="A23:B23"/>
    <mergeCell ref="M23:V23"/>
    <mergeCell ref="W23:Z23"/>
    <mergeCell ref="AA23:AB23"/>
    <mergeCell ref="AN28:AZ28"/>
    <mergeCell ref="AC25:AD25"/>
    <mergeCell ref="AE25:AK25"/>
    <mergeCell ref="AL25:AM25"/>
    <mergeCell ref="AN25:AZ25"/>
    <mergeCell ref="A26:B26"/>
    <mergeCell ref="M26:V26"/>
    <mergeCell ref="W26:Z26"/>
    <mergeCell ref="A20:B20"/>
    <mergeCell ref="C20:L23"/>
    <mergeCell ref="M20:V20"/>
    <mergeCell ref="W20:Z20"/>
    <mergeCell ref="AA20:AB20"/>
    <mergeCell ref="AC20:AD20"/>
    <mergeCell ref="AE20:AK20"/>
    <mergeCell ref="AL20:AM20"/>
    <mergeCell ref="AN20:AZ20"/>
    <mergeCell ref="A21:B21"/>
    <mergeCell ref="M21:V21"/>
    <mergeCell ref="W21:Z21"/>
    <mergeCell ref="AA21:AB21"/>
    <mergeCell ref="AC21:AD21"/>
    <mergeCell ref="AE21:AK21"/>
    <mergeCell ref="AL21:AM21"/>
    <mergeCell ref="AN21:AZ21"/>
    <mergeCell ref="AC23:AD23"/>
    <mergeCell ref="A22:B22"/>
    <mergeCell ref="M22:V22"/>
    <mergeCell ref="W22:Z22"/>
    <mergeCell ref="AA22:AB22"/>
    <mergeCell ref="AC22:AD22"/>
    <mergeCell ref="AE22:AK22"/>
    <mergeCell ref="AC17:AD17"/>
    <mergeCell ref="AE17:AK17"/>
    <mergeCell ref="AL17:AM17"/>
    <mergeCell ref="AN17:AZ17"/>
    <mergeCell ref="A18:B18"/>
    <mergeCell ref="M18:V18"/>
    <mergeCell ref="W18:Z18"/>
    <mergeCell ref="AA18:AB18"/>
    <mergeCell ref="AC18:AD18"/>
    <mergeCell ref="AE18:AK18"/>
    <mergeCell ref="AL18:AM18"/>
    <mergeCell ref="AN18:AZ18"/>
    <mergeCell ref="AC15:AD15"/>
    <mergeCell ref="AE15:AK15"/>
    <mergeCell ref="AL15:AM15"/>
    <mergeCell ref="AN15:AZ15"/>
    <mergeCell ref="A16:B16"/>
    <mergeCell ref="M16:V16"/>
    <mergeCell ref="W16:Z16"/>
    <mergeCell ref="AA16:AB16"/>
    <mergeCell ref="AC16:AD16"/>
    <mergeCell ref="AE16:AK16"/>
    <mergeCell ref="AL16:AM16"/>
    <mergeCell ref="AN16:AZ16"/>
    <mergeCell ref="A15:B15"/>
    <mergeCell ref="C15:L19"/>
    <mergeCell ref="M15:V15"/>
    <mergeCell ref="W15:Z15"/>
    <mergeCell ref="AA15:AB15"/>
    <mergeCell ref="A17:B17"/>
    <mergeCell ref="M17:V17"/>
    <mergeCell ref="W17:Z17"/>
    <mergeCell ref="AA17:AB17"/>
    <mergeCell ref="A19:B19"/>
    <mergeCell ref="M19:V19"/>
    <mergeCell ref="W19:Z19"/>
    <mergeCell ref="AE13:AK13"/>
    <mergeCell ref="AL13:AM13"/>
    <mergeCell ref="AN13:AZ13"/>
    <mergeCell ref="A14:B14"/>
    <mergeCell ref="M14:V14"/>
    <mergeCell ref="W14:Z14"/>
    <mergeCell ref="AA14:AB14"/>
    <mergeCell ref="AC14:AD14"/>
    <mergeCell ref="AE14:AK14"/>
    <mergeCell ref="AL14:AM14"/>
    <mergeCell ref="AN14:AZ14"/>
    <mergeCell ref="A13:B13"/>
    <mergeCell ref="M13:V13"/>
    <mergeCell ref="W13:Z13"/>
    <mergeCell ref="AA13:AB13"/>
    <mergeCell ref="AC13:AD13"/>
    <mergeCell ref="AA12:AB12"/>
    <mergeCell ref="AC12:AD12"/>
    <mergeCell ref="AE12:AK12"/>
    <mergeCell ref="AL12:AM12"/>
    <mergeCell ref="AN12:AZ12"/>
    <mergeCell ref="M11:V11"/>
    <mergeCell ref="W11:Z11"/>
    <mergeCell ref="AA11:AB11"/>
    <mergeCell ref="AC11:AD11"/>
    <mergeCell ref="AE11:AK11"/>
    <mergeCell ref="AN1:AZ1"/>
    <mergeCell ref="AN2:AZ2"/>
    <mergeCell ref="A10:B10"/>
    <mergeCell ref="W10:Z10"/>
    <mergeCell ref="AA10:AB10"/>
    <mergeCell ref="M7:V7"/>
    <mergeCell ref="M8:V8"/>
    <mergeCell ref="M9:V9"/>
    <mergeCell ref="A9:B9"/>
    <mergeCell ref="W9:Z9"/>
    <mergeCell ref="AA9:AB9"/>
    <mergeCell ref="A8:B8"/>
    <mergeCell ref="W8:Z8"/>
    <mergeCell ref="AA8:AB8"/>
    <mergeCell ref="C5:L14"/>
    <mergeCell ref="A11:B11"/>
    <mergeCell ref="A5:B5"/>
    <mergeCell ref="W5:Z5"/>
    <mergeCell ref="A6:B6"/>
    <mergeCell ref="AL11:AM11"/>
    <mergeCell ref="AN11:AZ11"/>
    <mergeCell ref="A12:B12"/>
    <mergeCell ref="M12:V12"/>
    <mergeCell ref="W12:Z12"/>
    <mergeCell ref="M5:V5"/>
    <mergeCell ref="A1:J2"/>
    <mergeCell ref="AE3:AK4"/>
    <mergeCell ref="AL3:AM4"/>
    <mergeCell ref="A3:B4"/>
    <mergeCell ref="W3:Z4"/>
    <mergeCell ref="AA3:AB4"/>
    <mergeCell ref="AC3:AD4"/>
    <mergeCell ref="K1:AD1"/>
    <mergeCell ref="AE1:AM1"/>
    <mergeCell ref="K2:AD2"/>
    <mergeCell ref="AE2:AM2"/>
    <mergeCell ref="C4:L4"/>
    <mergeCell ref="M4:V4"/>
    <mergeCell ref="C3:V3"/>
    <mergeCell ref="M10:V10"/>
    <mergeCell ref="AN3:AZ4"/>
    <mergeCell ref="AA5:AB5"/>
    <mergeCell ref="AC5:AD5"/>
    <mergeCell ref="AE5:AK5"/>
    <mergeCell ref="AN7:AZ7"/>
    <mergeCell ref="AN9:AZ9"/>
    <mergeCell ref="AL6:AM6"/>
    <mergeCell ref="AN6:AZ6"/>
    <mergeCell ref="AL10:AM10"/>
    <mergeCell ref="AN10:AZ10"/>
    <mergeCell ref="M6:V6"/>
    <mergeCell ref="AC10:AD10"/>
    <mergeCell ref="AE10:AK10"/>
    <mergeCell ref="AL9:AM9"/>
    <mergeCell ref="AL8:AM8"/>
    <mergeCell ref="AN8:AZ8"/>
    <mergeCell ref="AL7:AM7"/>
    <mergeCell ref="AC8:AD8"/>
    <mergeCell ref="AE8:AK8"/>
    <mergeCell ref="W6:Z6"/>
    <mergeCell ref="AA6:AB6"/>
    <mergeCell ref="AL5:AM5"/>
    <mergeCell ref="AN5:AZ5"/>
    <mergeCell ref="AC6:AD6"/>
    <mergeCell ref="AE6:AK6"/>
    <mergeCell ref="A7:B7"/>
    <mergeCell ref="W7:Z7"/>
    <mergeCell ref="AA7:AB7"/>
    <mergeCell ref="AC7:AD7"/>
    <mergeCell ref="AE7:AK7"/>
    <mergeCell ref="AC9:AD9"/>
    <mergeCell ref="AE9:AK9"/>
    <mergeCell ref="AL22:AM22"/>
    <mergeCell ref="AN22:AZ22"/>
    <mergeCell ref="AN32:AZ33"/>
    <mergeCell ref="A41:B41"/>
    <mergeCell ref="M41:V41"/>
    <mergeCell ref="W41:Z41"/>
    <mergeCell ref="AA41:AB41"/>
    <mergeCell ref="AC41:AD41"/>
    <mergeCell ref="AE41:AK41"/>
    <mergeCell ref="AL41:AM41"/>
    <mergeCell ref="AN41:AZ41"/>
    <mergeCell ref="AN40:AZ40"/>
    <mergeCell ref="AL40:AM40"/>
    <mergeCell ref="AE40:AK40"/>
    <mergeCell ref="AC40:AD40"/>
    <mergeCell ref="AA40:AB40"/>
    <mergeCell ref="W40:Z40"/>
    <mergeCell ref="M40:V40"/>
    <mergeCell ref="A40:B40"/>
    <mergeCell ref="AA26:AB26"/>
    <mergeCell ref="AC26:AD26"/>
    <mergeCell ref="AE26:AK26"/>
    <mergeCell ref="AL26:AM26"/>
    <mergeCell ref="AN26:AZ26"/>
  </mergeCells>
  <phoneticPr fontId="19"/>
  <dataValidations count="7">
    <dataValidation type="list" allowBlank="1" showErrorMessage="1" sqref="AL5:AL14 AL40" xr:uid="{B63C6621-2C53-BC46-B5FB-9D2573030C09}">
      <formula1>$CR$2:$CR$4</formula1>
    </dataValidation>
    <dataValidation type="list" allowBlank="1" showErrorMessage="1" sqref="AA5:AA14 AA40" xr:uid="{67530666-9E66-0442-A837-BF23FABEF739}">
      <formula1>$CP$2:$CP$4</formula1>
    </dataValidation>
    <dataValidation type="list" allowBlank="1" showInputMessage="1" showErrorMessage="1" sqref="AA42:AB43 AA15:AB39 AA41:AB41" xr:uid="{69F117D1-1E63-E14A-90C6-7E78E43DB304}">
      <formula1>$CT$2:$CT$4</formula1>
    </dataValidation>
    <dataValidation type="list" allowBlank="1" showInputMessage="1" showErrorMessage="1" sqref="AL42:AM43 AL15:AM39 AL41:AM41" xr:uid="{F307C084-3C31-A44D-8F03-743B9AF83E6F}">
      <formula1>$CV$2:$CV$4</formula1>
    </dataValidation>
    <dataValidation type="list" allowBlank="1" showInputMessage="1" sqref="W41:Z43 W15:Z39" xr:uid="{4959B2A9-7CBC-9742-BA5A-D169D7FA5E65}">
      <formula1>$CS$2:$CS$42</formula1>
    </dataValidation>
    <dataValidation type="list" allowBlank="1" sqref="W40" xr:uid="{7DF59435-9B21-7749-9482-48D7B747A81C}">
      <formula1>$CO$2:$CO$49</formula1>
    </dataValidation>
    <dataValidation type="list" allowBlank="1" sqref="W5:W14" xr:uid="{70C5F075-BF44-2142-A668-970DD2D5A4B2}">
      <formula1>$CO$2:$CO$51</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613C-46F5-664A-A2CB-EB746485E5C5}">
  <sheetPr>
    <pageSetUpPr fitToPage="1"/>
  </sheetPr>
  <dimension ref="A1:CF1014"/>
  <sheetViews>
    <sheetView zoomScaleNormal="100" workbookViewId="0">
      <selection activeCell="E31" sqref="E31:L33"/>
    </sheetView>
  </sheetViews>
  <sheetFormatPr baseColWidth="10" defaultColWidth="12.6640625" defaultRowHeight="15" customHeight="1"/>
  <cols>
    <col min="1" max="83" width="2.83203125" style="52" customWidth="1"/>
    <col min="84" max="84" width="7.83203125" style="52" customWidth="1"/>
    <col min="85" max="16384" width="12.6640625" style="52"/>
  </cols>
  <sheetData>
    <row r="1" spans="1:84" ht="15" customHeight="1">
      <c r="A1" s="206" t="str">
        <f t="array" aca="1" ref="A1" ca="1">MID(CELL("filename",A1),FIND("]",CELL("filename",A1))+1,20)</f>
        <v>アクション項目定義書</v>
      </c>
      <c r="B1" s="207"/>
      <c r="C1" s="207"/>
      <c r="D1" s="207"/>
      <c r="E1" s="207"/>
      <c r="F1" s="207"/>
      <c r="G1" s="207"/>
      <c r="H1" s="207"/>
      <c r="I1" s="207"/>
      <c r="J1" s="208"/>
      <c r="K1" s="212" t="s">
        <v>9</v>
      </c>
      <c r="L1" s="213"/>
      <c r="M1" s="213"/>
      <c r="N1" s="213"/>
      <c r="O1" s="213"/>
      <c r="P1" s="213"/>
      <c r="Q1" s="213"/>
      <c r="R1" s="213"/>
      <c r="S1" s="213"/>
      <c r="T1" s="213"/>
      <c r="U1" s="213"/>
      <c r="V1" s="213"/>
      <c r="W1" s="213"/>
      <c r="X1" s="213"/>
      <c r="Y1" s="213"/>
      <c r="Z1" s="213"/>
      <c r="AA1" s="213"/>
      <c r="AB1" s="214"/>
      <c r="AC1" s="212" t="s">
        <v>10</v>
      </c>
      <c r="AD1" s="213"/>
      <c r="AE1" s="213"/>
      <c r="AF1" s="213"/>
      <c r="AG1" s="213"/>
      <c r="AH1" s="213"/>
      <c r="AI1" s="213"/>
      <c r="AJ1" s="213"/>
      <c r="AK1" s="213"/>
      <c r="AL1" s="213"/>
      <c r="AM1" s="212" t="s">
        <v>11</v>
      </c>
      <c r="AN1" s="213"/>
      <c r="AO1" s="213"/>
      <c r="AP1" s="213"/>
      <c r="AQ1" s="213"/>
      <c r="AR1" s="213"/>
      <c r="AS1" s="213"/>
      <c r="AT1" s="213"/>
      <c r="AU1" s="213"/>
      <c r="AV1" s="213"/>
      <c r="AW1" s="213"/>
      <c r="AX1" s="213"/>
      <c r="AY1" s="213"/>
      <c r="AZ1" s="213"/>
      <c r="BA1" s="213"/>
      <c r="BB1" s="213"/>
      <c r="BC1" s="213"/>
      <c r="BD1" s="213"/>
      <c r="BE1" s="213"/>
      <c r="BF1" s="213"/>
      <c r="BG1" s="213"/>
      <c r="BH1" s="213"/>
      <c r="BI1" s="213"/>
      <c r="BJ1" s="213"/>
      <c r="BK1" s="213"/>
      <c r="BL1" s="213"/>
      <c r="BM1" s="213"/>
      <c r="BN1" s="213"/>
      <c r="BO1" s="213"/>
      <c r="BP1" s="213"/>
      <c r="BQ1" s="213"/>
      <c r="BR1" s="213"/>
      <c r="BS1" s="213"/>
      <c r="BT1" s="213"/>
      <c r="BU1" s="213"/>
      <c r="BV1" s="213"/>
      <c r="BW1" s="213"/>
      <c r="BX1" s="213"/>
      <c r="BY1" s="213"/>
      <c r="BZ1" s="213"/>
      <c r="CA1" s="213"/>
      <c r="CB1" s="213"/>
      <c r="CC1" s="213"/>
      <c r="CD1" s="213"/>
      <c r="CE1" s="213"/>
      <c r="CF1" s="51"/>
    </row>
    <row r="2" spans="1:84" ht="15" customHeight="1">
      <c r="A2" s="209"/>
      <c r="B2" s="210"/>
      <c r="C2" s="210"/>
      <c r="D2" s="210"/>
      <c r="E2" s="210"/>
      <c r="F2" s="210"/>
      <c r="G2" s="210"/>
      <c r="H2" s="210"/>
      <c r="I2" s="210"/>
      <c r="J2" s="211"/>
      <c r="K2" s="215" t="s">
        <v>0</v>
      </c>
      <c r="L2" s="207"/>
      <c r="M2" s="207"/>
      <c r="N2" s="207"/>
      <c r="O2" s="207"/>
      <c r="P2" s="207"/>
      <c r="Q2" s="207"/>
      <c r="R2" s="207"/>
      <c r="S2" s="207"/>
      <c r="T2" s="207"/>
      <c r="U2" s="207"/>
      <c r="V2" s="207"/>
      <c r="W2" s="207"/>
      <c r="X2" s="207"/>
      <c r="Y2" s="207"/>
      <c r="Z2" s="207"/>
      <c r="AA2" s="207"/>
      <c r="AB2" s="208"/>
      <c r="AC2" s="215" t="str">
        <f>表紙・改定履歴!A12</f>
        <v>Web申込み専用ページ特別条件付・承諾対応確認画面</v>
      </c>
      <c r="AD2" s="207"/>
      <c r="AE2" s="207"/>
      <c r="AF2" s="207"/>
      <c r="AG2" s="207"/>
      <c r="AH2" s="207"/>
      <c r="AI2" s="207"/>
      <c r="AJ2" s="207"/>
      <c r="AK2" s="207"/>
      <c r="AL2" s="207"/>
      <c r="AM2" s="215" t="str">
        <f>表紙・改定履歴!A13</f>
        <v>G0210</v>
      </c>
      <c r="AN2" s="207"/>
      <c r="AO2" s="207"/>
      <c r="AP2" s="207"/>
      <c r="AQ2" s="207"/>
      <c r="AR2" s="207"/>
      <c r="AS2" s="207"/>
      <c r="AT2" s="207"/>
      <c r="AU2" s="207"/>
      <c r="AV2" s="207"/>
      <c r="AW2" s="207"/>
      <c r="AX2" s="207"/>
      <c r="AY2" s="207"/>
      <c r="AZ2" s="207"/>
      <c r="BA2" s="207"/>
      <c r="BB2" s="207"/>
      <c r="BC2" s="207"/>
      <c r="BD2" s="207"/>
      <c r="BE2" s="207"/>
      <c r="BF2" s="207"/>
      <c r="BG2" s="207"/>
      <c r="BH2" s="207"/>
      <c r="BI2" s="207"/>
      <c r="BJ2" s="207"/>
      <c r="BK2" s="207"/>
      <c r="BL2" s="207"/>
      <c r="BM2" s="207"/>
      <c r="BN2" s="207"/>
      <c r="BO2" s="207"/>
      <c r="BP2" s="207"/>
      <c r="BQ2" s="207"/>
      <c r="BR2" s="207"/>
      <c r="BS2" s="207"/>
      <c r="BT2" s="207"/>
      <c r="BU2" s="207"/>
      <c r="BV2" s="207"/>
      <c r="BW2" s="207"/>
      <c r="BX2" s="207"/>
      <c r="BY2" s="207"/>
      <c r="BZ2" s="207"/>
      <c r="CA2" s="207"/>
      <c r="CB2" s="207"/>
      <c r="CC2" s="207"/>
      <c r="CD2" s="207"/>
      <c r="CE2" s="207"/>
      <c r="CF2" s="51"/>
    </row>
    <row r="3" spans="1:84" ht="15" customHeight="1">
      <c r="A3" s="227" t="s">
        <v>71</v>
      </c>
      <c r="B3" s="217"/>
      <c r="C3" s="217"/>
      <c r="D3" s="228"/>
      <c r="E3" s="231" t="s">
        <v>72</v>
      </c>
      <c r="F3" s="217"/>
      <c r="G3" s="217"/>
      <c r="H3" s="217"/>
      <c r="I3" s="217"/>
      <c r="J3" s="217"/>
      <c r="K3" s="217"/>
      <c r="L3" s="228"/>
      <c r="M3" s="231" t="s">
        <v>73</v>
      </c>
      <c r="N3" s="217"/>
      <c r="O3" s="217"/>
      <c r="P3" s="217"/>
      <c r="Q3" s="217"/>
      <c r="R3" s="217"/>
      <c r="S3" s="217"/>
      <c r="T3" s="217"/>
      <c r="U3" s="217"/>
      <c r="V3" s="217"/>
      <c r="W3" s="217"/>
      <c r="X3" s="217"/>
      <c r="Y3" s="217"/>
      <c r="Z3" s="217"/>
      <c r="AA3" s="217"/>
      <c r="AB3" s="217"/>
      <c r="AC3" s="228"/>
      <c r="AD3" s="231" t="s">
        <v>74</v>
      </c>
      <c r="AE3" s="217"/>
      <c r="AF3" s="217"/>
      <c r="AG3" s="217"/>
      <c r="AH3" s="217"/>
      <c r="AI3" s="217"/>
      <c r="AJ3" s="217"/>
      <c r="AK3" s="228"/>
      <c r="AL3" s="232" t="s">
        <v>22</v>
      </c>
      <c r="AM3" s="217"/>
      <c r="AN3" s="228"/>
      <c r="AO3" s="233" t="s">
        <v>75</v>
      </c>
      <c r="AP3" s="234"/>
      <c r="AQ3" s="234"/>
      <c r="AR3" s="234"/>
      <c r="AS3" s="234"/>
      <c r="AT3" s="234"/>
      <c r="AU3" s="234"/>
      <c r="AV3" s="234"/>
      <c r="AW3" s="234"/>
      <c r="AX3" s="234"/>
      <c r="AY3" s="234"/>
      <c r="AZ3" s="234"/>
      <c r="BA3" s="234"/>
      <c r="BB3" s="234"/>
      <c r="BC3" s="234"/>
      <c r="BD3" s="234"/>
      <c r="BE3" s="234"/>
      <c r="BF3" s="234"/>
      <c r="BG3" s="234"/>
      <c r="BH3" s="234"/>
      <c r="BI3" s="234"/>
      <c r="BJ3" s="234"/>
      <c r="BK3" s="234"/>
      <c r="BL3" s="234"/>
      <c r="BM3" s="234"/>
      <c r="BN3" s="234"/>
      <c r="BO3" s="234"/>
      <c r="BP3" s="234"/>
      <c r="BQ3" s="234"/>
      <c r="BR3" s="234"/>
      <c r="BS3" s="216" t="s">
        <v>76</v>
      </c>
      <c r="BT3" s="217"/>
      <c r="BU3" s="217"/>
      <c r="BV3" s="217"/>
      <c r="BW3" s="217"/>
      <c r="BX3" s="217"/>
      <c r="BY3" s="217"/>
      <c r="BZ3" s="217"/>
      <c r="CA3" s="217"/>
      <c r="CB3" s="217"/>
      <c r="CC3" s="217"/>
      <c r="CD3" s="217"/>
      <c r="CE3" s="218"/>
      <c r="CF3" s="51"/>
    </row>
    <row r="4" spans="1:84" ht="15" customHeight="1" thickBot="1">
      <c r="A4" s="229"/>
      <c r="B4" s="220"/>
      <c r="C4" s="220"/>
      <c r="D4" s="230"/>
      <c r="E4" s="219"/>
      <c r="F4" s="220"/>
      <c r="G4" s="220"/>
      <c r="H4" s="220"/>
      <c r="I4" s="220"/>
      <c r="J4" s="220"/>
      <c r="K4" s="220"/>
      <c r="L4" s="230"/>
      <c r="M4" s="219"/>
      <c r="N4" s="220"/>
      <c r="O4" s="220"/>
      <c r="P4" s="220"/>
      <c r="Q4" s="220"/>
      <c r="R4" s="220"/>
      <c r="S4" s="220"/>
      <c r="T4" s="220"/>
      <c r="U4" s="220"/>
      <c r="V4" s="220"/>
      <c r="W4" s="220"/>
      <c r="X4" s="220"/>
      <c r="Y4" s="220"/>
      <c r="Z4" s="220"/>
      <c r="AA4" s="220"/>
      <c r="AB4" s="220"/>
      <c r="AC4" s="230"/>
      <c r="AD4" s="219"/>
      <c r="AE4" s="220"/>
      <c r="AF4" s="220"/>
      <c r="AG4" s="220"/>
      <c r="AH4" s="220"/>
      <c r="AI4" s="220"/>
      <c r="AJ4" s="220"/>
      <c r="AK4" s="230"/>
      <c r="AL4" s="219"/>
      <c r="AM4" s="220"/>
      <c r="AN4" s="230"/>
      <c r="AO4" s="222" t="s">
        <v>77</v>
      </c>
      <c r="AP4" s="223"/>
      <c r="AQ4" s="223"/>
      <c r="AR4" s="223"/>
      <c r="AS4" s="223"/>
      <c r="AT4" s="223"/>
      <c r="AU4" s="223"/>
      <c r="AV4" s="223"/>
      <c r="AW4" s="223"/>
      <c r="AX4" s="224"/>
      <c r="AY4" s="225" t="s">
        <v>25</v>
      </c>
      <c r="AZ4" s="223"/>
      <c r="BA4" s="223"/>
      <c r="BB4" s="223"/>
      <c r="BC4" s="223"/>
      <c r="BD4" s="223"/>
      <c r="BE4" s="223"/>
      <c r="BF4" s="223"/>
      <c r="BG4" s="223"/>
      <c r="BH4" s="226"/>
      <c r="BI4" s="222" t="s">
        <v>78</v>
      </c>
      <c r="BJ4" s="223"/>
      <c r="BK4" s="223"/>
      <c r="BL4" s="223"/>
      <c r="BM4" s="223"/>
      <c r="BN4" s="223"/>
      <c r="BO4" s="223"/>
      <c r="BP4" s="223"/>
      <c r="BQ4" s="223"/>
      <c r="BR4" s="223"/>
      <c r="BS4" s="219"/>
      <c r="BT4" s="220"/>
      <c r="BU4" s="220"/>
      <c r="BV4" s="220"/>
      <c r="BW4" s="220"/>
      <c r="BX4" s="220"/>
      <c r="BY4" s="220"/>
      <c r="BZ4" s="220"/>
      <c r="CA4" s="220"/>
      <c r="CB4" s="220"/>
      <c r="CC4" s="220"/>
      <c r="CD4" s="220"/>
      <c r="CE4" s="221"/>
      <c r="CF4" s="51"/>
    </row>
    <row r="5" spans="1:84" s="54" customFormat="1" ht="16" customHeight="1">
      <c r="A5" s="241">
        <v>1</v>
      </c>
      <c r="B5" s="242"/>
      <c r="C5" s="242"/>
      <c r="D5" s="242"/>
      <c r="E5" s="235" t="s">
        <v>231</v>
      </c>
      <c r="F5" s="236"/>
      <c r="G5" s="236"/>
      <c r="H5" s="236"/>
      <c r="I5" s="236"/>
      <c r="J5" s="236"/>
      <c r="K5" s="236"/>
      <c r="L5" s="236"/>
      <c r="M5" s="235" t="s">
        <v>232</v>
      </c>
      <c r="N5" s="236"/>
      <c r="O5" s="236"/>
      <c r="P5" s="236"/>
      <c r="Q5" s="236"/>
      <c r="R5" s="236"/>
      <c r="S5" s="236"/>
      <c r="T5" s="236"/>
      <c r="U5" s="236"/>
      <c r="V5" s="236"/>
      <c r="W5" s="236"/>
      <c r="X5" s="236"/>
      <c r="Y5" s="236"/>
      <c r="Z5" s="236"/>
      <c r="AA5" s="236"/>
      <c r="AB5" s="236"/>
      <c r="AC5" s="279"/>
      <c r="AD5" s="178" t="s">
        <v>257</v>
      </c>
      <c r="AE5" s="178"/>
      <c r="AF5" s="178"/>
      <c r="AG5" s="178"/>
      <c r="AH5" s="178"/>
      <c r="AI5" s="178"/>
      <c r="AJ5" s="178"/>
      <c r="AK5" s="178"/>
      <c r="AL5" s="180" t="s">
        <v>55</v>
      </c>
      <c r="AM5" s="180"/>
      <c r="AN5" s="180"/>
      <c r="AO5" s="179" t="s">
        <v>234</v>
      </c>
      <c r="AP5" s="179"/>
      <c r="AQ5" s="179"/>
      <c r="AR5" s="179"/>
      <c r="AS5" s="179"/>
      <c r="AT5" s="179"/>
      <c r="AU5" s="179"/>
      <c r="AV5" s="179"/>
      <c r="AW5" s="179"/>
      <c r="AX5" s="179"/>
      <c r="AY5" s="178" t="s">
        <v>257</v>
      </c>
      <c r="AZ5" s="178"/>
      <c r="BA5" s="178"/>
      <c r="BB5" s="178"/>
      <c r="BC5" s="178"/>
      <c r="BD5" s="178"/>
      <c r="BE5" s="178"/>
      <c r="BF5" s="178"/>
      <c r="BG5" s="178"/>
      <c r="BH5" s="178"/>
      <c r="BI5" s="200" t="s">
        <v>82</v>
      </c>
      <c r="BJ5" s="201"/>
      <c r="BK5" s="201"/>
      <c r="BL5" s="201"/>
      <c r="BM5" s="201"/>
      <c r="BN5" s="201"/>
      <c r="BO5" s="201"/>
      <c r="BP5" s="201"/>
      <c r="BQ5" s="201"/>
      <c r="BR5" s="202"/>
      <c r="BS5" s="178" t="s">
        <v>258</v>
      </c>
      <c r="BT5" s="178"/>
      <c r="BU5" s="178"/>
      <c r="BV5" s="178"/>
      <c r="BW5" s="178"/>
      <c r="BX5" s="178"/>
      <c r="BY5" s="178"/>
      <c r="BZ5" s="178"/>
      <c r="CA5" s="178"/>
      <c r="CB5" s="178"/>
      <c r="CC5" s="178"/>
      <c r="CD5" s="178"/>
      <c r="CE5" s="178"/>
      <c r="CF5" s="53"/>
    </row>
    <row r="6" spans="1:84" s="54" customFormat="1" ht="16" customHeight="1">
      <c r="A6" s="243"/>
      <c r="B6" s="244"/>
      <c r="C6" s="244"/>
      <c r="D6" s="244"/>
      <c r="E6" s="237"/>
      <c r="F6" s="238"/>
      <c r="G6" s="238"/>
      <c r="H6" s="238"/>
      <c r="I6" s="238"/>
      <c r="J6" s="238"/>
      <c r="K6" s="238"/>
      <c r="L6" s="238"/>
      <c r="M6" s="237"/>
      <c r="N6" s="238"/>
      <c r="O6" s="238"/>
      <c r="P6" s="238"/>
      <c r="Q6" s="238"/>
      <c r="R6" s="238"/>
      <c r="S6" s="238"/>
      <c r="T6" s="238"/>
      <c r="U6" s="238"/>
      <c r="V6" s="238"/>
      <c r="W6" s="238"/>
      <c r="X6" s="238"/>
      <c r="Y6" s="238"/>
      <c r="Z6" s="238"/>
      <c r="AA6" s="238"/>
      <c r="AB6" s="238"/>
      <c r="AC6" s="263"/>
      <c r="AD6" s="178" t="s">
        <v>233</v>
      </c>
      <c r="AE6" s="178"/>
      <c r="AF6" s="178"/>
      <c r="AG6" s="178"/>
      <c r="AH6" s="178"/>
      <c r="AI6" s="178"/>
      <c r="AJ6" s="178"/>
      <c r="AK6" s="178"/>
      <c r="AL6" s="180" t="s">
        <v>55</v>
      </c>
      <c r="AM6" s="180"/>
      <c r="AN6" s="180"/>
      <c r="AO6" s="179" t="s">
        <v>234</v>
      </c>
      <c r="AP6" s="179"/>
      <c r="AQ6" s="179"/>
      <c r="AR6" s="179"/>
      <c r="AS6" s="179"/>
      <c r="AT6" s="179"/>
      <c r="AU6" s="179"/>
      <c r="AV6" s="179"/>
      <c r="AW6" s="179"/>
      <c r="AX6" s="179"/>
      <c r="AY6" s="178" t="s">
        <v>235</v>
      </c>
      <c r="AZ6" s="178"/>
      <c r="BA6" s="178"/>
      <c r="BB6" s="178"/>
      <c r="BC6" s="178"/>
      <c r="BD6" s="178"/>
      <c r="BE6" s="178"/>
      <c r="BF6" s="178"/>
      <c r="BG6" s="178"/>
      <c r="BH6" s="178"/>
      <c r="BI6" s="203" t="s">
        <v>82</v>
      </c>
      <c r="BJ6" s="204"/>
      <c r="BK6" s="204"/>
      <c r="BL6" s="204"/>
      <c r="BM6" s="204"/>
      <c r="BN6" s="204"/>
      <c r="BO6" s="204"/>
      <c r="BP6" s="204"/>
      <c r="BQ6" s="204"/>
      <c r="BR6" s="205"/>
      <c r="BS6" s="178" t="s">
        <v>236</v>
      </c>
      <c r="BT6" s="178"/>
      <c r="BU6" s="178"/>
      <c r="BV6" s="178"/>
      <c r="BW6" s="178"/>
      <c r="BX6" s="178"/>
      <c r="BY6" s="178"/>
      <c r="BZ6" s="178"/>
      <c r="CA6" s="178"/>
      <c r="CB6" s="178"/>
      <c r="CC6" s="178"/>
      <c r="CD6" s="178"/>
      <c r="CE6" s="178"/>
      <c r="CF6" s="53"/>
    </row>
    <row r="7" spans="1:84" s="54" customFormat="1" ht="16">
      <c r="A7" s="243"/>
      <c r="B7" s="244"/>
      <c r="C7" s="244"/>
      <c r="D7" s="244"/>
      <c r="E7" s="237"/>
      <c r="F7" s="238"/>
      <c r="G7" s="238"/>
      <c r="H7" s="238"/>
      <c r="I7" s="238"/>
      <c r="J7" s="238"/>
      <c r="K7" s="238"/>
      <c r="L7" s="238"/>
      <c r="M7" s="237"/>
      <c r="N7" s="238"/>
      <c r="O7" s="238"/>
      <c r="P7" s="238"/>
      <c r="Q7" s="238"/>
      <c r="R7" s="238"/>
      <c r="S7" s="238"/>
      <c r="T7" s="238"/>
      <c r="U7" s="238"/>
      <c r="V7" s="238"/>
      <c r="W7" s="238"/>
      <c r="X7" s="238"/>
      <c r="Y7" s="238"/>
      <c r="Z7" s="238"/>
      <c r="AA7" s="238"/>
      <c r="AB7" s="238"/>
      <c r="AC7" s="263"/>
      <c r="AD7" s="178" t="s">
        <v>237</v>
      </c>
      <c r="AE7" s="178"/>
      <c r="AF7" s="178"/>
      <c r="AG7" s="178"/>
      <c r="AH7" s="178"/>
      <c r="AI7" s="178"/>
      <c r="AJ7" s="178"/>
      <c r="AK7" s="178"/>
      <c r="AL7" s="180" t="s">
        <v>55</v>
      </c>
      <c r="AM7" s="180"/>
      <c r="AN7" s="180"/>
      <c r="AO7" s="179" t="s">
        <v>234</v>
      </c>
      <c r="AP7" s="179"/>
      <c r="AQ7" s="179"/>
      <c r="AR7" s="179"/>
      <c r="AS7" s="179"/>
      <c r="AT7" s="179"/>
      <c r="AU7" s="179"/>
      <c r="AV7" s="179"/>
      <c r="AW7" s="179"/>
      <c r="AX7" s="179"/>
      <c r="AY7" s="178" t="s">
        <v>238</v>
      </c>
      <c r="AZ7" s="178"/>
      <c r="BA7" s="178"/>
      <c r="BB7" s="178"/>
      <c r="BC7" s="178"/>
      <c r="BD7" s="178"/>
      <c r="BE7" s="178"/>
      <c r="BF7" s="178"/>
      <c r="BG7" s="178"/>
      <c r="BH7" s="178"/>
      <c r="BI7" s="181" t="s">
        <v>82</v>
      </c>
      <c r="BJ7" s="182"/>
      <c r="BK7" s="182"/>
      <c r="BL7" s="182"/>
      <c r="BM7" s="182"/>
      <c r="BN7" s="182"/>
      <c r="BO7" s="182"/>
      <c r="BP7" s="182"/>
      <c r="BQ7" s="182"/>
      <c r="BR7" s="183"/>
      <c r="BS7" s="178" t="s">
        <v>239</v>
      </c>
      <c r="BT7" s="178"/>
      <c r="BU7" s="178"/>
      <c r="BV7" s="178"/>
      <c r="BW7" s="178"/>
      <c r="BX7" s="178"/>
      <c r="BY7" s="178"/>
      <c r="BZ7" s="178"/>
      <c r="CA7" s="178"/>
      <c r="CB7" s="178"/>
      <c r="CC7" s="178"/>
      <c r="CD7" s="178"/>
      <c r="CE7" s="178"/>
      <c r="CF7" s="53"/>
    </row>
    <row r="8" spans="1:84" ht="16">
      <c r="A8" s="243"/>
      <c r="B8" s="244"/>
      <c r="C8" s="244"/>
      <c r="D8" s="244"/>
      <c r="E8" s="237"/>
      <c r="F8" s="238"/>
      <c r="G8" s="238"/>
      <c r="H8" s="238"/>
      <c r="I8" s="238"/>
      <c r="J8" s="238"/>
      <c r="K8" s="238"/>
      <c r="L8" s="238"/>
      <c r="M8" s="237"/>
      <c r="N8" s="238"/>
      <c r="O8" s="238"/>
      <c r="P8" s="238"/>
      <c r="Q8" s="238"/>
      <c r="R8" s="238"/>
      <c r="S8" s="238"/>
      <c r="T8" s="238"/>
      <c r="U8" s="238"/>
      <c r="V8" s="238"/>
      <c r="W8" s="238"/>
      <c r="X8" s="238"/>
      <c r="Y8" s="238"/>
      <c r="Z8" s="238"/>
      <c r="AA8" s="238"/>
      <c r="AB8" s="238"/>
      <c r="AC8" s="263"/>
      <c r="AD8" s="184" t="s">
        <v>339</v>
      </c>
      <c r="AE8" s="184"/>
      <c r="AF8" s="184"/>
      <c r="AG8" s="184"/>
      <c r="AH8" s="184"/>
      <c r="AI8" s="184"/>
      <c r="AJ8" s="184"/>
      <c r="AK8" s="184"/>
      <c r="AL8" s="180" t="s">
        <v>314</v>
      </c>
      <c r="AM8" s="180"/>
      <c r="AN8" s="180"/>
      <c r="AO8" s="179" t="s">
        <v>234</v>
      </c>
      <c r="AP8" s="179"/>
      <c r="AQ8" s="179"/>
      <c r="AR8" s="179"/>
      <c r="AS8" s="179"/>
      <c r="AT8" s="179"/>
      <c r="AU8" s="179"/>
      <c r="AV8" s="179"/>
      <c r="AW8" s="179"/>
      <c r="AX8" s="179"/>
      <c r="AY8" s="178" t="s">
        <v>339</v>
      </c>
      <c r="AZ8" s="178"/>
      <c r="BA8" s="178"/>
      <c r="BB8" s="178"/>
      <c r="BC8" s="178"/>
      <c r="BD8" s="178"/>
      <c r="BE8" s="178"/>
      <c r="BF8" s="178"/>
      <c r="BG8" s="178"/>
      <c r="BH8" s="178"/>
      <c r="BI8" s="179"/>
      <c r="BJ8" s="179"/>
      <c r="BK8" s="179"/>
      <c r="BL8" s="179"/>
      <c r="BM8" s="179"/>
      <c r="BN8" s="179"/>
      <c r="BO8" s="179"/>
      <c r="BP8" s="179"/>
      <c r="BQ8" s="179"/>
      <c r="BR8" s="179"/>
      <c r="BS8" s="178" t="s">
        <v>340</v>
      </c>
      <c r="BT8" s="178"/>
      <c r="BU8" s="178"/>
      <c r="BV8" s="178"/>
      <c r="BW8" s="178"/>
      <c r="BX8" s="178"/>
      <c r="BY8" s="178"/>
      <c r="BZ8" s="178"/>
      <c r="CA8" s="178"/>
      <c r="CB8" s="178"/>
      <c r="CC8" s="178"/>
      <c r="CD8" s="178"/>
      <c r="CE8" s="178"/>
      <c r="CF8" s="51"/>
    </row>
    <row r="9" spans="1:84" ht="16">
      <c r="A9" s="243"/>
      <c r="B9" s="244"/>
      <c r="C9" s="244"/>
      <c r="D9" s="244"/>
      <c r="E9" s="237"/>
      <c r="F9" s="238"/>
      <c r="G9" s="238"/>
      <c r="H9" s="238"/>
      <c r="I9" s="238"/>
      <c r="J9" s="238"/>
      <c r="K9" s="238"/>
      <c r="L9" s="238"/>
      <c r="M9" s="237"/>
      <c r="N9" s="238"/>
      <c r="O9" s="238"/>
      <c r="P9" s="238"/>
      <c r="Q9" s="238"/>
      <c r="R9" s="238"/>
      <c r="S9" s="238"/>
      <c r="T9" s="238"/>
      <c r="U9" s="238"/>
      <c r="V9" s="238"/>
      <c r="W9" s="238"/>
      <c r="X9" s="238"/>
      <c r="Y9" s="238"/>
      <c r="Z9" s="238"/>
      <c r="AA9" s="238"/>
      <c r="AB9" s="238"/>
      <c r="AC9" s="263"/>
      <c r="AD9" s="184" t="s">
        <v>313</v>
      </c>
      <c r="AE9" s="184"/>
      <c r="AF9" s="184"/>
      <c r="AG9" s="184"/>
      <c r="AH9" s="184"/>
      <c r="AI9" s="184"/>
      <c r="AJ9" s="184"/>
      <c r="AK9" s="184"/>
      <c r="AL9" s="180" t="s">
        <v>314</v>
      </c>
      <c r="AM9" s="180"/>
      <c r="AN9" s="180"/>
      <c r="AO9" s="179" t="s">
        <v>341</v>
      </c>
      <c r="AP9" s="179"/>
      <c r="AQ9" s="179"/>
      <c r="AR9" s="179"/>
      <c r="AS9" s="179"/>
      <c r="AT9" s="179"/>
      <c r="AU9" s="179"/>
      <c r="AV9" s="179"/>
      <c r="AW9" s="179"/>
      <c r="AX9" s="179"/>
      <c r="AY9" s="178" t="s">
        <v>315</v>
      </c>
      <c r="AZ9" s="178"/>
      <c r="BA9" s="178"/>
      <c r="BB9" s="178"/>
      <c r="BC9" s="178"/>
      <c r="BD9" s="178"/>
      <c r="BE9" s="178"/>
      <c r="BF9" s="178"/>
      <c r="BG9" s="178"/>
      <c r="BH9" s="178"/>
      <c r="BI9" s="179"/>
      <c r="BJ9" s="179"/>
      <c r="BK9" s="179"/>
      <c r="BL9" s="179"/>
      <c r="BM9" s="179"/>
      <c r="BN9" s="179"/>
      <c r="BO9" s="179"/>
      <c r="BP9" s="179"/>
      <c r="BQ9" s="179"/>
      <c r="BR9" s="179"/>
      <c r="BS9" s="178"/>
      <c r="BT9" s="178"/>
      <c r="BU9" s="178"/>
      <c r="BV9" s="178"/>
      <c r="BW9" s="178"/>
      <c r="BX9" s="178"/>
      <c r="BY9" s="178"/>
      <c r="BZ9" s="178"/>
      <c r="CA9" s="178"/>
      <c r="CB9" s="178"/>
      <c r="CC9" s="178"/>
      <c r="CD9" s="178"/>
      <c r="CE9" s="178"/>
      <c r="CF9" s="51"/>
    </row>
    <row r="10" spans="1:84" ht="16">
      <c r="A10" s="243"/>
      <c r="B10" s="244"/>
      <c r="C10" s="244"/>
      <c r="D10" s="244"/>
      <c r="E10" s="237"/>
      <c r="F10" s="238"/>
      <c r="G10" s="238"/>
      <c r="H10" s="238"/>
      <c r="I10" s="238"/>
      <c r="J10" s="238"/>
      <c r="K10" s="238"/>
      <c r="L10" s="238"/>
      <c r="M10" s="237"/>
      <c r="N10" s="238"/>
      <c r="O10" s="238"/>
      <c r="P10" s="238"/>
      <c r="Q10" s="238"/>
      <c r="R10" s="238"/>
      <c r="S10" s="238"/>
      <c r="T10" s="238"/>
      <c r="U10" s="238"/>
      <c r="V10" s="238"/>
      <c r="W10" s="238"/>
      <c r="X10" s="238"/>
      <c r="Y10" s="238"/>
      <c r="Z10" s="238"/>
      <c r="AA10" s="238"/>
      <c r="AB10" s="238"/>
      <c r="AC10" s="263"/>
      <c r="AD10" s="184" t="s">
        <v>253</v>
      </c>
      <c r="AE10" s="184"/>
      <c r="AF10" s="184"/>
      <c r="AG10" s="184"/>
      <c r="AH10" s="184"/>
      <c r="AI10" s="184"/>
      <c r="AJ10" s="184"/>
      <c r="AK10" s="184"/>
      <c r="AL10" s="180" t="s">
        <v>55</v>
      </c>
      <c r="AM10" s="180"/>
      <c r="AN10" s="180"/>
      <c r="AO10" s="179" t="s">
        <v>341</v>
      </c>
      <c r="AP10" s="179"/>
      <c r="AQ10" s="179"/>
      <c r="AR10" s="179"/>
      <c r="AS10" s="179"/>
      <c r="AT10" s="179"/>
      <c r="AU10" s="179"/>
      <c r="AV10" s="179"/>
      <c r="AW10" s="179"/>
      <c r="AX10" s="179"/>
      <c r="AY10" s="178" t="s">
        <v>256</v>
      </c>
      <c r="AZ10" s="178"/>
      <c r="BA10" s="178"/>
      <c r="BB10" s="178"/>
      <c r="BC10" s="178"/>
      <c r="BD10" s="178"/>
      <c r="BE10" s="178"/>
      <c r="BF10" s="178"/>
      <c r="BG10" s="178"/>
      <c r="BH10" s="178"/>
      <c r="BI10" s="179"/>
      <c r="BJ10" s="179"/>
      <c r="BK10" s="179"/>
      <c r="BL10" s="179"/>
      <c r="BM10" s="179"/>
      <c r="BN10" s="179"/>
      <c r="BO10" s="179"/>
      <c r="BP10" s="179"/>
      <c r="BQ10" s="179"/>
      <c r="BR10" s="179"/>
      <c r="BS10" s="178"/>
      <c r="BT10" s="178"/>
      <c r="BU10" s="178"/>
      <c r="BV10" s="178"/>
      <c r="BW10" s="178"/>
      <c r="BX10" s="178"/>
      <c r="BY10" s="178"/>
      <c r="BZ10" s="178"/>
      <c r="CA10" s="178"/>
      <c r="CB10" s="178"/>
      <c r="CC10" s="178"/>
      <c r="CD10" s="178"/>
      <c r="CE10" s="178"/>
      <c r="CF10" s="51"/>
    </row>
    <row r="11" spans="1:84" ht="16">
      <c r="A11" s="243"/>
      <c r="B11" s="244"/>
      <c r="C11" s="244"/>
      <c r="D11" s="244"/>
      <c r="E11" s="237"/>
      <c r="F11" s="238"/>
      <c r="G11" s="238"/>
      <c r="H11" s="238"/>
      <c r="I11" s="238"/>
      <c r="J11" s="238"/>
      <c r="K11" s="238"/>
      <c r="L11" s="238"/>
      <c r="M11" s="237"/>
      <c r="N11" s="238"/>
      <c r="O11" s="238"/>
      <c r="P11" s="238"/>
      <c r="Q11" s="238"/>
      <c r="R11" s="238"/>
      <c r="S11" s="238"/>
      <c r="T11" s="238"/>
      <c r="U11" s="238"/>
      <c r="V11" s="238"/>
      <c r="W11" s="238"/>
      <c r="X11" s="238"/>
      <c r="Y11" s="238"/>
      <c r="Z11" s="238"/>
      <c r="AA11" s="238"/>
      <c r="AB11" s="238"/>
      <c r="AC11" s="263"/>
      <c r="AD11" s="184" t="s">
        <v>254</v>
      </c>
      <c r="AE11" s="184"/>
      <c r="AF11" s="184"/>
      <c r="AG11" s="184"/>
      <c r="AH11" s="184"/>
      <c r="AI11" s="184"/>
      <c r="AJ11" s="184"/>
      <c r="AK11" s="184"/>
      <c r="AL11" s="180" t="s">
        <v>55</v>
      </c>
      <c r="AM11" s="180"/>
      <c r="AN11" s="180"/>
      <c r="AO11" s="179" t="s">
        <v>341</v>
      </c>
      <c r="AP11" s="179"/>
      <c r="AQ11" s="179"/>
      <c r="AR11" s="179"/>
      <c r="AS11" s="179"/>
      <c r="AT11" s="179"/>
      <c r="AU11" s="179"/>
      <c r="AV11" s="179"/>
      <c r="AW11" s="179"/>
      <c r="AX11" s="179"/>
      <c r="AY11" s="178" t="s">
        <v>255</v>
      </c>
      <c r="AZ11" s="178"/>
      <c r="BA11" s="178"/>
      <c r="BB11" s="178"/>
      <c r="BC11" s="178"/>
      <c r="BD11" s="178"/>
      <c r="BE11" s="178"/>
      <c r="BF11" s="178"/>
      <c r="BG11" s="178"/>
      <c r="BH11" s="178"/>
      <c r="BI11" s="179"/>
      <c r="BJ11" s="179"/>
      <c r="BK11" s="179"/>
      <c r="BL11" s="179"/>
      <c r="BM11" s="179"/>
      <c r="BN11" s="179"/>
      <c r="BO11" s="179"/>
      <c r="BP11" s="179"/>
      <c r="BQ11" s="179"/>
      <c r="BR11" s="179"/>
      <c r="BS11" s="178"/>
      <c r="BT11" s="178"/>
      <c r="BU11" s="178"/>
      <c r="BV11" s="178"/>
      <c r="BW11" s="178"/>
      <c r="BX11" s="178"/>
      <c r="BY11" s="178"/>
      <c r="BZ11" s="178"/>
      <c r="CA11" s="178"/>
      <c r="CB11" s="178"/>
      <c r="CC11" s="178"/>
      <c r="CD11" s="178"/>
      <c r="CE11" s="178"/>
      <c r="CF11" s="51"/>
    </row>
    <row r="12" spans="1:84" s="54" customFormat="1" ht="70" customHeight="1">
      <c r="A12" s="243"/>
      <c r="B12" s="244"/>
      <c r="C12" s="244"/>
      <c r="D12" s="244"/>
      <c r="E12" s="237"/>
      <c r="F12" s="238"/>
      <c r="G12" s="238"/>
      <c r="H12" s="238"/>
      <c r="I12" s="238"/>
      <c r="J12" s="238"/>
      <c r="K12" s="238"/>
      <c r="L12" s="238"/>
      <c r="M12" s="237"/>
      <c r="N12" s="238"/>
      <c r="O12" s="238"/>
      <c r="P12" s="238"/>
      <c r="Q12" s="238"/>
      <c r="R12" s="238"/>
      <c r="S12" s="238"/>
      <c r="T12" s="238"/>
      <c r="U12" s="238"/>
      <c r="V12" s="238"/>
      <c r="W12" s="238"/>
      <c r="X12" s="238"/>
      <c r="Y12" s="238"/>
      <c r="Z12" s="238"/>
      <c r="AA12" s="238"/>
      <c r="AB12" s="238"/>
      <c r="AC12" s="263"/>
      <c r="AD12" s="178" t="s">
        <v>240</v>
      </c>
      <c r="AE12" s="178"/>
      <c r="AF12" s="178"/>
      <c r="AG12" s="178"/>
      <c r="AH12" s="178"/>
      <c r="AI12" s="178"/>
      <c r="AJ12" s="178"/>
      <c r="AK12" s="178"/>
      <c r="AL12" s="180" t="s">
        <v>55</v>
      </c>
      <c r="AM12" s="180"/>
      <c r="AN12" s="180"/>
      <c r="AO12" s="179" t="s">
        <v>341</v>
      </c>
      <c r="AP12" s="179"/>
      <c r="AQ12" s="179"/>
      <c r="AR12" s="179"/>
      <c r="AS12" s="179"/>
      <c r="AT12" s="179"/>
      <c r="AU12" s="179"/>
      <c r="AV12" s="179"/>
      <c r="AW12" s="179"/>
      <c r="AX12" s="179"/>
      <c r="AY12" s="178" t="s">
        <v>330</v>
      </c>
      <c r="AZ12" s="178"/>
      <c r="BA12" s="178"/>
      <c r="BB12" s="178"/>
      <c r="BC12" s="178"/>
      <c r="BD12" s="178"/>
      <c r="BE12" s="178"/>
      <c r="BF12" s="178"/>
      <c r="BG12" s="178"/>
      <c r="BH12" s="178"/>
      <c r="BI12" s="181" t="s">
        <v>82</v>
      </c>
      <c r="BJ12" s="182"/>
      <c r="BK12" s="182"/>
      <c r="BL12" s="182"/>
      <c r="BM12" s="182"/>
      <c r="BN12" s="182"/>
      <c r="BO12" s="182"/>
      <c r="BP12" s="182"/>
      <c r="BQ12" s="182"/>
      <c r="BR12" s="183"/>
      <c r="BS12" s="178" t="s">
        <v>241</v>
      </c>
      <c r="BT12" s="178"/>
      <c r="BU12" s="178"/>
      <c r="BV12" s="178"/>
      <c r="BW12" s="178"/>
      <c r="BX12" s="178"/>
      <c r="BY12" s="178"/>
      <c r="BZ12" s="178"/>
      <c r="CA12" s="178"/>
      <c r="CB12" s="178"/>
      <c r="CC12" s="178"/>
      <c r="CD12" s="178"/>
      <c r="CE12" s="178"/>
      <c r="CF12" s="53"/>
    </row>
    <row r="13" spans="1:84" s="54" customFormat="1" ht="236" customHeight="1">
      <c r="A13" s="243"/>
      <c r="B13" s="244"/>
      <c r="C13" s="244"/>
      <c r="D13" s="244"/>
      <c r="E13" s="237"/>
      <c r="F13" s="238"/>
      <c r="G13" s="238"/>
      <c r="H13" s="238"/>
      <c r="I13" s="238"/>
      <c r="J13" s="238"/>
      <c r="K13" s="238"/>
      <c r="L13" s="238"/>
      <c r="M13" s="237"/>
      <c r="N13" s="238"/>
      <c r="O13" s="238"/>
      <c r="P13" s="238"/>
      <c r="Q13" s="238"/>
      <c r="R13" s="238"/>
      <c r="S13" s="238"/>
      <c r="T13" s="238"/>
      <c r="U13" s="238"/>
      <c r="V13" s="238"/>
      <c r="W13" s="238"/>
      <c r="X13" s="238"/>
      <c r="Y13" s="238"/>
      <c r="Z13" s="238"/>
      <c r="AA13" s="238"/>
      <c r="AB13" s="238"/>
      <c r="AC13" s="263"/>
      <c r="AD13" s="178" t="s">
        <v>242</v>
      </c>
      <c r="AE13" s="178"/>
      <c r="AF13" s="178"/>
      <c r="AG13" s="178"/>
      <c r="AH13" s="178"/>
      <c r="AI13" s="178"/>
      <c r="AJ13" s="178"/>
      <c r="AK13" s="178"/>
      <c r="AL13" s="180" t="s">
        <v>55</v>
      </c>
      <c r="AM13" s="180"/>
      <c r="AN13" s="180"/>
      <c r="AO13" s="179" t="s">
        <v>341</v>
      </c>
      <c r="AP13" s="179"/>
      <c r="AQ13" s="179"/>
      <c r="AR13" s="179"/>
      <c r="AS13" s="179"/>
      <c r="AT13" s="179"/>
      <c r="AU13" s="179"/>
      <c r="AV13" s="179"/>
      <c r="AW13" s="179"/>
      <c r="AX13" s="179"/>
      <c r="AY13" s="178" t="s">
        <v>331</v>
      </c>
      <c r="AZ13" s="178"/>
      <c r="BA13" s="178"/>
      <c r="BB13" s="178"/>
      <c r="BC13" s="178"/>
      <c r="BD13" s="178"/>
      <c r="BE13" s="178"/>
      <c r="BF13" s="178"/>
      <c r="BG13" s="178"/>
      <c r="BH13" s="178"/>
      <c r="BI13" s="181" t="s">
        <v>82</v>
      </c>
      <c r="BJ13" s="182"/>
      <c r="BK13" s="182"/>
      <c r="BL13" s="182"/>
      <c r="BM13" s="182"/>
      <c r="BN13" s="182"/>
      <c r="BO13" s="182"/>
      <c r="BP13" s="182"/>
      <c r="BQ13" s="182"/>
      <c r="BR13" s="183"/>
      <c r="BS13" s="178" t="s">
        <v>243</v>
      </c>
      <c r="BT13" s="178"/>
      <c r="BU13" s="178"/>
      <c r="BV13" s="178"/>
      <c r="BW13" s="178"/>
      <c r="BX13" s="178"/>
      <c r="BY13" s="178"/>
      <c r="BZ13" s="178"/>
      <c r="CA13" s="178"/>
      <c r="CB13" s="178"/>
      <c r="CC13" s="178"/>
      <c r="CD13" s="178"/>
      <c r="CE13" s="178"/>
      <c r="CF13" s="53"/>
    </row>
    <row r="14" spans="1:84" s="54" customFormat="1" ht="69" customHeight="1">
      <c r="A14" s="243"/>
      <c r="B14" s="244"/>
      <c r="C14" s="244"/>
      <c r="D14" s="244"/>
      <c r="E14" s="237"/>
      <c r="F14" s="238"/>
      <c r="G14" s="238"/>
      <c r="H14" s="238"/>
      <c r="I14" s="238"/>
      <c r="J14" s="238"/>
      <c r="K14" s="238"/>
      <c r="L14" s="238"/>
      <c r="M14" s="237"/>
      <c r="N14" s="238"/>
      <c r="O14" s="238"/>
      <c r="P14" s="238"/>
      <c r="Q14" s="238"/>
      <c r="R14" s="238"/>
      <c r="S14" s="238"/>
      <c r="T14" s="238"/>
      <c r="U14" s="238"/>
      <c r="V14" s="238"/>
      <c r="W14" s="238"/>
      <c r="X14" s="238"/>
      <c r="Y14" s="238"/>
      <c r="Z14" s="238"/>
      <c r="AA14" s="238"/>
      <c r="AB14" s="238"/>
      <c r="AC14" s="263"/>
      <c r="AD14" s="178" t="s">
        <v>244</v>
      </c>
      <c r="AE14" s="178"/>
      <c r="AF14" s="178"/>
      <c r="AG14" s="178"/>
      <c r="AH14" s="178"/>
      <c r="AI14" s="178"/>
      <c r="AJ14" s="178"/>
      <c r="AK14" s="178"/>
      <c r="AL14" s="180" t="s">
        <v>55</v>
      </c>
      <c r="AM14" s="180"/>
      <c r="AN14" s="180"/>
      <c r="AO14" s="179" t="s">
        <v>341</v>
      </c>
      <c r="AP14" s="179"/>
      <c r="AQ14" s="179"/>
      <c r="AR14" s="179"/>
      <c r="AS14" s="179"/>
      <c r="AT14" s="179"/>
      <c r="AU14" s="179"/>
      <c r="AV14" s="179"/>
      <c r="AW14" s="179"/>
      <c r="AX14" s="179"/>
      <c r="AY14" s="178" t="s">
        <v>332</v>
      </c>
      <c r="AZ14" s="178"/>
      <c r="BA14" s="178"/>
      <c r="BB14" s="178"/>
      <c r="BC14" s="178"/>
      <c r="BD14" s="178"/>
      <c r="BE14" s="178"/>
      <c r="BF14" s="178"/>
      <c r="BG14" s="178"/>
      <c r="BH14" s="178"/>
      <c r="BI14" s="181" t="s">
        <v>82</v>
      </c>
      <c r="BJ14" s="182"/>
      <c r="BK14" s="182"/>
      <c r="BL14" s="182"/>
      <c r="BM14" s="182"/>
      <c r="BN14" s="182"/>
      <c r="BO14" s="182"/>
      <c r="BP14" s="182"/>
      <c r="BQ14" s="182"/>
      <c r="BR14" s="183"/>
      <c r="BS14" s="178" t="s">
        <v>245</v>
      </c>
      <c r="BT14" s="178"/>
      <c r="BU14" s="178"/>
      <c r="BV14" s="178"/>
      <c r="BW14" s="178"/>
      <c r="BX14" s="178"/>
      <c r="BY14" s="178"/>
      <c r="BZ14" s="178"/>
      <c r="CA14" s="178"/>
      <c r="CB14" s="178"/>
      <c r="CC14" s="178"/>
      <c r="CD14" s="178"/>
      <c r="CE14" s="178"/>
      <c r="CF14" s="53"/>
    </row>
    <row r="15" spans="1:84" s="54" customFormat="1" ht="70" customHeight="1">
      <c r="A15" s="243"/>
      <c r="B15" s="244"/>
      <c r="C15" s="244"/>
      <c r="D15" s="244"/>
      <c r="E15" s="237"/>
      <c r="F15" s="238"/>
      <c r="G15" s="238"/>
      <c r="H15" s="238"/>
      <c r="I15" s="238"/>
      <c r="J15" s="238"/>
      <c r="K15" s="238"/>
      <c r="L15" s="238"/>
      <c r="M15" s="237"/>
      <c r="N15" s="238"/>
      <c r="O15" s="238"/>
      <c r="P15" s="238"/>
      <c r="Q15" s="238"/>
      <c r="R15" s="238"/>
      <c r="S15" s="238"/>
      <c r="T15" s="238"/>
      <c r="U15" s="238"/>
      <c r="V15" s="238"/>
      <c r="W15" s="238"/>
      <c r="X15" s="238"/>
      <c r="Y15" s="238"/>
      <c r="Z15" s="238"/>
      <c r="AA15" s="238"/>
      <c r="AB15" s="238"/>
      <c r="AC15" s="263"/>
      <c r="AD15" s="178" t="s">
        <v>246</v>
      </c>
      <c r="AE15" s="178"/>
      <c r="AF15" s="178"/>
      <c r="AG15" s="178"/>
      <c r="AH15" s="178"/>
      <c r="AI15" s="178"/>
      <c r="AJ15" s="178"/>
      <c r="AK15" s="178"/>
      <c r="AL15" s="180" t="s">
        <v>55</v>
      </c>
      <c r="AM15" s="180"/>
      <c r="AN15" s="180"/>
      <c r="AO15" s="179" t="s">
        <v>341</v>
      </c>
      <c r="AP15" s="179"/>
      <c r="AQ15" s="179"/>
      <c r="AR15" s="179"/>
      <c r="AS15" s="179"/>
      <c r="AT15" s="179"/>
      <c r="AU15" s="179"/>
      <c r="AV15" s="179"/>
      <c r="AW15" s="179"/>
      <c r="AX15" s="179"/>
      <c r="AY15" s="186" t="s">
        <v>325</v>
      </c>
      <c r="AZ15" s="186"/>
      <c r="BA15" s="186"/>
      <c r="BB15" s="186"/>
      <c r="BC15" s="186"/>
      <c r="BD15" s="186"/>
      <c r="BE15" s="186"/>
      <c r="BF15" s="186"/>
      <c r="BG15" s="186"/>
      <c r="BH15" s="186"/>
      <c r="BI15" s="181" t="s">
        <v>82</v>
      </c>
      <c r="BJ15" s="182"/>
      <c r="BK15" s="182"/>
      <c r="BL15" s="182"/>
      <c r="BM15" s="182"/>
      <c r="BN15" s="182"/>
      <c r="BO15" s="182"/>
      <c r="BP15" s="182"/>
      <c r="BQ15" s="182"/>
      <c r="BR15" s="183"/>
      <c r="BS15" s="190" t="s">
        <v>247</v>
      </c>
      <c r="BT15" s="191"/>
      <c r="BU15" s="191"/>
      <c r="BV15" s="191"/>
      <c r="BW15" s="191"/>
      <c r="BX15" s="191"/>
      <c r="BY15" s="191"/>
      <c r="BZ15" s="191"/>
      <c r="CA15" s="191"/>
      <c r="CB15" s="191"/>
      <c r="CC15" s="191"/>
      <c r="CD15" s="191"/>
      <c r="CE15" s="192"/>
      <c r="CF15" s="53"/>
    </row>
    <row r="16" spans="1:84" s="54" customFormat="1" ht="70" customHeight="1">
      <c r="A16" s="243"/>
      <c r="B16" s="244"/>
      <c r="C16" s="244"/>
      <c r="D16" s="244"/>
      <c r="E16" s="237"/>
      <c r="F16" s="238"/>
      <c r="G16" s="238"/>
      <c r="H16" s="238"/>
      <c r="I16" s="238"/>
      <c r="J16" s="238"/>
      <c r="K16" s="238"/>
      <c r="L16" s="238"/>
      <c r="M16" s="237"/>
      <c r="N16" s="238"/>
      <c r="O16" s="238"/>
      <c r="P16" s="238"/>
      <c r="Q16" s="238"/>
      <c r="R16" s="238"/>
      <c r="S16" s="238"/>
      <c r="T16" s="238"/>
      <c r="U16" s="238"/>
      <c r="V16" s="238"/>
      <c r="W16" s="238"/>
      <c r="X16" s="238"/>
      <c r="Y16" s="238"/>
      <c r="Z16" s="238"/>
      <c r="AA16" s="238"/>
      <c r="AB16" s="238"/>
      <c r="AC16" s="263"/>
      <c r="AD16" s="178" t="s">
        <v>248</v>
      </c>
      <c r="AE16" s="178"/>
      <c r="AF16" s="178"/>
      <c r="AG16" s="178"/>
      <c r="AH16" s="178"/>
      <c r="AI16" s="178"/>
      <c r="AJ16" s="178"/>
      <c r="AK16" s="178"/>
      <c r="AL16" s="180" t="s">
        <v>55</v>
      </c>
      <c r="AM16" s="180"/>
      <c r="AN16" s="180"/>
      <c r="AO16" s="179" t="s">
        <v>341</v>
      </c>
      <c r="AP16" s="179"/>
      <c r="AQ16" s="179"/>
      <c r="AR16" s="179"/>
      <c r="AS16" s="179"/>
      <c r="AT16" s="179"/>
      <c r="AU16" s="179"/>
      <c r="AV16" s="179"/>
      <c r="AW16" s="179"/>
      <c r="AX16" s="179"/>
      <c r="AY16" s="186" t="s">
        <v>326</v>
      </c>
      <c r="AZ16" s="186"/>
      <c r="BA16" s="186"/>
      <c r="BB16" s="186"/>
      <c r="BC16" s="186"/>
      <c r="BD16" s="186"/>
      <c r="BE16" s="186"/>
      <c r="BF16" s="186"/>
      <c r="BG16" s="186"/>
      <c r="BH16" s="186"/>
      <c r="BI16" s="181" t="s">
        <v>82</v>
      </c>
      <c r="BJ16" s="182"/>
      <c r="BK16" s="182"/>
      <c r="BL16" s="182"/>
      <c r="BM16" s="182"/>
      <c r="BN16" s="182"/>
      <c r="BO16" s="182"/>
      <c r="BP16" s="182"/>
      <c r="BQ16" s="182"/>
      <c r="BR16" s="183"/>
      <c r="BS16" s="247"/>
      <c r="BT16" s="248"/>
      <c r="BU16" s="248"/>
      <c r="BV16" s="248"/>
      <c r="BW16" s="248"/>
      <c r="BX16" s="248"/>
      <c r="BY16" s="248"/>
      <c r="BZ16" s="248"/>
      <c r="CA16" s="248"/>
      <c r="CB16" s="248"/>
      <c r="CC16" s="248"/>
      <c r="CD16" s="248"/>
      <c r="CE16" s="249"/>
      <c r="CF16" s="53"/>
    </row>
    <row r="17" spans="1:84" s="54" customFormat="1" ht="99" customHeight="1">
      <c r="A17" s="243"/>
      <c r="B17" s="244"/>
      <c r="C17" s="244"/>
      <c r="D17" s="244"/>
      <c r="E17" s="237"/>
      <c r="F17" s="238"/>
      <c r="G17" s="238"/>
      <c r="H17" s="238"/>
      <c r="I17" s="238"/>
      <c r="J17" s="238"/>
      <c r="K17" s="238"/>
      <c r="L17" s="238"/>
      <c r="M17" s="237"/>
      <c r="N17" s="238"/>
      <c r="O17" s="238"/>
      <c r="P17" s="238"/>
      <c r="Q17" s="238"/>
      <c r="R17" s="238"/>
      <c r="S17" s="238"/>
      <c r="T17" s="238"/>
      <c r="U17" s="238"/>
      <c r="V17" s="238"/>
      <c r="W17" s="238"/>
      <c r="X17" s="238"/>
      <c r="Y17" s="238"/>
      <c r="Z17" s="238"/>
      <c r="AA17" s="238"/>
      <c r="AB17" s="238"/>
      <c r="AC17" s="263"/>
      <c r="AD17" s="178" t="s">
        <v>249</v>
      </c>
      <c r="AE17" s="178"/>
      <c r="AF17" s="178"/>
      <c r="AG17" s="178"/>
      <c r="AH17" s="178"/>
      <c r="AI17" s="178"/>
      <c r="AJ17" s="178"/>
      <c r="AK17" s="178"/>
      <c r="AL17" s="180" t="s">
        <v>55</v>
      </c>
      <c r="AM17" s="180"/>
      <c r="AN17" s="180"/>
      <c r="AO17" s="179" t="s">
        <v>341</v>
      </c>
      <c r="AP17" s="179"/>
      <c r="AQ17" s="179"/>
      <c r="AR17" s="179"/>
      <c r="AS17" s="179"/>
      <c r="AT17" s="179"/>
      <c r="AU17" s="179"/>
      <c r="AV17" s="179"/>
      <c r="AW17" s="179"/>
      <c r="AX17" s="179"/>
      <c r="AY17" s="186" t="s">
        <v>327</v>
      </c>
      <c r="AZ17" s="186"/>
      <c r="BA17" s="186"/>
      <c r="BB17" s="186"/>
      <c r="BC17" s="186"/>
      <c r="BD17" s="186"/>
      <c r="BE17" s="186"/>
      <c r="BF17" s="186"/>
      <c r="BG17" s="186"/>
      <c r="BH17" s="186"/>
      <c r="BI17" s="179" t="s">
        <v>85</v>
      </c>
      <c r="BJ17" s="179"/>
      <c r="BK17" s="179"/>
      <c r="BL17" s="179"/>
      <c r="BM17" s="179"/>
      <c r="BN17" s="179"/>
      <c r="BO17" s="179"/>
      <c r="BP17" s="179"/>
      <c r="BQ17" s="179"/>
      <c r="BR17" s="179"/>
      <c r="BS17" s="193"/>
      <c r="BT17" s="194"/>
      <c r="BU17" s="194"/>
      <c r="BV17" s="194"/>
      <c r="BW17" s="194"/>
      <c r="BX17" s="194"/>
      <c r="BY17" s="194"/>
      <c r="BZ17" s="194"/>
      <c r="CA17" s="194"/>
      <c r="CB17" s="194"/>
      <c r="CC17" s="194"/>
      <c r="CD17" s="194"/>
      <c r="CE17" s="195"/>
      <c r="CF17" s="53"/>
    </row>
    <row r="18" spans="1:84" s="54" customFormat="1" ht="35" customHeight="1">
      <c r="A18" s="243"/>
      <c r="B18" s="244"/>
      <c r="C18" s="244"/>
      <c r="D18" s="244"/>
      <c r="E18" s="237"/>
      <c r="F18" s="238"/>
      <c r="G18" s="238"/>
      <c r="H18" s="238"/>
      <c r="I18" s="238"/>
      <c r="J18" s="238"/>
      <c r="K18" s="238"/>
      <c r="L18" s="238"/>
      <c r="M18" s="237"/>
      <c r="N18" s="238"/>
      <c r="O18" s="238"/>
      <c r="P18" s="238"/>
      <c r="Q18" s="238"/>
      <c r="R18" s="238"/>
      <c r="S18" s="238"/>
      <c r="T18" s="238"/>
      <c r="U18" s="238"/>
      <c r="V18" s="238"/>
      <c r="W18" s="238"/>
      <c r="X18" s="238"/>
      <c r="Y18" s="238"/>
      <c r="Z18" s="238"/>
      <c r="AA18" s="238"/>
      <c r="AB18" s="238"/>
      <c r="AC18" s="263"/>
      <c r="AD18" s="178" t="s">
        <v>250</v>
      </c>
      <c r="AE18" s="178"/>
      <c r="AF18" s="178"/>
      <c r="AG18" s="178"/>
      <c r="AH18" s="178"/>
      <c r="AI18" s="178"/>
      <c r="AJ18" s="178"/>
      <c r="AK18" s="178"/>
      <c r="AL18" s="180" t="s">
        <v>55</v>
      </c>
      <c r="AM18" s="180"/>
      <c r="AN18" s="180"/>
      <c r="AO18" s="179" t="s">
        <v>341</v>
      </c>
      <c r="AP18" s="179"/>
      <c r="AQ18" s="179"/>
      <c r="AR18" s="179"/>
      <c r="AS18" s="179"/>
      <c r="AT18" s="179"/>
      <c r="AU18" s="179"/>
      <c r="AV18" s="179"/>
      <c r="AW18" s="179"/>
      <c r="AX18" s="179"/>
      <c r="AY18" s="186" t="s">
        <v>328</v>
      </c>
      <c r="AZ18" s="186"/>
      <c r="BA18" s="186"/>
      <c r="BB18" s="186"/>
      <c r="BC18" s="186"/>
      <c r="BD18" s="186"/>
      <c r="BE18" s="186"/>
      <c r="BF18" s="186"/>
      <c r="BG18" s="186"/>
      <c r="BH18" s="186"/>
      <c r="BI18" s="181" t="s">
        <v>82</v>
      </c>
      <c r="BJ18" s="182"/>
      <c r="BK18" s="182"/>
      <c r="BL18" s="182"/>
      <c r="BM18" s="182"/>
      <c r="BN18" s="182"/>
      <c r="BO18" s="182"/>
      <c r="BP18" s="182"/>
      <c r="BQ18" s="182"/>
      <c r="BR18" s="183"/>
      <c r="BS18" s="178"/>
      <c r="BT18" s="178"/>
      <c r="BU18" s="178"/>
      <c r="BV18" s="178"/>
      <c r="BW18" s="178"/>
      <c r="BX18" s="178"/>
      <c r="BY18" s="178"/>
      <c r="BZ18" s="178"/>
      <c r="CA18" s="178"/>
      <c r="CB18" s="178"/>
      <c r="CC18" s="178"/>
      <c r="CD18" s="178"/>
      <c r="CE18" s="178"/>
      <c r="CF18" s="53"/>
    </row>
    <row r="19" spans="1:84" s="54" customFormat="1" ht="35" customHeight="1">
      <c r="A19" s="245"/>
      <c r="B19" s="246"/>
      <c r="C19" s="246"/>
      <c r="D19" s="246"/>
      <c r="E19" s="239"/>
      <c r="F19" s="240"/>
      <c r="G19" s="240"/>
      <c r="H19" s="240"/>
      <c r="I19" s="240"/>
      <c r="J19" s="240"/>
      <c r="K19" s="240"/>
      <c r="L19" s="240"/>
      <c r="M19" s="239"/>
      <c r="N19" s="240"/>
      <c r="O19" s="240"/>
      <c r="P19" s="240"/>
      <c r="Q19" s="240"/>
      <c r="R19" s="240"/>
      <c r="S19" s="240"/>
      <c r="T19" s="240"/>
      <c r="U19" s="240"/>
      <c r="V19" s="240"/>
      <c r="W19" s="240"/>
      <c r="X19" s="240"/>
      <c r="Y19" s="240"/>
      <c r="Z19" s="240"/>
      <c r="AA19" s="240"/>
      <c r="AB19" s="240"/>
      <c r="AC19" s="264"/>
      <c r="AD19" s="178" t="s">
        <v>251</v>
      </c>
      <c r="AE19" s="178"/>
      <c r="AF19" s="178"/>
      <c r="AG19" s="178"/>
      <c r="AH19" s="178"/>
      <c r="AI19" s="178"/>
      <c r="AJ19" s="178"/>
      <c r="AK19" s="178"/>
      <c r="AL19" s="180" t="s">
        <v>55</v>
      </c>
      <c r="AM19" s="180"/>
      <c r="AN19" s="180"/>
      <c r="AO19" s="179" t="s">
        <v>341</v>
      </c>
      <c r="AP19" s="179"/>
      <c r="AQ19" s="179"/>
      <c r="AR19" s="179"/>
      <c r="AS19" s="179"/>
      <c r="AT19" s="179"/>
      <c r="AU19" s="179"/>
      <c r="AV19" s="179"/>
      <c r="AW19" s="179"/>
      <c r="AX19" s="179"/>
      <c r="AY19" s="186" t="s">
        <v>329</v>
      </c>
      <c r="AZ19" s="186"/>
      <c r="BA19" s="186"/>
      <c r="BB19" s="186"/>
      <c r="BC19" s="186"/>
      <c r="BD19" s="186"/>
      <c r="BE19" s="186"/>
      <c r="BF19" s="186"/>
      <c r="BG19" s="186"/>
      <c r="BH19" s="186"/>
      <c r="BI19" s="181" t="s">
        <v>82</v>
      </c>
      <c r="BJ19" s="182"/>
      <c r="BK19" s="182"/>
      <c r="BL19" s="182"/>
      <c r="BM19" s="182"/>
      <c r="BN19" s="182"/>
      <c r="BO19" s="182"/>
      <c r="BP19" s="182"/>
      <c r="BQ19" s="182"/>
      <c r="BR19" s="183"/>
      <c r="BS19" s="178"/>
      <c r="BT19" s="178"/>
      <c r="BU19" s="178"/>
      <c r="BV19" s="178"/>
      <c r="BW19" s="178"/>
      <c r="BX19" s="178"/>
      <c r="BY19" s="178"/>
      <c r="BZ19" s="178"/>
      <c r="CA19" s="178"/>
      <c r="CB19" s="178"/>
      <c r="CC19" s="178"/>
      <c r="CD19" s="178"/>
      <c r="CE19" s="178"/>
      <c r="CF19" s="53"/>
    </row>
    <row r="20" spans="1:84" ht="83" customHeight="1">
      <c r="A20" s="265">
        <v>2</v>
      </c>
      <c r="B20" s="266"/>
      <c r="C20" s="266"/>
      <c r="D20" s="267"/>
      <c r="E20" s="187" t="s">
        <v>259</v>
      </c>
      <c r="F20" s="188"/>
      <c r="G20" s="188"/>
      <c r="H20" s="188"/>
      <c r="I20" s="188"/>
      <c r="J20" s="188"/>
      <c r="K20" s="188"/>
      <c r="L20" s="189"/>
      <c r="M20" s="187" t="s">
        <v>323</v>
      </c>
      <c r="N20" s="188"/>
      <c r="O20" s="188"/>
      <c r="P20" s="188"/>
      <c r="Q20" s="188"/>
      <c r="R20" s="188"/>
      <c r="S20" s="188"/>
      <c r="T20" s="188"/>
      <c r="U20" s="188"/>
      <c r="V20" s="188"/>
      <c r="W20" s="188"/>
      <c r="X20" s="188"/>
      <c r="Y20" s="188"/>
      <c r="Z20" s="188"/>
      <c r="AA20" s="188"/>
      <c r="AB20" s="188"/>
      <c r="AC20" s="189"/>
      <c r="AD20" s="178" t="s">
        <v>82</v>
      </c>
      <c r="AE20" s="178"/>
      <c r="AF20" s="178"/>
      <c r="AG20" s="178"/>
      <c r="AH20" s="178"/>
      <c r="AI20" s="178"/>
      <c r="AJ20" s="178"/>
      <c r="AK20" s="178"/>
      <c r="AL20" s="180" t="s">
        <v>82</v>
      </c>
      <c r="AM20" s="180"/>
      <c r="AN20" s="180"/>
      <c r="AO20" s="179" t="s">
        <v>82</v>
      </c>
      <c r="AP20" s="179"/>
      <c r="AQ20" s="179"/>
      <c r="AR20" s="179"/>
      <c r="AS20" s="179"/>
      <c r="AT20" s="179"/>
      <c r="AU20" s="179"/>
      <c r="AV20" s="179"/>
      <c r="AW20" s="179"/>
      <c r="AX20" s="179"/>
      <c r="AY20" s="186" t="s">
        <v>82</v>
      </c>
      <c r="AZ20" s="186"/>
      <c r="BA20" s="186"/>
      <c r="BB20" s="186"/>
      <c r="BC20" s="186"/>
      <c r="BD20" s="186"/>
      <c r="BE20" s="186"/>
      <c r="BF20" s="186"/>
      <c r="BG20" s="186"/>
      <c r="BH20" s="186"/>
      <c r="BI20" s="179" t="s">
        <v>82</v>
      </c>
      <c r="BJ20" s="179"/>
      <c r="BK20" s="179"/>
      <c r="BL20" s="179"/>
      <c r="BM20" s="179"/>
      <c r="BN20" s="179"/>
      <c r="BO20" s="179"/>
      <c r="BP20" s="179"/>
      <c r="BQ20" s="179"/>
      <c r="BR20" s="179"/>
      <c r="BS20" s="178"/>
      <c r="BT20" s="178"/>
      <c r="BU20" s="178"/>
      <c r="BV20" s="178"/>
      <c r="BW20" s="178"/>
      <c r="BX20" s="178"/>
      <c r="BY20" s="178"/>
      <c r="BZ20" s="178"/>
      <c r="CA20" s="178"/>
      <c r="CB20" s="178"/>
      <c r="CC20" s="178"/>
      <c r="CD20" s="178"/>
      <c r="CE20" s="178"/>
      <c r="CF20" s="51"/>
    </row>
    <row r="21" spans="1:84" ht="85" customHeight="1">
      <c r="A21" s="243"/>
      <c r="B21" s="244"/>
      <c r="C21" s="244"/>
      <c r="D21" s="268"/>
      <c r="E21" s="237"/>
      <c r="F21" s="238"/>
      <c r="G21" s="238"/>
      <c r="H21" s="238"/>
      <c r="I21" s="238"/>
      <c r="J21" s="238"/>
      <c r="K21" s="238"/>
      <c r="L21" s="263"/>
      <c r="M21" s="196" t="s">
        <v>320</v>
      </c>
      <c r="N21" s="64" t="s">
        <v>319</v>
      </c>
      <c r="O21" s="197" t="s">
        <v>322</v>
      </c>
      <c r="P21" s="198"/>
      <c r="Q21" s="198"/>
      <c r="R21" s="198"/>
      <c r="S21" s="198"/>
      <c r="T21" s="198"/>
      <c r="U21" s="198"/>
      <c r="V21" s="198"/>
      <c r="W21" s="198"/>
      <c r="X21" s="198"/>
      <c r="Y21" s="198"/>
      <c r="Z21" s="198"/>
      <c r="AA21" s="198"/>
      <c r="AB21" s="198"/>
      <c r="AC21" s="199"/>
      <c r="AD21" s="178" t="s">
        <v>82</v>
      </c>
      <c r="AE21" s="178"/>
      <c r="AF21" s="178"/>
      <c r="AG21" s="178"/>
      <c r="AH21" s="178"/>
      <c r="AI21" s="178"/>
      <c r="AJ21" s="178"/>
      <c r="AK21" s="178"/>
      <c r="AL21" s="180" t="s">
        <v>82</v>
      </c>
      <c r="AM21" s="180"/>
      <c r="AN21" s="180"/>
      <c r="AO21" s="179" t="s">
        <v>82</v>
      </c>
      <c r="AP21" s="179"/>
      <c r="AQ21" s="179"/>
      <c r="AR21" s="179"/>
      <c r="AS21" s="179"/>
      <c r="AT21" s="179"/>
      <c r="AU21" s="179"/>
      <c r="AV21" s="179"/>
      <c r="AW21" s="179"/>
      <c r="AX21" s="179"/>
      <c r="AY21" s="186" t="s">
        <v>82</v>
      </c>
      <c r="AZ21" s="186"/>
      <c r="BA21" s="186"/>
      <c r="BB21" s="186"/>
      <c r="BC21" s="186"/>
      <c r="BD21" s="186"/>
      <c r="BE21" s="186"/>
      <c r="BF21" s="186"/>
      <c r="BG21" s="186"/>
      <c r="BH21" s="186"/>
      <c r="BI21" s="179" t="s">
        <v>82</v>
      </c>
      <c r="BJ21" s="179"/>
      <c r="BK21" s="179"/>
      <c r="BL21" s="179"/>
      <c r="BM21" s="179"/>
      <c r="BN21" s="179"/>
      <c r="BO21" s="179"/>
      <c r="BP21" s="179"/>
      <c r="BQ21" s="179"/>
      <c r="BR21" s="179"/>
      <c r="BS21" s="178"/>
      <c r="BT21" s="178"/>
      <c r="BU21" s="178"/>
      <c r="BV21" s="178"/>
      <c r="BW21" s="178"/>
      <c r="BX21" s="178"/>
      <c r="BY21" s="178"/>
      <c r="BZ21" s="178"/>
      <c r="CA21" s="178"/>
      <c r="CB21" s="178"/>
      <c r="CC21" s="178"/>
      <c r="CD21" s="178"/>
      <c r="CE21" s="178"/>
      <c r="CF21" s="51"/>
    </row>
    <row r="22" spans="1:84" ht="34" customHeight="1">
      <c r="A22" s="243"/>
      <c r="B22" s="244"/>
      <c r="C22" s="244"/>
      <c r="D22" s="268"/>
      <c r="E22" s="237"/>
      <c r="F22" s="238"/>
      <c r="G22" s="238"/>
      <c r="H22" s="238"/>
      <c r="I22" s="238"/>
      <c r="J22" s="238"/>
      <c r="K22" s="238"/>
      <c r="L22" s="263"/>
      <c r="M22" s="196"/>
      <c r="N22" s="185" t="s">
        <v>321</v>
      </c>
      <c r="O22" s="270" t="s">
        <v>365</v>
      </c>
      <c r="P22" s="271"/>
      <c r="Q22" s="271"/>
      <c r="R22" s="271"/>
      <c r="S22" s="271"/>
      <c r="T22" s="271"/>
      <c r="U22" s="271"/>
      <c r="V22" s="271"/>
      <c r="W22" s="271"/>
      <c r="X22" s="271"/>
      <c r="Y22" s="271"/>
      <c r="Z22" s="271"/>
      <c r="AA22" s="271"/>
      <c r="AB22" s="271"/>
      <c r="AC22" s="272"/>
      <c r="AD22" s="178" t="s">
        <v>298</v>
      </c>
      <c r="AE22" s="178"/>
      <c r="AF22" s="178"/>
      <c r="AG22" s="178"/>
      <c r="AH22" s="178"/>
      <c r="AI22" s="178"/>
      <c r="AJ22" s="178"/>
      <c r="AK22" s="178"/>
      <c r="AL22" s="180" t="s">
        <v>54</v>
      </c>
      <c r="AM22" s="180"/>
      <c r="AN22" s="180"/>
      <c r="AO22" s="179" t="s">
        <v>299</v>
      </c>
      <c r="AP22" s="179"/>
      <c r="AQ22" s="179"/>
      <c r="AR22" s="179"/>
      <c r="AS22" s="179"/>
      <c r="AT22" s="179"/>
      <c r="AU22" s="179"/>
      <c r="AV22" s="179"/>
      <c r="AW22" s="179"/>
      <c r="AX22" s="179"/>
      <c r="AY22" s="186" t="s">
        <v>333</v>
      </c>
      <c r="AZ22" s="186"/>
      <c r="BA22" s="186"/>
      <c r="BB22" s="186"/>
      <c r="BC22" s="186"/>
      <c r="BD22" s="186"/>
      <c r="BE22" s="186"/>
      <c r="BF22" s="186"/>
      <c r="BG22" s="186"/>
      <c r="BH22" s="186"/>
      <c r="BI22" s="179" t="s">
        <v>82</v>
      </c>
      <c r="BJ22" s="179"/>
      <c r="BK22" s="179"/>
      <c r="BL22" s="179"/>
      <c r="BM22" s="179"/>
      <c r="BN22" s="179"/>
      <c r="BO22" s="179"/>
      <c r="BP22" s="179"/>
      <c r="BQ22" s="179"/>
      <c r="BR22" s="179"/>
      <c r="BS22" s="250" t="s">
        <v>337</v>
      </c>
      <c r="BT22" s="251"/>
      <c r="BU22" s="251"/>
      <c r="BV22" s="251"/>
      <c r="BW22" s="251"/>
      <c r="BX22" s="251"/>
      <c r="BY22" s="251"/>
      <c r="BZ22" s="251"/>
      <c r="CA22" s="251"/>
      <c r="CB22" s="251"/>
      <c r="CC22" s="251"/>
      <c r="CD22" s="251"/>
      <c r="CE22" s="252"/>
      <c r="CF22" s="51"/>
    </row>
    <row r="23" spans="1:84" ht="34" customHeight="1">
      <c r="A23" s="243"/>
      <c r="B23" s="244"/>
      <c r="C23" s="244"/>
      <c r="D23" s="268"/>
      <c r="E23" s="237"/>
      <c r="F23" s="238"/>
      <c r="G23" s="238"/>
      <c r="H23" s="238"/>
      <c r="I23" s="238"/>
      <c r="J23" s="238"/>
      <c r="K23" s="238"/>
      <c r="L23" s="263"/>
      <c r="M23" s="196"/>
      <c r="N23" s="185"/>
      <c r="O23" s="273"/>
      <c r="P23" s="274"/>
      <c r="Q23" s="274"/>
      <c r="R23" s="274"/>
      <c r="S23" s="274"/>
      <c r="T23" s="274"/>
      <c r="U23" s="274"/>
      <c r="V23" s="274"/>
      <c r="W23" s="274"/>
      <c r="X23" s="274"/>
      <c r="Y23" s="274"/>
      <c r="Z23" s="274"/>
      <c r="AA23" s="274"/>
      <c r="AB23" s="274"/>
      <c r="AC23" s="275"/>
      <c r="AD23" s="178" t="s">
        <v>297</v>
      </c>
      <c r="AE23" s="178"/>
      <c r="AF23" s="178"/>
      <c r="AG23" s="178"/>
      <c r="AH23" s="178"/>
      <c r="AI23" s="178"/>
      <c r="AJ23" s="178"/>
      <c r="AK23" s="178"/>
      <c r="AL23" s="180" t="s">
        <v>54</v>
      </c>
      <c r="AM23" s="180"/>
      <c r="AN23" s="180"/>
      <c r="AO23" s="179" t="s">
        <v>299</v>
      </c>
      <c r="AP23" s="179"/>
      <c r="AQ23" s="179"/>
      <c r="AR23" s="179"/>
      <c r="AS23" s="179"/>
      <c r="AT23" s="179"/>
      <c r="AU23" s="179"/>
      <c r="AV23" s="179"/>
      <c r="AW23" s="179"/>
      <c r="AX23" s="179"/>
      <c r="AY23" s="186" t="s">
        <v>336</v>
      </c>
      <c r="AZ23" s="186"/>
      <c r="BA23" s="186"/>
      <c r="BB23" s="186"/>
      <c r="BC23" s="186"/>
      <c r="BD23" s="186"/>
      <c r="BE23" s="186"/>
      <c r="BF23" s="186"/>
      <c r="BG23" s="186"/>
      <c r="BH23" s="186"/>
      <c r="BI23" s="179" t="s">
        <v>82</v>
      </c>
      <c r="BJ23" s="179"/>
      <c r="BK23" s="179"/>
      <c r="BL23" s="179"/>
      <c r="BM23" s="179"/>
      <c r="BN23" s="179"/>
      <c r="BO23" s="179"/>
      <c r="BP23" s="179"/>
      <c r="BQ23" s="179"/>
      <c r="BR23" s="179"/>
      <c r="BS23" s="253"/>
      <c r="BT23" s="254"/>
      <c r="BU23" s="254"/>
      <c r="BV23" s="254"/>
      <c r="BW23" s="254"/>
      <c r="BX23" s="254"/>
      <c r="BY23" s="254"/>
      <c r="BZ23" s="254"/>
      <c r="CA23" s="254"/>
      <c r="CB23" s="254"/>
      <c r="CC23" s="254"/>
      <c r="CD23" s="254"/>
      <c r="CE23" s="255"/>
      <c r="CF23" s="51"/>
    </row>
    <row r="24" spans="1:84" ht="38" customHeight="1">
      <c r="A24" s="243"/>
      <c r="B24" s="244"/>
      <c r="C24" s="244"/>
      <c r="D24" s="268"/>
      <c r="E24" s="237"/>
      <c r="F24" s="238"/>
      <c r="G24" s="238"/>
      <c r="H24" s="238"/>
      <c r="I24" s="238"/>
      <c r="J24" s="238"/>
      <c r="K24" s="238"/>
      <c r="L24" s="263"/>
      <c r="M24" s="196"/>
      <c r="N24" s="185"/>
      <c r="O24" s="273"/>
      <c r="P24" s="274"/>
      <c r="Q24" s="274"/>
      <c r="R24" s="274"/>
      <c r="S24" s="274"/>
      <c r="T24" s="274"/>
      <c r="U24" s="274"/>
      <c r="V24" s="274"/>
      <c r="W24" s="274"/>
      <c r="X24" s="274"/>
      <c r="Y24" s="274"/>
      <c r="Z24" s="274"/>
      <c r="AA24" s="274"/>
      <c r="AB24" s="274"/>
      <c r="AC24" s="275"/>
      <c r="AD24" s="184" t="s">
        <v>300</v>
      </c>
      <c r="AE24" s="184"/>
      <c r="AF24" s="184"/>
      <c r="AG24" s="184"/>
      <c r="AH24" s="184"/>
      <c r="AI24" s="184"/>
      <c r="AJ24" s="184"/>
      <c r="AK24" s="184"/>
      <c r="AL24" s="180" t="s">
        <v>54</v>
      </c>
      <c r="AM24" s="180"/>
      <c r="AN24" s="180"/>
      <c r="AO24" s="179" t="s">
        <v>299</v>
      </c>
      <c r="AP24" s="179"/>
      <c r="AQ24" s="179"/>
      <c r="AR24" s="179"/>
      <c r="AS24" s="179"/>
      <c r="AT24" s="179"/>
      <c r="AU24" s="179"/>
      <c r="AV24" s="179"/>
      <c r="AW24" s="179"/>
      <c r="AX24" s="179"/>
      <c r="AY24" s="178" t="s">
        <v>334</v>
      </c>
      <c r="AZ24" s="178"/>
      <c r="BA24" s="178"/>
      <c r="BB24" s="178"/>
      <c r="BC24" s="178"/>
      <c r="BD24" s="178"/>
      <c r="BE24" s="178"/>
      <c r="BF24" s="178"/>
      <c r="BG24" s="178"/>
      <c r="BH24" s="178"/>
      <c r="BI24" s="179" t="s">
        <v>82</v>
      </c>
      <c r="BJ24" s="179"/>
      <c r="BK24" s="179"/>
      <c r="BL24" s="179"/>
      <c r="BM24" s="179"/>
      <c r="BN24" s="179"/>
      <c r="BO24" s="179"/>
      <c r="BP24" s="179"/>
      <c r="BQ24" s="179"/>
      <c r="BR24" s="179"/>
      <c r="BS24" s="256"/>
      <c r="BT24" s="257"/>
      <c r="BU24" s="257"/>
      <c r="BV24" s="257"/>
      <c r="BW24" s="257"/>
      <c r="BX24" s="257"/>
      <c r="BY24" s="257"/>
      <c r="BZ24" s="257"/>
      <c r="CA24" s="257"/>
      <c r="CB24" s="257"/>
      <c r="CC24" s="257"/>
      <c r="CD24" s="257"/>
      <c r="CE24" s="258"/>
      <c r="CF24" s="51"/>
    </row>
    <row r="25" spans="1:84" ht="64" customHeight="1">
      <c r="A25" s="243"/>
      <c r="B25" s="244"/>
      <c r="C25" s="244"/>
      <c r="D25" s="268"/>
      <c r="E25" s="237"/>
      <c r="F25" s="238"/>
      <c r="G25" s="238"/>
      <c r="H25" s="238"/>
      <c r="I25" s="238"/>
      <c r="J25" s="238"/>
      <c r="K25" s="238"/>
      <c r="L25" s="263"/>
      <c r="M25" s="196"/>
      <c r="N25" s="185"/>
      <c r="O25" s="273"/>
      <c r="P25" s="274"/>
      <c r="Q25" s="274"/>
      <c r="R25" s="274"/>
      <c r="S25" s="274"/>
      <c r="T25" s="274"/>
      <c r="U25" s="274"/>
      <c r="V25" s="274"/>
      <c r="W25" s="274"/>
      <c r="X25" s="274"/>
      <c r="Y25" s="274"/>
      <c r="Z25" s="274"/>
      <c r="AA25" s="274"/>
      <c r="AB25" s="274"/>
      <c r="AC25" s="275"/>
      <c r="AD25" s="178" t="s">
        <v>316</v>
      </c>
      <c r="AE25" s="178"/>
      <c r="AF25" s="178"/>
      <c r="AG25" s="178"/>
      <c r="AH25" s="178"/>
      <c r="AI25" s="178"/>
      <c r="AJ25" s="178"/>
      <c r="AK25" s="178"/>
      <c r="AL25" s="180" t="s">
        <v>54</v>
      </c>
      <c r="AM25" s="180"/>
      <c r="AN25" s="180"/>
      <c r="AO25" s="179" t="s">
        <v>299</v>
      </c>
      <c r="AP25" s="179"/>
      <c r="AQ25" s="179"/>
      <c r="AR25" s="179"/>
      <c r="AS25" s="179"/>
      <c r="AT25" s="179"/>
      <c r="AU25" s="179"/>
      <c r="AV25" s="179"/>
      <c r="AW25" s="179"/>
      <c r="AX25" s="179"/>
      <c r="AY25" s="186" t="s">
        <v>317</v>
      </c>
      <c r="AZ25" s="186"/>
      <c r="BA25" s="186"/>
      <c r="BB25" s="186"/>
      <c r="BC25" s="186"/>
      <c r="BD25" s="186"/>
      <c r="BE25" s="186"/>
      <c r="BF25" s="186"/>
      <c r="BG25" s="186"/>
      <c r="BH25" s="186"/>
      <c r="BI25" s="179" t="s">
        <v>82</v>
      </c>
      <c r="BJ25" s="179"/>
      <c r="BK25" s="179"/>
      <c r="BL25" s="179"/>
      <c r="BM25" s="179"/>
      <c r="BN25" s="179"/>
      <c r="BO25" s="179"/>
      <c r="BP25" s="179"/>
      <c r="BQ25" s="179"/>
      <c r="BR25" s="179"/>
      <c r="BS25" s="167" t="s">
        <v>366</v>
      </c>
      <c r="BT25" s="167"/>
      <c r="BU25" s="167"/>
      <c r="BV25" s="167"/>
      <c r="BW25" s="167"/>
      <c r="BX25" s="167"/>
      <c r="BY25" s="167"/>
      <c r="BZ25" s="167"/>
      <c r="CA25" s="167"/>
      <c r="CB25" s="167"/>
      <c r="CC25" s="167"/>
      <c r="CD25" s="167"/>
      <c r="CE25" s="167"/>
      <c r="CF25" s="51"/>
    </row>
    <row r="26" spans="1:84" ht="16" customHeight="1">
      <c r="A26" s="243"/>
      <c r="B26" s="244"/>
      <c r="C26" s="244"/>
      <c r="D26" s="268"/>
      <c r="E26" s="237"/>
      <c r="F26" s="238"/>
      <c r="G26" s="238"/>
      <c r="H26" s="238"/>
      <c r="I26" s="238"/>
      <c r="J26" s="238"/>
      <c r="K26" s="238"/>
      <c r="L26" s="263"/>
      <c r="M26" s="196"/>
      <c r="N26" s="185"/>
      <c r="O26" s="273"/>
      <c r="P26" s="274"/>
      <c r="Q26" s="274"/>
      <c r="R26" s="274"/>
      <c r="S26" s="274"/>
      <c r="T26" s="274"/>
      <c r="U26" s="274"/>
      <c r="V26" s="274"/>
      <c r="W26" s="274"/>
      <c r="X26" s="274"/>
      <c r="Y26" s="274"/>
      <c r="Z26" s="274"/>
      <c r="AA26" s="274"/>
      <c r="AB26" s="274"/>
      <c r="AC26" s="275"/>
      <c r="AD26" s="178" t="s">
        <v>301</v>
      </c>
      <c r="AE26" s="178"/>
      <c r="AF26" s="178"/>
      <c r="AG26" s="178"/>
      <c r="AH26" s="178"/>
      <c r="AI26" s="178"/>
      <c r="AJ26" s="178"/>
      <c r="AK26" s="178"/>
      <c r="AL26" s="180" t="s">
        <v>54</v>
      </c>
      <c r="AM26" s="180"/>
      <c r="AN26" s="180"/>
      <c r="AO26" s="179" t="s">
        <v>299</v>
      </c>
      <c r="AP26" s="179"/>
      <c r="AQ26" s="179"/>
      <c r="AR26" s="179"/>
      <c r="AS26" s="179"/>
      <c r="AT26" s="179"/>
      <c r="AU26" s="179"/>
      <c r="AV26" s="179"/>
      <c r="AW26" s="179"/>
      <c r="AX26" s="179"/>
      <c r="AY26" s="186" t="s">
        <v>105</v>
      </c>
      <c r="AZ26" s="186"/>
      <c r="BA26" s="186"/>
      <c r="BB26" s="186"/>
      <c r="BC26" s="186"/>
      <c r="BD26" s="186"/>
      <c r="BE26" s="186"/>
      <c r="BF26" s="186"/>
      <c r="BG26" s="186"/>
      <c r="BH26" s="186"/>
      <c r="BI26" s="179" t="s">
        <v>82</v>
      </c>
      <c r="BJ26" s="179"/>
      <c r="BK26" s="179"/>
      <c r="BL26" s="179"/>
      <c r="BM26" s="179"/>
      <c r="BN26" s="179"/>
      <c r="BO26" s="179"/>
      <c r="BP26" s="179"/>
      <c r="BQ26" s="179"/>
      <c r="BR26" s="179"/>
      <c r="BS26" s="190" t="s">
        <v>303</v>
      </c>
      <c r="BT26" s="191"/>
      <c r="BU26" s="191"/>
      <c r="BV26" s="191"/>
      <c r="BW26" s="191"/>
      <c r="BX26" s="191"/>
      <c r="BY26" s="191"/>
      <c r="BZ26" s="191"/>
      <c r="CA26" s="191"/>
      <c r="CB26" s="191"/>
      <c r="CC26" s="191"/>
      <c r="CD26" s="191"/>
      <c r="CE26" s="192"/>
      <c r="CF26" s="51"/>
    </row>
    <row r="27" spans="1:84" ht="16" customHeight="1">
      <c r="A27" s="243"/>
      <c r="B27" s="244"/>
      <c r="C27" s="244"/>
      <c r="D27" s="268"/>
      <c r="E27" s="237"/>
      <c r="F27" s="238"/>
      <c r="G27" s="238"/>
      <c r="H27" s="238"/>
      <c r="I27" s="238"/>
      <c r="J27" s="238"/>
      <c r="K27" s="238"/>
      <c r="L27" s="263"/>
      <c r="M27" s="196"/>
      <c r="N27" s="185"/>
      <c r="O27" s="276"/>
      <c r="P27" s="277"/>
      <c r="Q27" s="277"/>
      <c r="R27" s="277"/>
      <c r="S27" s="277"/>
      <c r="T27" s="277"/>
      <c r="U27" s="277"/>
      <c r="V27" s="277"/>
      <c r="W27" s="277"/>
      <c r="X27" s="277"/>
      <c r="Y27" s="277"/>
      <c r="Z27" s="277"/>
      <c r="AA27" s="277"/>
      <c r="AB27" s="277"/>
      <c r="AC27" s="278"/>
      <c r="AD27" s="184" t="s">
        <v>302</v>
      </c>
      <c r="AE27" s="184"/>
      <c r="AF27" s="184"/>
      <c r="AG27" s="184"/>
      <c r="AH27" s="184"/>
      <c r="AI27" s="184"/>
      <c r="AJ27" s="184"/>
      <c r="AK27" s="184"/>
      <c r="AL27" s="180" t="s">
        <v>54</v>
      </c>
      <c r="AM27" s="180"/>
      <c r="AN27" s="180"/>
      <c r="AO27" s="179" t="s">
        <v>299</v>
      </c>
      <c r="AP27" s="179"/>
      <c r="AQ27" s="179"/>
      <c r="AR27" s="179"/>
      <c r="AS27" s="179"/>
      <c r="AT27" s="179"/>
      <c r="AU27" s="179"/>
      <c r="AV27" s="179"/>
      <c r="AW27" s="179"/>
      <c r="AX27" s="179"/>
      <c r="AY27" s="178" t="s">
        <v>104</v>
      </c>
      <c r="AZ27" s="178"/>
      <c r="BA27" s="178"/>
      <c r="BB27" s="178"/>
      <c r="BC27" s="178"/>
      <c r="BD27" s="178"/>
      <c r="BE27" s="178"/>
      <c r="BF27" s="178"/>
      <c r="BG27" s="178"/>
      <c r="BH27" s="178"/>
      <c r="BI27" s="179" t="s">
        <v>82</v>
      </c>
      <c r="BJ27" s="179"/>
      <c r="BK27" s="179"/>
      <c r="BL27" s="179"/>
      <c r="BM27" s="179"/>
      <c r="BN27" s="179"/>
      <c r="BO27" s="179"/>
      <c r="BP27" s="179"/>
      <c r="BQ27" s="179"/>
      <c r="BR27" s="179"/>
      <c r="BS27" s="193"/>
      <c r="BT27" s="194"/>
      <c r="BU27" s="194"/>
      <c r="BV27" s="194"/>
      <c r="BW27" s="194"/>
      <c r="BX27" s="194"/>
      <c r="BY27" s="194"/>
      <c r="BZ27" s="194"/>
      <c r="CA27" s="194"/>
      <c r="CB27" s="194"/>
      <c r="CC27" s="194"/>
      <c r="CD27" s="194"/>
      <c r="CE27" s="195"/>
      <c r="CF27" s="51"/>
    </row>
    <row r="28" spans="1:84" ht="95" customHeight="1">
      <c r="A28" s="243"/>
      <c r="B28" s="244"/>
      <c r="C28" s="244"/>
      <c r="D28" s="268"/>
      <c r="E28" s="237"/>
      <c r="F28" s="238"/>
      <c r="G28" s="238"/>
      <c r="H28" s="238"/>
      <c r="I28" s="238"/>
      <c r="J28" s="238"/>
      <c r="K28" s="238"/>
      <c r="L28" s="263"/>
      <c r="M28" s="196"/>
      <c r="N28" s="185"/>
      <c r="O28" s="197" t="s">
        <v>311</v>
      </c>
      <c r="P28" s="198"/>
      <c r="Q28" s="198"/>
      <c r="R28" s="198"/>
      <c r="S28" s="198"/>
      <c r="T28" s="198"/>
      <c r="U28" s="198"/>
      <c r="V28" s="198"/>
      <c r="W28" s="198"/>
      <c r="X28" s="198"/>
      <c r="Y28" s="198"/>
      <c r="Z28" s="198"/>
      <c r="AA28" s="198"/>
      <c r="AB28" s="198"/>
      <c r="AC28" s="199"/>
      <c r="AD28" s="184" t="s">
        <v>304</v>
      </c>
      <c r="AE28" s="184"/>
      <c r="AF28" s="184"/>
      <c r="AG28" s="184"/>
      <c r="AH28" s="184"/>
      <c r="AI28" s="184"/>
      <c r="AJ28" s="184"/>
      <c r="AK28" s="184"/>
      <c r="AL28" s="180" t="s">
        <v>54</v>
      </c>
      <c r="AM28" s="180"/>
      <c r="AN28" s="180"/>
      <c r="AO28" s="179" t="s">
        <v>261</v>
      </c>
      <c r="AP28" s="179"/>
      <c r="AQ28" s="179"/>
      <c r="AR28" s="179"/>
      <c r="AS28" s="179"/>
      <c r="AT28" s="179"/>
      <c r="AU28" s="179"/>
      <c r="AV28" s="179"/>
      <c r="AW28" s="179"/>
      <c r="AX28" s="179"/>
      <c r="AY28" s="178" t="s">
        <v>304</v>
      </c>
      <c r="AZ28" s="178"/>
      <c r="BA28" s="178"/>
      <c r="BB28" s="178"/>
      <c r="BC28" s="178"/>
      <c r="BD28" s="178"/>
      <c r="BE28" s="178"/>
      <c r="BF28" s="178"/>
      <c r="BG28" s="178"/>
      <c r="BH28" s="178"/>
      <c r="BI28" s="179" t="s">
        <v>262</v>
      </c>
      <c r="BJ28" s="179"/>
      <c r="BK28" s="179"/>
      <c r="BL28" s="179"/>
      <c r="BM28" s="179"/>
      <c r="BN28" s="179"/>
      <c r="BO28" s="179"/>
      <c r="BP28" s="179"/>
      <c r="BQ28" s="179"/>
      <c r="BR28" s="179"/>
      <c r="BS28" s="178"/>
      <c r="BT28" s="178"/>
      <c r="BU28" s="178"/>
      <c r="BV28" s="178"/>
      <c r="BW28" s="178"/>
      <c r="BX28" s="178"/>
      <c r="BY28" s="178"/>
      <c r="BZ28" s="178"/>
      <c r="CA28" s="178"/>
      <c r="CB28" s="178"/>
      <c r="CC28" s="178"/>
      <c r="CD28" s="178"/>
      <c r="CE28" s="178"/>
      <c r="CF28" s="51"/>
    </row>
    <row r="29" spans="1:84" ht="36" customHeight="1">
      <c r="A29" s="243"/>
      <c r="B29" s="244"/>
      <c r="C29" s="244"/>
      <c r="D29" s="268"/>
      <c r="E29" s="237"/>
      <c r="F29" s="238"/>
      <c r="G29" s="238"/>
      <c r="H29" s="238"/>
      <c r="I29" s="238"/>
      <c r="J29" s="238"/>
      <c r="K29" s="238"/>
      <c r="L29" s="263"/>
      <c r="M29" s="196"/>
      <c r="N29" s="185"/>
      <c r="O29" s="197" t="s">
        <v>264</v>
      </c>
      <c r="P29" s="198"/>
      <c r="Q29" s="198"/>
      <c r="R29" s="198"/>
      <c r="S29" s="198"/>
      <c r="T29" s="198"/>
      <c r="U29" s="198"/>
      <c r="V29" s="198"/>
      <c r="W29" s="198"/>
      <c r="X29" s="198"/>
      <c r="Y29" s="198"/>
      <c r="Z29" s="198"/>
      <c r="AA29" s="198"/>
      <c r="AB29" s="198"/>
      <c r="AC29" s="199"/>
      <c r="AD29" s="184" t="s">
        <v>263</v>
      </c>
      <c r="AE29" s="184"/>
      <c r="AF29" s="184"/>
      <c r="AG29" s="184"/>
      <c r="AH29" s="184"/>
      <c r="AI29" s="184"/>
      <c r="AJ29" s="184"/>
      <c r="AK29" s="184"/>
      <c r="AL29" s="180" t="s">
        <v>54</v>
      </c>
      <c r="AM29" s="180"/>
      <c r="AN29" s="180"/>
      <c r="AO29" s="179" t="s">
        <v>260</v>
      </c>
      <c r="AP29" s="179"/>
      <c r="AQ29" s="179"/>
      <c r="AR29" s="179"/>
      <c r="AS29" s="179"/>
      <c r="AT29" s="179"/>
      <c r="AU29" s="179"/>
      <c r="AV29" s="179"/>
      <c r="AW29" s="179"/>
      <c r="AX29" s="179"/>
      <c r="AY29" s="178" t="s">
        <v>257</v>
      </c>
      <c r="AZ29" s="178"/>
      <c r="BA29" s="178"/>
      <c r="BB29" s="178"/>
      <c r="BC29" s="178"/>
      <c r="BD29" s="178"/>
      <c r="BE29" s="178"/>
      <c r="BF29" s="178"/>
      <c r="BG29" s="178"/>
      <c r="BH29" s="178"/>
      <c r="BI29" s="179" t="s">
        <v>82</v>
      </c>
      <c r="BJ29" s="179"/>
      <c r="BK29" s="179"/>
      <c r="BL29" s="179"/>
      <c r="BM29" s="179"/>
      <c r="BN29" s="179"/>
      <c r="BO29" s="179"/>
      <c r="BP29" s="179"/>
      <c r="BQ29" s="179"/>
      <c r="BR29" s="179"/>
      <c r="BS29" s="178"/>
      <c r="BT29" s="178"/>
      <c r="BU29" s="178"/>
      <c r="BV29" s="178"/>
      <c r="BW29" s="178"/>
      <c r="BX29" s="178"/>
      <c r="BY29" s="178"/>
      <c r="BZ29" s="178"/>
      <c r="CA29" s="178"/>
      <c r="CB29" s="178"/>
      <c r="CC29" s="178"/>
      <c r="CD29" s="178"/>
      <c r="CE29" s="178"/>
      <c r="CF29" s="51"/>
    </row>
    <row r="30" spans="1:84" ht="50" customHeight="1">
      <c r="A30" s="245"/>
      <c r="B30" s="246"/>
      <c r="C30" s="246"/>
      <c r="D30" s="269"/>
      <c r="E30" s="239"/>
      <c r="F30" s="240"/>
      <c r="G30" s="240"/>
      <c r="H30" s="240"/>
      <c r="I30" s="240"/>
      <c r="J30" s="240"/>
      <c r="K30" s="240"/>
      <c r="L30" s="264"/>
      <c r="M30" s="196"/>
      <c r="N30" s="185"/>
      <c r="O30" s="197" t="s">
        <v>324</v>
      </c>
      <c r="P30" s="198"/>
      <c r="Q30" s="198"/>
      <c r="R30" s="198"/>
      <c r="S30" s="198"/>
      <c r="T30" s="198"/>
      <c r="U30" s="198"/>
      <c r="V30" s="198"/>
      <c r="W30" s="198"/>
      <c r="X30" s="198"/>
      <c r="Y30" s="198"/>
      <c r="Z30" s="198"/>
      <c r="AA30" s="198"/>
      <c r="AB30" s="198"/>
      <c r="AC30" s="199"/>
      <c r="AD30" s="184" t="s">
        <v>82</v>
      </c>
      <c r="AE30" s="184"/>
      <c r="AF30" s="184"/>
      <c r="AG30" s="184"/>
      <c r="AH30" s="184"/>
      <c r="AI30" s="184"/>
      <c r="AJ30" s="184"/>
      <c r="AK30" s="184"/>
      <c r="AL30" s="180" t="s">
        <v>54</v>
      </c>
      <c r="AM30" s="180"/>
      <c r="AN30" s="180"/>
      <c r="AO30" s="179" t="s">
        <v>252</v>
      </c>
      <c r="AP30" s="179"/>
      <c r="AQ30" s="179"/>
      <c r="AR30" s="179"/>
      <c r="AS30" s="179"/>
      <c r="AT30" s="179"/>
      <c r="AU30" s="179"/>
      <c r="AV30" s="179"/>
      <c r="AW30" s="179"/>
      <c r="AX30" s="179"/>
      <c r="AY30" s="178" t="s">
        <v>335</v>
      </c>
      <c r="AZ30" s="178"/>
      <c r="BA30" s="178"/>
      <c r="BB30" s="178"/>
      <c r="BC30" s="178"/>
      <c r="BD30" s="178"/>
      <c r="BE30" s="178"/>
      <c r="BF30" s="178"/>
      <c r="BG30" s="178"/>
      <c r="BH30" s="178"/>
      <c r="BI30" s="179" t="s">
        <v>82</v>
      </c>
      <c r="BJ30" s="179"/>
      <c r="BK30" s="179"/>
      <c r="BL30" s="179"/>
      <c r="BM30" s="179"/>
      <c r="BN30" s="179"/>
      <c r="BO30" s="179"/>
      <c r="BP30" s="179"/>
      <c r="BQ30" s="179"/>
      <c r="BR30" s="179"/>
      <c r="BS30" s="178" t="s">
        <v>318</v>
      </c>
      <c r="BT30" s="178"/>
      <c r="BU30" s="178"/>
      <c r="BV30" s="178"/>
      <c r="BW30" s="178"/>
      <c r="BX30" s="178"/>
      <c r="BY30" s="178"/>
      <c r="BZ30" s="178"/>
      <c r="CA30" s="178"/>
      <c r="CB30" s="178"/>
      <c r="CC30" s="178"/>
      <c r="CD30" s="178"/>
      <c r="CE30" s="178"/>
      <c r="CF30" s="51"/>
    </row>
    <row r="31" spans="1:84" ht="63" customHeight="1">
      <c r="A31" s="161">
        <v>3</v>
      </c>
      <c r="B31" s="162"/>
      <c r="C31" s="162"/>
      <c r="D31" s="163"/>
      <c r="E31" s="155" t="s">
        <v>357</v>
      </c>
      <c r="F31" s="156"/>
      <c r="G31" s="156"/>
      <c r="H31" s="156"/>
      <c r="I31" s="156"/>
      <c r="J31" s="156"/>
      <c r="K31" s="156"/>
      <c r="L31" s="157"/>
      <c r="M31" s="155" t="s">
        <v>368</v>
      </c>
      <c r="N31" s="156"/>
      <c r="O31" s="156"/>
      <c r="P31" s="156"/>
      <c r="Q31" s="156"/>
      <c r="R31" s="156"/>
      <c r="S31" s="156"/>
      <c r="T31" s="156"/>
      <c r="U31" s="156"/>
      <c r="V31" s="156"/>
      <c r="W31" s="156"/>
      <c r="X31" s="156"/>
      <c r="Y31" s="156"/>
      <c r="Z31" s="156"/>
      <c r="AA31" s="156"/>
      <c r="AB31" s="156"/>
      <c r="AC31" s="157"/>
      <c r="AD31" s="172" t="s">
        <v>257</v>
      </c>
      <c r="AE31" s="173"/>
      <c r="AF31" s="173"/>
      <c r="AG31" s="173"/>
      <c r="AH31" s="173"/>
      <c r="AI31" s="173"/>
      <c r="AJ31" s="173"/>
      <c r="AK31" s="173"/>
      <c r="AL31" s="174" t="s">
        <v>54</v>
      </c>
      <c r="AM31" s="173"/>
      <c r="AN31" s="173"/>
      <c r="AO31" s="175" t="s">
        <v>234</v>
      </c>
      <c r="AP31" s="173"/>
      <c r="AQ31" s="173"/>
      <c r="AR31" s="173"/>
      <c r="AS31" s="173"/>
      <c r="AT31" s="173"/>
      <c r="AU31" s="173"/>
      <c r="AV31" s="173"/>
      <c r="AW31" s="173"/>
      <c r="AX31" s="173"/>
      <c r="AY31" s="175" t="s">
        <v>257</v>
      </c>
      <c r="AZ31" s="173"/>
      <c r="BA31" s="173"/>
      <c r="BB31" s="173"/>
      <c r="BC31" s="173"/>
      <c r="BD31" s="173"/>
      <c r="BE31" s="173"/>
      <c r="BF31" s="173"/>
      <c r="BG31" s="173"/>
      <c r="BH31" s="173"/>
      <c r="BI31" s="175" t="s">
        <v>82</v>
      </c>
      <c r="BJ31" s="173"/>
      <c r="BK31" s="173"/>
      <c r="BL31" s="173"/>
      <c r="BM31" s="173"/>
      <c r="BN31" s="173"/>
      <c r="BO31" s="173"/>
      <c r="BP31" s="173"/>
      <c r="BQ31" s="173"/>
      <c r="BR31" s="173"/>
      <c r="BS31" s="176" t="s">
        <v>82</v>
      </c>
      <c r="BT31" s="177"/>
      <c r="BU31" s="177"/>
      <c r="BV31" s="177"/>
      <c r="BW31" s="177"/>
      <c r="BX31" s="177"/>
      <c r="BY31" s="177"/>
      <c r="BZ31" s="177"/>
      <c r="CA31" s="177"/>
      <c r="CB31" s="177"/>
      <c r="CC31" s="177"/>
      <c r="CD31" s="177"/>
      <c r="CE31" s="177"/>
      <c r="CF31" s="63"/>
    </row>
    <row r="32" spans="1:84" s="63" customFormat="1" ht="16">
      <c r="A32" s="164"/>
      <c r="B32" s="165"/>
      <c r="C32" s="165"/>
      <c r="D32" s="166"/>
      <c r="E32" s="158"/>
      <c r="F32" s="159"/>
      <c r="G32" s="159"/>
      <c r="H32" s="159"/>
      <c r="I32" s="159"/>
      <c r="J32" s="159"/>
      <c r="K32" s="159"/>
      <c r="L32" s="160"/>
      <c r="M32" s="158"/>
      <c r="N32" s="159"/>
      <c r="O32" s="159"/>
      <c r="P32" s="159"/>
      <c r="Q32" s="159"/>
      <c r="R32" s="159"/>
      <c r="S32" s="159"/>
      <c r="T32" s="159"/>
      <c r="U32" s="159"/>
      <c r="V32" s="159"/>
      <c r="W32" s="159"/>
      <c r="X32" s="159"/>
      <c r="Y32" s="159"/>
      <c r="Z32" s="159"/>
      <c r="AA32" s="159"/>
      <c r="AB32" s="159"/>
      <c r="AC32" s="160"/>
      <c r="AD32" s="167" t="s">
        <v>358</v>
      </c>
      <c r="AE32" s="167"/>
      <c r="AF32" s="167"/>
      <c r="AG32" s="167"/>
      <c r="AH32" s="167"/>
      <c r="AI32" s="167"/>
      <c r="AJ32" s="167"/>
      <c r="AK32" s="167"/>
      <c r="AL32" s="168" t="s">
        <v>359</v>
      </c>
      <c r="AM32" s="168"/>
      <c r="AN32" s="168"/>
      <c r="AO32" s="167" t="s">
        <v>360</v>
      </c>
      <c r="AP32" s="169"/>
      <c r="AQ32" s="169"/>
      <c r="AR32" s="169"/>
      <c r="AS32" s="169"/>
      <c r="AT32" s="169"/>
      <c r="AU32" s="169"/>
      <c r="AV32" s="169"/>
      <c r="AW32" s="169"/>
      <c r="AX32" s="169"/>
      <c r="AY32" s="167" t="s">
        <v>361</v>
      </c>
      <c r="AZ32" s="167"/>
      <c r="BA32" s="167"/>
      <c r="BB32" s="167"/>
      <c r="BC32" s="167"/>
      <c r="BD32" s="167"/>
      <c r="BE32" s="167"/>
      <c r="BF32" s="167"/>
      <c r="BG32" s="167"/>
      <c r="BH32" s="167"/>
      <c r="BI32" s="170"/>
      <c r="BJ32" s="170"/>
      <c r="BK32" s="170"/>
      <c r="BL32" s="170"/>
      <c r="BM32" s="170"/>
      <c r="BN32" s="170"/>
      <c r="BO32" s="170"/>
      <c r="BP32" s="170"/>
      <c r="BQ32" s="170"/>
      <c r="BR32" s="170"/>
      <c r="BS32" s="171"/>
      <c r="BT32" s="171"/>
      <c r="BU32" s="171"/>
      <c r="BV32" s="171"/>
      <c r="BW32" s="171"/>
      <c r="BX32" s="171"/>
      <c r="BY32" s="171"/>
      <c r="BZ32" s="171"/>
      <c r="CA32" s="171"/>
      <c r="CB32" s="171"/>
      <c r="CC32" s="171"/>
      <c r="CD32" s="171"/>
      <c r="CE32" s="171"/>
    </row>
    <row r="33" spans="1:84" s="63" customFormat="1" ht="67" customHeight="1">
      <c r="A33" s="164"/>
      <c r="B33" s="165"/>
      <c r="C33" s="165"/>
      <c r="D33" s="166"/>
      <c r="E33" s="158"/>
      <c r="F33" s="159"/>
      <c r="G33" s="159"/>
      <c r="H33" s="159"/>
      <c r="I33" s="159"/>
      <c r="J33" s="159"/>
      <c r="K33" s="159"/>
      <c r="L33" s="160"/>
      <c r="M33" s="158"/>
      <c r="N33" s="159"/>
      <c r="O33" s="159"/>
      <c r="P33" s="159"/>
      <c r="Q33" s="159"/>
      <c r="R33" s="159"/>
      <c r="S33" s="159"/>
      <c r="T33" s="159"/>
      <c r="U33" s="159"/>
      <c r="V33" s="159"/>
      <c r="W33" s="159"/>
      <c r="X33" s="159"/>
      <c r="Y33" s="159"/>
      <c r="Z33" s="159"/>
      <c r="AA33" s="159"/>
      <c r="AB33" s="159"/>
      <c r="AC33" s="160"/>
      <c r="AD33" s="167" t="s">
        <v>362</v>
      </c>
      <c r="AE33" s="167"/>
      <c r="AF33" s="167"/>
      <c r="AG33" s="167"/>
      <c r="AH33" s="167"/>
      <c r="AI33" s="167"/>
      <c r="AJ33" s="167"/>
      <c r="AK33" s="167"/>
      <c r="AL33" s="168" t="s">
        <v>359</v>
      </c>
      <c r="AM33" s="168"/>
      <c r="AN33" s="168"/>
      <c r="AO33" s="167" t="s">
        <v>360</v>
      </c>
      <c r="AP33" s="169"/>
      <c r="AQ33" s="169"/>
      <c r="AR33" s="169"/>
      <c r="AS33" s="169"/>
      <c r="AT33" s="169"/>
      <c r="AU33" s="169"/>
      <c r="AV33" s="169"/>
      <c r="AW33" s="169"/>
      <c r="AX33" s="169"/>
      <c r="AY33" s="167" t="s">
        <v>363</v>
      </c>
      <c r="AZ33" s="167"/>
      <c r="BA33" s="167"/>
      <c r="BB33" s="167"/>
      <c r="BC33" s="167"/>
      <c r="BD33" s="167"/>
      <c r="BE33" s="167"/>
      <c r="BF33" s="167"/>
      <c r="BG33" s="167"/>
      <c r="BH33" s="167"/>
      <c r="BI33" s="170"/>
      <c r="BJ33" s="170"/>
      <c r="BK33" s="170"/>
      <c r="BL33" s="170"/>
      <c r="BM33" s="170"/>
      <c r="BN33" s="170"/>
      <c r="BO33" s="170"/>
      <c r="BP33" s="170"/>
      <c r="BQ33" s="170"/>
      <c r="BR33" s="170"/>
      <c r="BS33" s="171"/>
      <c r="BT33" s="171"/>
      <c r="BU33" s="171"/>
      <c r="BV33" s="171"/>
      <c r="BW33" s="171"/>
      <c r="BX33" s="171"/>
      <c r="BY33" s="171"/>
      <c r="BZ33" s="171"/>
      <c r="CA33" s="171"/>
      <c r="CB33" s="171"/>
      <c r="CC33" s="171"/>
      <c r="CD33" s="171"/>
      <c r="CE33" s="171"/>
    </row>
    <row r="34" spans="1:84" ht="63" customHeight="1">
      <c r="A34" s="259">
        <v>4</v>
      </c>
      <c r="B34" s="259"/>
      <c r="C34" s="259"/>
      <c r="D34" s="259"/>
      <c r="E34" s="260" t="s">
        <v>309</v>
      </c>
      <c r="F34" s="260"/>
      <c r="G34" s="260"/>
      <c r="H34" s="260"/>
      <c r="I34" s="260"/>
      <c r="J34" s="260"/>
      <c r="K34" s="260"/>
      <c r="L34" s="260"/>
      <c r="M34" s="260" t="s">
        <v>310</v>
      </c>
      <c r="N34" s="260"/>
      <c r="O34" s="260"/>
      <c r="P34" s="260"/>
      <c r="Q34" s="260"/>
      <c r="R34" s="260"/>
      <c r="S34" s="260"/>
      <c r="T34" s="260"/>
      <c r="U34" s="260"/>
      <c r="V34" s="260"/>
      <c r="W34" s="260"/>
      <c r="X34" s="260"/>
      <c r="Y34" s="260"/>
      <c r="Z34" s="260"/>
      <c r="AA34" s="260"/>
      <c r="AB34" s="260"/>
      <c r="AC34" s="260"/>
      <c r="AD34" s="176" t="s">
        <v>257</v>
      </c>
      <c r="AE34" s="177"/>
      <c r="AF34" s="177"/>
      <c r="AG34" s="177"/>
      <c r="AH34" s="177"/>
      <c r="AI34" s="177"/>
      <c r="AJ34" s="177"/>
      <c r="AK34" s="177"/>
      <c r="AL34" s="261" t="s">
        <v>54</v>
      </c>
      <c r="AM34" s="177"/>
      <c r="AN34" s="177"/>
      <c r="AO34" s="262" t="s">
        <v>234</v>
      </c>
      <c r="AP34" s="177"/>
      <c r="AQ34" s="177"/>
      <c r="AR34" s="177"/>
      <c r="AS34" s="177"/>
      <c r="AT34" s="177"/>
      <c r="AU34" s="177"/>
      <c r="AV34" s="177"/>
      <c r="AW34" s="177"/>
      <c r="AX34" s="177"/>
      <c r="AY34" s="262" t="s">
        <v>257</v>
      </c>
      <c r="AZ34" s="177"/>
      <c r="BA34" s="177"/>
      <c r="BB34" s="177"/>
      <c r="BC34" s="177"/>
      <c r="BD34" s="177"/>
      <c r="BE34" s="177"/>
      <c r="BF34" s="177"/>
      <c r="BG34" s="177"/>
      <c r="BH34" s="177"/>
      <c r="BI34" s="262" t="s">
        <v>82</v>
      </c>
      <c r="BJ34" s="177"/>
      <c r="BK34" s="177"/>
      <c r="BL34" s="177"/>
      <c r="BM34" s="177"/>
      <c r="BN34" s="177"/>
      <c r="BO34" s="177"/>
      <c r="BP34" s="177"/>
      <c r="BQ34" s="177"/>
      <c r="BR34" s="177"/>
      <c r="BS34" s="176" t="s">
        <v>82</v>
      </c>
      <c r="BT34" s="177"/>
      <c r="BU34" s="177"/>
      <c r="BV34" s="177"/>
      <c r="BW34" s="177"/>
      <c r="BX34" s="177"/>
      <c r="BY34" s="177"/>
      <c r="BZ34" s="177"/>
      <c r="CA34" s="177"/>
      <c r="CB34" s="177"/>
      <c r="CC34" s="177"/>
      <c r="CD34" s="177"/>
      <c r="CE34" s="177"/>
      <c r="CF34" s="63"/>
    </row>
    <row r="35" spans="1:84" ht="34.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row>
    <row r="36" spans="1:84" ht="34.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row>
    <row r="37" spans="1:84" ht="34.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row>
    <row r="38" spans="1:84" ht="34.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row>
    <row r="39" spans="1:84" ht="34.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row>
    <row r="40" spans="1:84" ht="34.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row>
    <row r="41" spans="1:84" ht="34.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row>
    <row r="42" spans="1:84" ht="34.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row>
    <row r="43" spans="1:84" ht="34.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row>
    <row r="44" spans="1:84" ht="34.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row>
    <row r="45" spans="1:84" ht="34.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row>
    <row r="46" spans="1:84" ht="34.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row>
    <row r="47" spans="1:84" ht="34.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row>
    <row r="48" spans="1:84" ht="34.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row>
    <row r="49" spans="1:84" ht="34.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row>
    <row r="50" spans="1:84" ht="34.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row>
    <row r="51" spans="1:84" ht="34.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row>
    <row r="52" spans="1:84" ht="34.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row>
    <row r="53" spans="1:84" ht="34.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row>
    <row r="54" spans="1:84" ht="34.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row>
    <row r="55" spans="1:84" ht="34.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row>
    <row r="56" spans="1:84" ht="34.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row>
    <row r="57" spans="1:84" ht="34.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row>
    <row r="58" spans="1:84" ht="34.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row>
    <row r="59" spans="1:84" ht="34.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row>
    <row r="60" spans="1:84" ht="34.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row>
    <row r="61" spans="1:84" ht="34.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row>
    <row r="62" spans="1:84" ht="49.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row>
    <row r="63" spans="1:84" ht="49.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row>
    <row r="64" spans="1:84" ht="49.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row>
    <row r="65" spans="1:84" ht="49.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row>
    <row r="66" spans="1:84" ht="49.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row>
    <row r="67" spans="1:84" ht="63"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row>
    <row r="68" spans="1:84" ht="63"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row>
    <row r="69" spans="1:84" ht="34.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row>
    <row r="70" spans="1:84" ht="34.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row>
    <row r="71" spans="1:84" ht="34.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row>
    <row r="72" spans="1:84" ht="34.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row>
    <row r="73" spans="1:84" ht="34.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row>
    <row r="74" spans="1:84" ht="34.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row>
    <row r="75" spans="1:84" ht="34.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row>
    <row r="76" spans="1:84" ht="34.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row>
    <row r="77" spans="1:84" ht="34.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row>
    <row r="78" spans="1:84" ht="6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row>
    <row r="79" spans="1:84" ht="6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row>
    <row r="80" spans="1:84" ht="84"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row>
    <row r="81" spans="1:84" ht="99.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row>
    <row r="82" spans="1:84" ht="79.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row>
    <row r="83" spans="1:84" ht="39.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row>
    <row r="84" spans="1:84" ht="39.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row>
    <row r="85" spans="1:84" ht="58.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row>
    <row r="86" spans="1:84" ht="39.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row>
    <row r="87" spans="1:84" ht="39.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row>
    <row r="88" spans="1:84" ht="39.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row>
    <row r="89" spans="1:84" ht="39.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row>
    <row r="90" spans="1:84" ht="39.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row>
    <row r="91" spans="1:84" ht="39.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row>
    <row r="92" spans="1:84" ht="39.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row>
    <row r="93" spans="1:84" ht="39.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row>
    <row r="94" spans="1:84" ht="39.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row>
    <row r="95" spans="1:84" ht="39.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row>
    <row r="96" spans="1:84" ht="39.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row>
    <row r="97" spans="1:84" ht="39.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row>
    <row r="98" spans="1:84" ht="39.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row>
    <row r="99" spans="1:84" ht="39.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row>
    <row r="100" spans="1:84" ht="39.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row>
    <row r="101" spans="1:84" ht="39.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row>
    <row r="102" spans="1:84" ht="39.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row>
    <row r="103" spans="1:84" ht="39.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row>
    <row r="104" spans="1:84" ht="39.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row>
    <row r="105" spans="1:84" ht="39.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row>
    <row r="106" spans="1:84" ht="39.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row>
    <row r="107" spans="1:84" ht="39.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row>
    <row r="108" spans="1:84" ht="39.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row>
    <row r="109" spans="1:84" ht="34.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row>
    <row r="110" spans="1:84"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row>
    <row r="111" spans="1:84"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row>
    <row r="112" spans="1:84"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row>
    <row r="113" spans="1:84"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row>
    <row r="114" spans="1:8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row>
    <row r="115" spans="1:84"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row>
    <row r="116" spans="1:84"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row>
    <row r="117" spans="1:84"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row>
    <row r="118" spans="1:84"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row>
    <row r="119" spans="1:84"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row>
    <row r="120" spans="1:84"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row>
    <row r="121" spans="1:84"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row>
    <row r="122" spans="1:84"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row>
    <row r="123" spans="1:84"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s="51"/>
    </row>
    <row r="124" spans="1:8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row>
    <row r="125" spans="1:84"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s="51"/>
    </row>
    <row r="126" spans="1:84"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s="51"/>
    </row>
    <row r="127" spans="1:84"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s="51"/>
    </row>
    <row r="128" spans="1:84"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s="51"/>
    </row>
    <row r="129" spans="1:84"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row>
    <row r="130" spans="1:84"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s="51"/>
    </row>
    <row r="131" spans="1:84"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s="51"/>
    </row>
    <row r="132" spans="1:84"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row>
    <row r="133" spans="1:84"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row>
    <row r="134" spans="1:8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row>
    <row r="135" spans="1:84"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s="51"/>
    </row>
    <row r="136" spans="1:84"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s="51"/>
    </row>
    <row r="137" spans="1:84"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s="51"/>
    </row>
    <row r="138" spans="1:84"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s="51"/>
    </row>
    <row r="139" spans="1:84"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row>
    <row r="140" spans="1:84"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s="51"/>
    </row>
    <row r="141" spans="1:84"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s="51"/>
    </row>
    <row r="142" spans="1:84"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s="51"/>
    </row>
    <row r="143" spans="1:84"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s="51"/>
    </row>
    <row r="144" spans="1:8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s="51"/>
    </row>
    <row r="145" spans="1:84"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s="51"/>
    </row>
    <row r="146" spans="1:84"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row>
    <row r="147" spans="1:84"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s="51"/>
    </row>
    <row r="148" spans="1:84"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s="51"/>
    </row>
    <row r="149" spans="1:84"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row>
    <row r="150" spans="1:84"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51"/>
      <c r="BM150" s="51"/>
      <c r="BN150" s="51"/>
      <c r="BO150" s="51"/>
      <c r="BP150" s="51"/>
      <c r="BQ150" s="51"/>
      <c r="BR150" s="51"/>
      <c r="BS150" s="51"/>
      <c r="BT150" s="51"/>
      <c r="BU150" s="51"/>
      <c r="BV150" s="51"/>
      <c r="BW150" s="51"/>
      <c r="BX150" s="51"/>
      <c r="BY150" s="51"/>
      <c r="BZ150" s="51"/>
      <c r="CA150" s="51"/>
      <c r="CB150" s="51"/>
      <c r="CC150" s="51"/>
      <c r="CD150" s="51"/>
      <c r="CE150" s="51"/>
      <c r="CF150" s="51"/>
    </row>
    <row r="151" spans="1:84"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row>
    <row r="152" spans="1:84"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51"/>
      <c r="BM152" s="51"/>
      <c r="BN152" s="51"/>
      <c r="BO152" s="51"/>
      <c r="BP152" s="51"/>
      <c r="BQ152" s="51"/>
      <c r="BR152" s="51"/>
      <c r="BS152" s="51"/>
      <c r="BT152" s="51"/>
      <c r="BU152" s="51"/>
      <c r="BV152" s="51"/>
      <c r="BW152" s="51"/>
      <c r="BX152" s="51"/>
      <c r="BY152" s="51"/>
      <c r="BZ152" s="51"/>
      <c r="CA152" s="51"/>
      <c r="CB152" s="51"/>
      <c r="CC152" s="51"/>
      <c r="CD152" s="51"/>
      <c r="CE152" s="51"/>
      <c r="CF152" s="51"/>
    </row>
    <row r="153" spans="1:84"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row>
    <row r="154" spans="1:8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row>
    <row r="155" spans="1:84"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row>
    <row r="156" spans="1:84"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c r="BO156" s="51"/>
      <c r="BP156" s="51"/>
      <c r="BQ156" s="51"/>
      <c r="BR156" s="51"/>
      <c r="BS156" s="51"/>
      <c r="BT156" s="51"/>
      <c r="BU156" s="51"/>
      <c r="BV156" s="51"/>
      <c r="BW156" s="51"/>
      <c r="BX156" s="51"/>
      <c r="BY156" s="51"/>
      <c r="BZ156" s="51"/>
      <c r="CA156" s="51"/>
      <c r="CB156" s="51"/>
      <c r="CC156" s="51"/>
      <c r="CD156" s="51"/>
      <c r="CE156" s="51"/>
      <c r="CF156" s="51"/>
    </row>
    <row r="157" spans="1:84"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51"/>
      <c r="BM157" s="51"/>
      <c r="BN157" s="51"/>
      <c r="BO157" s="51"/>
      <c r="BP157" s="51"/>
      <c r="BQ157" s="51"/>
      <c r="BR157" s="51"/>
      <c r="BS157" s="51"/>
      <c r="BT157" s="51"/>
      <c r="BU157" s="51"/>
      <c r="BV157" s="51"/>
      <c r="BW157" s="51"/>
      <c r="BX157" s="51"/>
      <c r="BY157" s="51"/>
      <c r="BZ157" s="51"/>
      <c r="CA157" s="51"/>
      <c r="CB157" s="51"/>
      <c r="CC157" s="51"/>
      <c r="CD157" s="51"/>
      <c r="CE157" s="51"/>
      <c r="CF157" s="51"/>
    </row>
    <row r="158" spans="1:84"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row>
    <row r="159" spans="1:84"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c r="BY159" s="51"/>
      <c r="BZ159" s="51"/>
      <c r="CA159" s="51"/>
      <c r="CB159" s="51"/>
      <c r="CC159" s="51"/>
      <c r="CD159" s="51"/>
      <c r="CE159" s="51"/>
      <c r="CF159" s="51"/>
    </row>
    <row r="160" spans="1:84"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row>
    <row r="161" spans="1:84"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row>
    <row r="162" spans="1:84"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row>
    <row r="163" spans="1:84"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row>
    <row r="164" spans="1:8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51"/>
      <c r="BM164" s="51"/>
      <c r="BN164" s="51"/>
      <c r="BO164" s="51"/>
      <c r="BP164" s="51"/>
      <c r="BQ164" s="51"/>
      <c r="BR164" s="51"/>
      <c r="BS164" s="51"/>
      <c r="BT164" s="51"/>
      <c r="BU164" s="51"/>
      <c r="BV164" s="51"/>
      <c r="BW164" s="51"/>
      <c r="BX164" s="51"/>
      <c r="BY164" s="51"/>
      <c r="BZ164" s="51"/>
      <c r="CA164" s="51"/>
      <c r="CB164" s="51"/>
      <c r="CC164" s="51"/>
      <c r="CD164" s="51"/>
      <c r="CE164" s="51"/>
      <c r="CF164" s="51"/>
    </row>
    <row r="165" spans="1:84"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row>
    <row r="166" spans="1:84"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row>
    <row r="167" spans="1:84"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c r="CA167" s="51"/>
      <c r="CB167" s="51"/>
      <c r="CC167" s="51"/>
      <c r="CD167" s="51"/>
      <c r="CE167" s="51"/>
      <c r="CF167" s="51"/>
    </row>
    <row r="168" spans="1:84"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51"/>
      <c r="BM168" s="51"/>
      <c r="BN168" s="51"/>
      <c r="BO168" s="51"/>
      <c r="BP168" s="51"/>
      <c r="BQ168" s="51"/>
      <c r="BR168" s="51"/>
      <c r="BS168" s="51"/>
      <c r="BT168" s="51"/>
      <c r="BU168" s="51"/>
      <c r="BV168" s="51"/>
      <c r="BW168" s="51"/>
      <c r="BX168" s="51"/>
      <c r="BY168" s="51"/>
      <c r="BZ168" s="51"/>
      <c r="CA168" s="51"/>
      <c r="CB168" s="51"/>
      <c r="CC168" s="51"/>
      <c r="CD168" s="51"/>
      <c r="CE168" s="51"/>
      <c r="CF168" s="51"/>
    </row>
    <row r="169" spans="1:84"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1"/>
      <c r="BO169" s="51"/>
      <c r="BP169" s="51"/>
      <c r="BQ169" s="51"/>
      <c r="BR169" s="51"/>
      <c r="BS169" s="51"/>
      <c r="BT169" s="51"/>
      <c r="BU169" s="51"/>
      <c r="BV169" s="51"/>
      <c r="BW169" s="51"/>
      <c r="BX169" s="51"/>
      <c r="BY169" s="51"/>
      <c r="BZ169" s="51"/>
      <c r="CA169" s="51"/>
      <c r="CB169" s="51"/>
      <c r="CC169" s="51"/>
      <c r="CD169" s="51"/>
      <c r="CE169" s="51"/>
      <c r="CF169" s="51"/>
    </row>
    <row r="170" spans="1:84"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row>
    <row r="171" spans="1:84"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row>
    <row r="172" spans="1:84"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row>
    <row r="173" spans="1:84"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row>
    <row r="174" spans="1:8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row>
    <row r="175" spans="1:84"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row>
    <row r="176" spans="1:84"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row>
    <row r="177" spans="1:84"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row>
    <row r="178" spans="1:84"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row>
    <row r="179" spans="1:84"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row>
    <row r="180" spans="1:84"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row>
    <row r="181" spans="1:84"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1"/>
      <c r="BL181" s="51"/>
      <c r="BM181" s="51"/>
      <c r="BN181" s="51"/>
      <c r="BO181" s="51"/>
      <c r="BP181" s="51"/>
      <c r="BQ181" s="51"/>
      <c r="BR181" s="51"/>
      <c r="BS181" s="51"/>
      <c r="BT181" s="51"/>
      <c r="BU181" s="51"/>
      <c r="BV181" s="51"/>
      <c r="BW181" s="51"/>
      <c r="BX181" s="51"/>
      <c r="BY181" s="51"/>
      <c r="BZ181" s="51"/>
      <c r="CA181" s="51"/>
      <c r="CB181" s="51"/>
      <c r="CC181" s="51"/>
      <c r="CD181" s="51"/>
      <c r="CE181" s="51"/>
      <c r="CF181" s="51"/>
    </row>
    <row r="182" spans="1:84"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row>
    <row r="183" spans="1:84"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row>
    <row r="184" spans="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1"/>
      <c r="CE184" s="51"/>
      <c r="CF184" s="51"/>
    </row>
    <row r="185" spans="1:84"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c r="CA185" s="51"/>
      <c r="CB185" s="51"/>
      <c r="CC185" s="51"/>
      <c r="CD185" s="51"/>
      <c r="CE185" s="51"/>
      <c r="CF185" s="51"/>
    </row>
    <row r="186" spans="1:84"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c r="BK186" s="51"/>
      <c r="BL186" s="51"/>
      <c r="BM186" s="51"/>
      <c r="BN186" s="51"/>
      <c r="BO186" s="51"/>
      <c r="BP186" s="51"/>
      <c r="BQ186" s="51"/>
      <c r="BR186" s="51"/>
      <c r="BS186" s="51"/>
      <c r="BT186" s="51"/>
      <c r="BU186" s="51"/>
      <c r="BV186" s="51"/>
      <c r="BW186" s="51"/>
      <c r="BX186" s="51"/>
      <c r="BY186" s="51"/>
      <c r="BZ186" s="51"/>
      <c r="CA186" s="51"/>
      <c r="CB186" s="51"/>
      <c r="CC186" s="51"/>
      <c r="CD186" s="51"/>
      <c r="CE186" s="51"/>
      <c r="CF186" s="51"/>
    </row>
    <row r="187" spans="1:84"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c r="BZ187" s="51"/>
      <c r="CA187" s="51"/>
      <c r="CB187" s="51"/>
      <c r="CC187" s="51"/>
      <c r="CD187" s="51"/>
      <c r="CE187" s="51"/>
      <c r="CF187" s="51"/>
    </row>
    <row r="188" spans="1:84"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c r="BZ188" s="51"/>
      <c r="CA188" s="51"/>
      <c r="CB188" s="51"/>
      <c r="CC188" s="51"/>
      <c r="CD188" s="51"/>
      <c r="CE188" s="51"/>
      <c r="CF188" s="51"/>
    </row>
    <row r="189" spans="1:84"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c r="BZ189" s="51"/>
      <c r="CA189" s="51"/>
      <c r="CB189" s="51"/>
      <c r="CC189" s="51"/>
      <c r="CD189" s="51"/>
      <c r="CE189" s="51"/>
      <c r="CF189" s="51"/>
    </row>
    <row r="190" spans="1:84"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c r="BK190" s="51"/>
      <c r="BL190" s="51"/>
      <c r="BM190" s="51"/>
      <c r="BN190" s="51"/>
      <c r="BO190" s="51"/>
      <c r="BP190" s="51"/>
      <c r="BQ190" s="51"/>
      <c r="BR190" s="51"/>
      <c r="BS190" s="51"/>
      <c r="BT190" s="51"/>
      <c r="BU190" s="51"/>
      <c r="BV190" s="51"/>
      <c r="BW190" s="51"/>
      <c r="BX190" s="51"/>
      <c r="BY190" s="51"/>
      <c r="BZ190" s="51"/>
      <c r="CA190" s="51"/>
      <c r="CB190" s="51"/>
      <c r="CC190" s="51"/>
      <c r="CD190" s="51"/>
      <c r="CE190" s="51"/>
      <c r="CF190" s="51"/>
    </row>
    <row r="191" spans="1:84"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c r="CA191" s="51"/>
      <c r="CB191" s="51"/>
      <c r="CC191" s="51"/>
      <c r="CD191" s="51"/>
      <c r="CE191" s="51"/>
      <c r="CF191" s="51"/>
    </row>
    <row r="192" spans="1:84"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row>
    <row r="193" spans="1:84"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c r="BK193" s="51"/>
      <c r="BL193" s="51"/>
      <c r="BM193" s="51"/>
      <c r="BN193" s="51"/>
      <c r="BO193" s="51"/>
      <c r="BP193" s="51"/>
      <c r="BQ193" s="51"/>
      <c r="BR193" s="51"/>
      <c r="BS193" s="51"/>
      <c r="BT193" s="51"/>
      <c r="BU193" s="51"/>
      <c r="BV193" s="51"/>
      <c r="BW193" s="51"/>
      <c r="BX193" s="51"/>
      <c r="BY193" s="51"/>
      <c r="BZ193" s="51"/>
      <c r="CA193" s="51"/>
      <c r="CB193" s="51"/>
      <c r="CC193" s="51"/>
      <c r="CD193" s="51"/>
      <c r="CE193" s="51"/>
      <c r="CF193" s="51"/>
    </row>
    <row r="194" spans="1:8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c r="BK194" s="51"/>
      <c r="BL194" s="51"/>
      <c r="BM194" s="51"/>
      <c r="BN194" s="51"/>
      <c r="BO194" s="51"/>
      <c r="BP194" s="51"/>
      <c r="BQ194" s="51"/>
      <c r="BR194" s="51"/>
      <c r="BS194" s="51"/>
      <c r="BT194" s="51"/>
      <c r="BU194" s="51"/>
      <c r="BV194" s="51"/>
      <c r="BW194" s="51"/>
      <c r="BX194" s="51"/>
      <c r="BY194" s="51"/>
      <c r="BZ194" s="51"/>
      <c r="CA194" s="51"/>
      <c r="CB194" s="51"/>
      <c r="CC194" s="51"/>
      <c r="CD194" s="51"/>
      <c r="CE194" s="51"/>
      <c r="CF194" s="51"/>
    </row>
    <row r="195" spans="1:84"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c r="BK195" s="51"/>
      <c r="BL195" s="51"/>
      <c r="BM195" s="51"/>
      <c r="BN195" s="51"/>
      <c r="BO195" s="51"/>
      <c r="BP195" s="51"/>
      <c r="BQ195" s="51"/>
      <c r="BR195" s="51"/>
      <c r="BS195" s="51"/>
      <c r="BT195" s="51"/>
      <c r="BU195" s="51"/>
      <c r="BV195" s="51"/>
      <c r="BW195" s="51"/>
      <c r="BX195" s="51"/>
      <c r="BY195" s="51"/>
      <c r="BZ195" s="51"/>
      <c r="CA195" s="51"/>
      <c r="CB195" s="51"/>
      <c r="CC195" s="51"/>
      <c r="CD195" s="51"/>
      <c r="CE195" s="51"/>
      <c r="CF195" s="51"/>
    </row>
    <row r="196" spans="1:84"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c r="CA196" s="51"/>
      <c r="CB196" s="51"/>
      <c r="CC196" s="51"/>
      <c r="CD196" s="51"/>
      <c r="CE196" s="51"/>
      <c r="CF196" s="51"/>
    </row>
    <row r="197" spans="1:84"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row>
    <row r="198" spans="1:84"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c r="BX198" s="51"/>
      <c r="BY198" s="51"/>
      <c r="BZ198" s="51"/>
      <c r="CA198" s="51"/>
      <c r="CB198" s="51"/>
      <c r="CC198" s="51"/>
      <c r="CD198" s="51"/>
      <c r="CE198" s="51"/>
      <c r="CF198" s="51"/>
    </row>
    <row r="199" spans="1:84"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c r="BK199" s="51"/>
      <c r="BL199" s="51"/>
      <c r="BM199" s="51"/>
      <c r="BN199" s="51"/>
      <c r="BO199" s="51"/>
      <c r="BP199" s="51"/>
      <c r="BQ199" s="51"/>
      <c r="BR199" s="51"/>
      <c r="BS199" s="51"/>
      <c r="BT199" s="51"/>
      <c r="BU199" s="51"/>
      <c r="BV199" s="51"/>
      <c r="BW199" s="51"/>
      <c r="BX199" s="51"/>
      <c r="BY199" s="51"/>
      <c r="BZ199" s="51"/>
      <c r="CA199" s="51"/>
      <c r="CB199" s="51"/>
      <c r="CC199" s="51"/>
      <c r="CD199" s="51"/>
      <c r="CE199" s="51"/>
      <c r="CF199" s="51"/>
    </row>
    <row r="200" spans="1:84"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row>
    <row r="201" spans="1:84"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c r="BX201" s="51"/>
      <c r="BY201" s="51"/>
      <c r="BZ201" s="51"/>
      <c r="CA201" s="51"/>
      <c r="CB201" s="51"/>
      <c r="CC201" s="51"/>
      <c r="CD201" s="51"/>
      <c r="CE201" s="51"/>
      <c r="CF201" s="51"/>
    </row>
    <row r="202" spans="1:84"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c r="CA202" s="51"/>
      <c r="CB202" s="51"/>
      <c r="CC202" s="51"/>
      <c r="CD202" s="51"/>
      <c r="CE202" s="51"/>
      <c r="CF202" s="51"/>
    </row>
    <row r="203" spans="1:84"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c r="CA203" s="51"/>
      <c r="CB203" s="51"/>
      <c r="CC203" s="51"/>
      <c r="CD203" s="51"/>
      <c r="CE203" s="51"/>
      <c r="CF203" s="51"/>
    </row>
    <row r="204" spans="1:8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1"/>
      <c r="BR204" s="51"/>
      <c r="BS204" s="51"/>
      <c r="BT204" s="51"/>
      <c r="BU204" s="51"/>
      <c r="BV204" s="51"/>
      <c r="BW204" s="51"/>
      <c r="BX204" s="51"/>
      <c r="BY204" s="51"/>
      <c r="BZ204" s="51"/>
      <c r="CA204" s="51"/>
      <c r="CB204" s="51"/>
      <c r="CC204" s="51"/>
      <c r="CD204" s="51"/>
      <c r="CE204" s="51"/>
      <c r="CF204" s="51"/>
    </row>
    <row r="205" spans="1:84"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row>
    <row r="206" spans="1:84"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row>
    <row r="207" spans="1:84"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c r="BK207" s="51"/>
      <c r="BL207" s="51"/>
      <c r="BM207" s="51"/>
      <c r="BN207" s="51"/>
      <c r="BO207" s="51"/>
      <c r="BP207" s="51"/>
      <c r="BQ207" s="51"/>
      <c r="BR207" s="51"/>
      <c r="BS207" s="51"/>
      <c r="BT207" s="51"/>
      <c r="BU207" s="51"/>
      <c r="BV207" s="51"/>
      <c r="BW207" s="51"/>
      <c r="BX207" s="51"/>
      <c r="BY207" s="51"/>
      <c r="BZ207" s="51"/>
      <c r="CA207" s="51"/>
      <c r="CB207" s="51"/>
      <c r="CC207" s="51"/>
      <c r="CD207" s="51"/>
      <c r="CE207" s="51"/>
      <c r="CF207" s="51"/>
    </row>
    <row r="208" spans="1:84"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c r="BK208" s="51"/>
      <c r="BL208" s="51"/>
      <c r="BM208" s="51"/>
      <c r="BN208" s="51"/>
      <c r="BO208" s="51"/>
      <c r="BP208" s="51"/>
      <c r="BQ208" s="51"/>
      <c r="BR208" s="51"/>
      <c r="BS208" s="51"/>
      <c r="BT208" s="51"/>
      <c r="BU208" s="51"/>
      <c r="BV208" s="51"/>
      <c r="BW208" s="51"/>
      <c r="BX208" s="51"/>
      <c r="BY208" s="51"/>
      <c r="BZ208" s="51"/>
      <c r="CA208" s="51"/>
      <c r="CB208" s="51"/>
      <c r="CC208" s="51"/>
      <c r="CD208" s="51"/>
      <c r="CE208" s="51"/>
      <c r="CF208" s="51"/>
    </row>
    <row r="209" spans="1:84"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c r="BS209" s="51"/>
      <c r="BT209" s="51"/>
      <c r="BU209" s="51"/>
      <c r="BV209" s="51"/>
      <c r="BW209" s="51"/>
      <c r="BX209" s="51"/>
      <c r="BY209" s="51"/>
      <c r="BZ209" s="51"/>
      <c r="CA209" s="51"/>
      <c r="CB209" s="51"/>
      <c r="CC209" s="51"/>
      <c r="CD209" s="51"/>
      <c r="CE209" s="51"/>
      <c r="CF209" s="51"/>
    </row>
    <row r="210" spans="1:84"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c r="BK210" s="51"/>
      <c r="BL210" s="51"/>
      <c r="BM210" s="51"/>
      <c r="BN210" s="51"/>
      <c r="BO210" s="51"/>
      <c r="BP210" s="51"/>
      <c r="BQ210" s="51"/>
      <c r="BR210" s="51"/>
      <c r="BS210" s="51"/>
      <c r="BT210" s="51"/>
      <c r="BU210" s="51"/>
      <c r="BV210" s="51"/>
      <c r="BW210" s="51"/>
      <c r="BX210" s="51"/>
      <c r="BY210" s="51"/>
      <c r="BZ210" s="51"/>
      <c r="CA210" s="51"/>
      <c r="CB210" s="51"/>
      <c r="CC210" s="51"/>
      <c r="CD210" s="51"/>
      <c r="CE210" s="51"/>
      <c r="CF210" s="51"/>
    </row>
    <row r="211" spans="1:84"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c r="BU211" s="51"/>
      <c r="BV211" s="51"/>
      <c r="BW211" s="51"/>
      <c r="BX211" s="51"/>
      <c r="BY211" s="51"/>
      <c r="BZ211" s="51"/>
      <c r="CA211" s="51"/>
      <c r="CB211" s="51"/>
      <c r="CC211" s="51"/>
      <c r="CD211" s="51"/>
      <c r="CE211" s="51"/>
      <c r="CF211" s="51"/>
    </row>
    <row r="212" spans="1:84"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51"/>
      <c r="BM212" s="51"/>
      <c r="BN212" s="51"/>
      <c r="BO212" s="51"/>
      <c r="BP212" s="51"/>
      <c r="BQ212" s="51"/>
      <c r="BR212" s="51"/>
      <c r="BS212" s="51"/>
      <c r="BT212" s="51"/>
      <c r="BU212" s="51"/>
      <c r="BV212" s="51"/>
      <c r="BW212" s="51"/>
      <c r="BX212" s="51"/>
      <c r="BY212" s="51"/>
      <c r="BZ212" s="51"/>
      <c r="CA212" s="51"/>
      <c r="CB212" s="51"/>
      <c r="CC212" s="51"/>
      <c r="CD212" s="51"/>
      <c r="CE212" s="51"/>
      <c r="CF212" s="51"/>
    </row>
    <row r="213" spans="1:84"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c r="BK213" s="51"/>
      <c r="BL213" s="51"/>
      <c r="BM213" s="51"/>
      <c r="BN213" s="51"/>
      <c r="BO213" s="51"/>
      <c r="BP213" s="51"/>
      <c r="BQ213" s="51"/>
      <c r="BR213" s="51"/>
      <c r="BS213" s="51"/>
      <c r="BT213" s="51"/>
      <c r="BU213" s="51"/>
      <c r="BV213" s="51"/>
      <c r="BW213" s="51"/>
      <c r="BX213" s="51"/>
      <c r="BY213" s="51"/>
      <c r="BZ213" s="51"/>
      <c r="CA213" s="51"/>
      <c r="CB213" s="51"/>
      <c r="CC213" s="51"/>
      <c r="CD213" s="51"/>
      <c r="CE213" s="51"/>
      <c r="CF213" s="51"/>
    </row>
    <row r="214" spans="1:8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row>
    <row r="215" spans="1:84"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c r="BO215" s="51"/>
      <c r="BP215" s="51"/>
      <c r="BQ215" s="51"/>
      <c r="BR215" s="51"/>
      <c r="BS215" s="51"/>
      <c r="BT215" s="51"/>
      <c r="BU215" s="51"/>
      <c r="BV215" s="51"/>
      <c r="BW215" s="51"/>
      <c r="BX215" s="51"/>
      <c r="BY215" s="51"/>
      <c r="BZ215" s="51"/>
      <c r="CA215" s="51"/>
      <c r="CB215" s="51"/>
      <c r="CC215" s="51"/>
      <c r="CD215" s="51"/>
      <c r="CE215" s="51"/>
      <c r="CF215" s="51"/>
    </row>
    <row r="216" spans="1:84"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c r="BZ216" s="51"/>
      <c r="CA216" s="51"/>
      <c r="CB216" s="51"/>
      <c r="CC216" s="51"/>
      <c r="CD216" s="51"/>
      <c r="CE216" s="51"/>
      <c r="CF216" s="51"/>
    </row>
    <row r="217" spans="1:84"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row>
    <row r="218" spans="1:84"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c r="BK218" s="51"/>
      <c r="BL218" s="51"/>
      <c r="BM218" s="51"/>
      <c r="BN218" s="51"/>
      <c r="BO218" s="51"/>
      <c r="BP218" s="51"/>
      <c r="BQ218" s="51"/>
      <c r="BR218" s="51"/>
      <c r="BS218" s="51"/>
      <c r="BT218" s="51"/>
      <c r="BU218" s="51"/>
      <c r="BV218" s="51"/>
      <c r="BW218" s="51"/>
      <c r="BX218" s="51"/>
      <c r="BY218" s="51"/>
      <c r="BZ218" s="51"/>
      <c r="CA218" s="51"/>
      <c r="CB218" s="51"/>
      <c r="CC218" s="51"/>
      <c r="CD218" s="51"/>
      <c r="CE218" s="51"/>
      <c r="CF218" s="51"/>
    </row>
    <row r="219" spans="1:84"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c r="CA219" s="51"/>
      <c r="CB219" s="51"/>
      <c r="CC219" s="51"/>
      <c r="CD219" s="51"/>
      <c r="CE219" s="51"/>
      <c r="CF219" s="51"/>
    </row>
    <row r="220" spans="1:84"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c r="BK220" s="51"/>
      <c r="BL220" s="51"/>
      <c r="BM220" s="51"/>
      <c r="BN220" s="51"/>
      <c r="BO220" s="51"/>
      <c r="BP220" s="51"/>
      <c r="BQ220" s="51"/>
      <c r="BR220" s="51"/>
      <c r="BS220" s="51"/>
      <c r="BT220" s="51"/>
      <c r="BU220" s="51"/>
      <c r="BV220" s="51"/>
      <c r="BW220" s="51"/>
      <c r="BX220" s="51"/>
      <c r="BY220" s="51"/>
      <c r="BZ220" s="51"/>
      <c r="CA220" s="51"/>
      <c r="CB220" s="51"/>
      <c r="CC220" s="51"/>
      <c r="CD220" s="51"/>
      <c r="CE220" s="51"/>
      <c r="CF220" s="51"/>
    </row>
    <row r="221" spans="1:84"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c r="BO221" s="51"/>
      <c r="BP221" s="51"/>
      <c r="BQ221" s="51"/>
      <c r="BR221" s="51"/>
      <c r="BS221" s="51"/>
      <c r="BT221" s="51"/>
      <c r="BU221" s="51"/>
      <c r="BV221" s="51"/>
      <c r="BW221" s="51"/>
      <c r="BX221" s="51"/>
      <c r="BY221" s="51"/>
      <c r="BZ221" s="51"/>
      <c r="CA221" s="51"/>
      <c r="CB221" s="51"/>
      <c r="CC221" s="51"/>
      <c r="CD221" s="51"/>
      <c r="CE221" s="51"/>
      <c r="CF221" s="51"/>
    </row>
    <row r="222" spans="1:84"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c r="BK222" s="51"/>
      <c r="BL222" s="51"/>
      <c r="BM222" s="51"/>
      <c r="BN222" s="51"/>
      <c r="BO222" s="51"/>
      <c r="BP222" s="51"/>
      <c r="BQ222" s="51"/>
      <c r="BR222" s="51"/>
      <c r="BS222" s="51"/>
      <c r="BT222" s="51"/>
      <c r="BU222" s="51"/>
      <c r="BV222" s="51"/>
      <c r="BW222" s="51"/>
      <c r="BX222" s="51"/>
      <c r="BY222" s="51"/>
      <c r="BZ222" s="51"/>
      <c r="CA222" s="51"/>
      <c r="CB222" s="51"/>
      <c r="CC222" s="51"/>
      <c r="CD222" s="51"/>
      <c r="CE222" s="51"/>
      <c r="CF222" s="51"/>
    </row>
    <row r="223" spans="1:84"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c r="BK223" s="51"/>
      <c r="BL223" s="51"/>
      <c r="BM223" s="51"/>
      <c r="BN223" s="51"/>
      <c r="BO223" s="51"/>
      <c r="BP223" s="51"/>
      <c r="BQ223" s="51"/>
      <c r="BR223" s="51"/>
      <c r="BS223" s="51"/>
      <c r="BT223" s="51"/>
      <c r="BU223" s="51"/>
      <c r="BV223" s="51"/>
      <c r="BW223" s="51"/>
      <c r="BX223" s="51"/>
      <c r="BY223" s="51"/>
      <c r="BZ223" s="51"/>
      <c r="CA223" s="51"/>
      <c r="CB223" s="51"/>
      <c r="CC223" s="51"/>
      <c r="CD223" s="51"/>
      <c r="CE223" s="51"/>
      <c r="CF223" s="51"/>
    </row>
    <row r="224" spans="1:8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1"/>
      <c r="BO224" s="51"/>
      <c r="BP224" s="51"/>
      <c r="BQ224" s="51"/>
      <c r="BR224" s="51"/>
      <c r="BS224" s="51"/>
      <c r="BT224" s="51"/>
      <c r="BU224" s="51"/>
      <c r="BV224" s="51"/>
      <c r="BW224" s="51"/>
      <c r="BX224" s="51"/>
      <c r="BY224" s="51"/>
      <c r="BZ224" s="51"/>
      <c r="CA224" s="51"/>
      <c r="CB224" s="51"/>
      <c r="CC224" s="51"/>
      <c r="CD224" s="51"/>
      <c r="CE224" s="51"/>
      <c r="CF224" s="51"/>
    </row>
    <row r="225" spans="1:84"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c r="BK225" s="51"/>
      <c r="BL225" s="51"/>
      <c r="BM225" s="51"/>
      <c r="BN225" s="51"/>
      <c r="BO225" s="51"/>
      <c r="BP225" s="51"/>
      <c r="BQ225" s="51"/>
      <c r="BR225" s="51"/>
      <c r="BS225" s="51"/>
      <c r="BT225" s="51"/>
      <c r="BU225" s="51"/>
      <c r="BV225" s="51"/>
      <c r="BW225" s="51"/>
      <c r="BX225" s="51"/>
      <c r="BY225" s="51"/>
      <c r="BZ225" s="51"/>
      <c r="CA225" s="51"/>
      <c r="CB225" s="51"/>
      <c r="CC225" s="51"/>
      <c r="CD225" s="51"/>
      <c r="CE225" s="51"/>
      <c r="CF225" s="51"/>
    </row>
    <row r="226" spans="1:84"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c r="BK226" s="51"/>
      <c r="BL226" s="51"/>
      <c r="BM226" s="51"/>
      <c r="BN226" s="51"/>
      <c r="BO226" s="51"/>
      <c r="BP226" s="51"/>
      <c r="BQ226" s="51"/>
      <c r="BR226" s="51"/>
      <c r="BS226" s="51"/>
      <c r="BT226" s="51"/>
      <c r="BU226" s="51"/>
      <c r="BV226" s="51"/>
      <c r="BW226" s="51"/>
      <c r="BX226" s="51"/>
      <c r="BY226" s="51"/>
      <c r="BZ226" s="51"/>
      <c r="CA226" s="51"/>
      <c r="CB226" s="51"/>
      <c r="CC226" s="51"/>
      <c r="CD226" s="51"/>
      <c r="CE226" s="51"/>
      <c r="CF226" s="51"/>
    </row>
    <row r="227" spans="1:84"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c r="BK227" s="51"/>
      <c r="BL227" s="51"/>
      <c r="BM227" s="51"/>
      <c r="BN227" s="51"/>
      <c r="BO227" s="51"/>
      <c r="BP227" s="51"/>
      <c r="BQ227" s="51"/>
      <c r="BR227" s="51"/>
      <c r="BS227" s="51"/>
      <c r="BT227" s="51"/>
      <c r="BU227" s="51"/>
      <c r="BV227" s="51"/>
      <c r="BW227" s="51"/>
      <c r="BX227" s="51"/>
      <c r="BY227" s="51"/>
      <c r="BZ227" s="51"/>
      <c r="CA227" s="51"/>
      <c r="CB227" s="51"/>
      <c r="CC227" s="51"/>
      <c r="CD227" s="51"/>
      <c r="CE227" s="51"/>
      <c r="CF227" s="51"/>
    </row>
    <row r="228" spans="1:84"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c r="BK228" s="51"/>
      <c r="BL228" s="51"/>
      <c r="BM228" s="51"/>
      <c r="BN228" s="51"/>
      <c r="BO228" s="51"/>
      <c r="BP228" s="51"/>
      <c r="BQ228" s="51"/>
      <c r="BR228" s="51"/>
      <c r="BS228" s="51"/>
      <c r="BT228" s="51"/>
      <c r="BU228" s="51"/>
      <c r="BV228" s="51"/>
      <c r="BW228" s="51"/>
      <c r="BX228" s="51"/>
      <c r="BY228" s="51"/>
      <c r="BZ228" s="51"/>
      <c r="CA228" s="51"/>
      <c r="CB228" s="51"/>
      <c r="CC228" s="51"/>
      <c r="CD228" s="51"/>
      <c r="CE228" s="51"/>
      <c r="CF228" s="51"/>
    </row>
    <row r="229" spans="1:84"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c r="BO229" s="51"/>
      <c r="BP229" s="51"/>
      <c r="BQ229" s="51"/>
      <c r="BR229" s="51"/>
      <c r="BS229" s="51"/>
      <c r="BT229" s="51"/>
      <c r="BU229" s="51"/>
      <c r="BV229" s="51"/>
      <c r="BW229" s="51"/>
      <c r="BX229" s="51"/>
      <c r="BY229" s="51"/>
      <c r="BZ229" s="51"/>
      <c r="CA229" s="51"/>
      <c r="CB229" s="51"/>
      <c r="CC229" s="51"/>
      <c r="CD229" s="51"/>
      <c r="CE229" s="51"/>
      <c r="CF229" s="51"/>
    </row>
    <row r="230" spans="1:84"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c r="BK230" s="51"/>
      <c r="BL230" s="51"/>
      <c r="BM230" s="51"/>
      <c r="BN230" s="51"/>
      <c r="BO230" s="51"/>
      <c r="BP230" s="51"/>
      <c r="BQ230" s="51"/>
      <c r="BR230" s="51"/>
      <c r="BS230" s="51"/>
      <c r="BT230" s="51"/>
      <c r="BU230" s="51"/>
      <c r="BV230" s="51"/>
      <c r="BW230" s="51"/>
      <c r="BX230" s="51"/>
      <c r="BY230" s="51"/>
      <c r="BZ230" s="51"/>
      <c r="CA230" s="51"/>
      <c r="CB230" s="51"/>
      <c r="CC230" s="51"/>
      <c r="CD230" s="51"/>
      <c r="CE230" s="51"/>
      <c r="CF230" s="51"/>
    </row>
    <row r="231" spans="1:84"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row>
    <row r="232" spans="1:84"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c r="BO232" s="51"/>
      <c r="BP232" s="51"/>
      <c r="BQ232" s="51"/>
      <c r="BR232" s="51"/>
      <c r="BS232" s="51"/>
      <c r="BT232" s="51"/>
      <c r="BU232" s="51"/>
      <c r="BV232" s="51"/>
      <c r="BW232" s="51"/>
      <c r="BX232" s="51"/>
      <c r="BY232" s="51"/>
      <c r="BZ232" s="51"/>
      <c r="CA232" s="51"/>
      <c r="CB232" s="51"/>
      <c r="CC232" s="51"/>
      <c r="CD232" s="51"/>
      <c r="CE232" s="51"/>
      <c r="CF232" s="51"/>
    </row>
    <row r="233" spans="1:84"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c r="BO233" s="51"/>
      <c r="BP233" s="51"/>
      <c r="BQ233" s="51"/>
      <c r="BR233" s="51"/>
      <c r="BS233" s="51"/>
      <c r="BT233" s="51"/>
      <c r="BU233" s="51"/>
      <c r="BV233" s="51"/>
      <c r="BW233" s="51"/>
      <c r="BX233" s="51"/>
      <c r="BY233" s="51"/>
      <c r="BZ233" s="51"/>
      <c r="CA233" s="51"/>
      <c r="CB233" s="51"/>
      <c r="CC233" s="51"/>
      <c r="CD233" s="51"/>
      <c r="CE233" s="51"/>
      <c r="CF233" s="51"/>
    </row>
    <row r="234" spans="1:8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row>
    <row r="235" spans="1:84"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row>
    <row r="236" spans="1:84"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c r="BK236" s="51"/>
      <c r="BL236" s="51"/>
      <c r="BM236" s="51"/>
      <c r="BN236" s="51"/>
      <c r="BO236" s="51"/>
      <c r="BP236" s="51"/>
      <c r="BQ236" s="51"/>
      <c r="BR236" s="51"/>
      <c r="BS236" s="51"/>
      <c r="BT236" s="51"/>
      <c r="BU236" s="51"/>
      <c r="BV236" s="51"/>
      <c r="BW236" s="51"/>
      <c r="BX236" s="51"/>
      <c r="BY236" s="51"/>
      <c r="BZ236" s="51"/>
      <c r="CA236" s="51"/>
      <c r="CB236" s="51"/>
      <c r="CC236" s="51"/>
      <c r="CD236" s="51"/>
      <c r="CE236" s="51"/>
      <c r="CF236" s="51"/>
    </row>
    <row r="237" spans="1:84"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c r="BK237" s="51"/>
      <c r="BL237" s="51"/>
      <c r="BM237" s="51"/>
      <c r="BN237" s="51"/>
      <c r="BO237" s="51"/>
      <c r="BP237" s="51"/>
      <c r="BQ237" s="51"/>
      <c r="BR237" s="51"/>
      <c r="BS237" s="51"/>
      <c r="BT237" s="51"/>
      <c r="BU237" s="51"/>
      <c r="BV237" s="51"/>
      <c r="BW237" s="51"/>
      <c r="BX237" s="51"/>
      <c r="BY237" s="51"/>
      <c r="BZ237" s="51"/>
      <c r="CA237" s="51"/>
      <c r="CB237" s="51"/>
      <c r="CC237" s="51"/>
      <c r="CD237" s="51"/>
      <c r="CE237" s="51"/>
      <c r="CF237" s="51"/>
    </row>
    <row r="238" spans="1:84"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c r="BK238" s="51"/>
      <c r="BL238" s="51"/>
      <c r="BM238" s="51"/>
      <c r="BN238" s="51"/>
      <c r="BO238" s="51"/>
      <c r="BP238" s="51"/>
      <c r="BQ238" s="51"/>
      <c r="BR238" s="51"/>
      <c r="BS238" s="51"/>
      <c r="BT238" s="51"/>
      <c r="BU238" s="51"/>
      <c r="BV238" s="51"/>
      <c r="BW238" s="51"/>
      <c r="BX238" s="51"/>
      <c r="BY238" s="51"/>
      <c r="BZ238" s="51"/>
      <c r="CA238" s="51"/>
      <c r="CB238" s="51"/>
      <c r="CC238" s="51"/>
      <c r="CD238" s="51"/>
      <c r="CE238" s="51"/>
      <c r="CF238" s="51"/>
    </row>
    <row r="239" spans="1:84"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c r="BK239" s="51"/>
      <c r="BL239" s="51"/>
      <c r="BM239" s="51"/>
      <c r="BN239" s="51"/>
      <c r="BO239" s="51"/>
      <c r="BP239" s="51"/>
      <c r="BQ239" s="51"/>
      <c r="BR239" s="51"/>
      <c r="BS239" s="51"/>
      <c r="BT239" s="51"/>
      <c r="BU239" s="51"/>
      <c r="BV239" s="51"/>
      <c r="BW239" s="51"/>
      <c r="BX239" s="51"/>
      <c r="BY239" s="51"/>
      <c r="BZ239" s="51"/>
      <c r="CA239" s="51"/>
      <c r="CB239" s="51"/>
      <c r="CC239" s="51"/>
      <c r="CD239" s="51"/>
      <c r="CE239" s="51"/>
      <c r="CF239" s="51"/>
    </row>
    <row r="240" spans="1:84"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c r="BK240" s="51"/>
      <c r="BL240" s="51"/>
      <c r="BM240" s="51"/>
      <c r="BN240" s="51"/>
      <c r="BO240" s="51"/>
      <c r="BP240" s="51"/>
      <c r="BQ240" s="51"/>
      <c r="BR240" s="51"/>
      <c r="BS240" s="51"/>
      <c r="BT240" s="51"/>
      <c r="BU240" s="51"/>
      <c r="BV240" s="51"/>
      <c r="BW240" s="51"/>
      <c r="BX240" s="51"/>
      <c r="BY240" s="51"/>
      <c r="BZ240" s="51"/>
      <c r="CA240" s="51"/>
      <c r="CB240" s="51"/>
      <c r="CC240" s="51"/>
      <c r="CD240" s="51"/>
      <c r="CE240" s="51"/>
      <c r="CF240" s="51"/>
    </row>
    <row r="241" spans="1:84"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c r="BK241" s="51"/>
      <c r="BL241" s="51"/>
      <c r="BM241" s="51"/>
      <c r="BN241" s="51"/>
      <c r="BO241" s="51"/>
      <c r="BP241" s="51"/>
      <c r="BQ241" s="51"/>
      <c r="BR241" s="51"/>
      <c r="BS241" s="51"/>
      <c r="BT241" s="51"/>
      <c r="BU241" s="51"/>
      <c r="BV241" s="51"/>
      <c r="BW241" s="51"/>
      <c r="BX241" s="51"/>
      <c r="BY241" s="51"/>
      <c r="BZ241" s="51"/>
      <c r="CA241" s="51"/>
      <c r="CB241" s="51"/>
      <c r="CC241" s="51"/>
      <c r="CD241" s="51"/>
      <c r="CE241" s="51"/>
      <c r="CF241" s="51"/>
    </row>
    <row r="242" spans="1:84"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c r="BK242" s="51"/>
      <c r="BL242" s="51"/>
      <c r="BM242" s="51"/>
      <c r="BN242" s="51"/>
      <c r="BO242" s="51"/>
      <c r="BP242" s="51"/>
      <c r="BQ242" s="51"/>
      <c r="BR242" s="51"/>
      <c r="BS242" s="51"/>
      <c r="BT242" s="51"/>
      <c r="BU242" s="51"/>
      <c r="BV242" s="51"/>
      <c r="BW242" s="51"/>
      <c r="BX242" s="51"/>
      <c r="BY242" s="51"/>
      <c r="BZ242" s="51"/>
      <c r="CA242" s="51"/>
      <c r="CB242" s="51"/>
      <c r="CC242" s="51"/>
      <c r="CD242" s="51"/>
      <c r="CE242" s="51"/>
      <c r="CF242" s="51"/>
    </row>
    <row r="243" spans="1:84"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c r="BK243" s="51"/>
      <c r="BL243" s="51"/>
      <c r="BM243" s="51"/>
      <c r="BN243" s="51"/>
      <c r="BO243" s="51"/>
      <c r="BP243" s="51"/>
      <c r="BQ243" s="51"/>
      <c r="BR243" s="51"/>
      <c r="BS243" s="51"/>
      <c r="BT243" s="51"/>
      <c r="BU243" s="51"/>
      <c r="BV243" s="51"/>
      <c r="BW243" s="51"/>
      <c r="BX243" s="51"/>
      <c r="BY243" s="51"/>
      <c r="BZ243" s="51"/>
      <c r="CA243" s="51"/>
      <c r="CB243" s="51"/>
      <c r="CC243" s="51"/>
      <c r="CD243" s="51"/>
      <c r="CE243" s="51"/>
      <c r="CF243" s="51"/>
    </row>
    <row r="244" spans="1:8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c r="BK244" s="51"/>
      <c r="BL244" s="51"/>
      <c r="BM244" s="51"/>
      <c r="BN244" s="51"/>
      <c r="BO244" s="51"/>
      <c r="BP244" s="51"/>
      <c r="BQ244" s="51"/>
      <c r="BR244" s="51"/>
      <c r="BS244" s="51"/>
      <c r="BT244" s="51"/>
      <c r="BU244" s="51"/>
      <c r="BV244" s="51"/>
      <c r="BW244" s="51"/>
      <c r="BX244" s="51"/>
      <c r="BY244" s="51"/>
      <c r="BZ244" s="51"/>
      <c r="CA244" s="51"/>
      <c r="CB244" s="51"/>
      <c r="CC244" s="51"/>
      <c r="CD244" s="51"/>
      <c r="CE244" s="51"/>
      <c r="CF244" s="51"/>
    </row>
    <row r="245" spans="1:84"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c r="BK245" s="51"/>
      <c r="BL245" s="51"/>
      <c r="BM245" s="51"/>
      <c r="BN245" s="51"/>
      <c r="BO245" s="51"/>
      <c r="BP245" s="51"/>
      <c r="BQ245" s="51"/>
      <c r="BR245" s="51"/>
      <c r="BS245" s="51"/>
      <c r="BT245" s="51"/>
      <c r="BU245" s="51"/>
      <c r="BV245" s="51"/>
      <c r="BW245" s="51"/>
      <c r="BX245" s="51"/>
      <c r="BY245" s="51"/>
      <c r="BZ245" s="51"/>
      <c r="CA245" s="51"/>
      <c r="CB245" s="51"/>
      <c r="CC245" s="51"/>
      <c r="CD245" s="51"/>
      <c r="CE245" s="51"/>
      <c r="CF245" s="51"/>
    </row>
    <row r="246" spans="1:84"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c r="BK246" s="51"/>
      <c r="BL246" s="51"/>
      <c r="BM246" s="51"/>
      <c r="BN246" s="51"/>
      <c r="BO246" s="51"/>
      <c r="BP246" s="51"/>
      <c r="BQ246" s="51"/>
      <c r="BR246" s="51"/>
      <c r="BS246" s="51"/>
      <c r="BT246" s="51"/>
      <c r="BU246" s="51"/>
      <c r="BV246" s="51"/>
      <c r="BW246" s="51"/>
      <c r="BX246" s="51"/>
      <c r="BY246" s="51"/>
      <c r="BZ246" s="51"/>
      <c r="CA246" s="51"/>
      <c r="CB246" s="51"/>
      <c r="CC246" s="51"/>
      <c r="CD246" s="51"/>
      <c r="CE246" s="51"/>
      <c r="CF246" s="51"/>
    </row>
    <row r="247" spans="1:84"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c r="BK247" s="51"/>
      <c r="BL247" s="51"/>
      <c r="BM247" s="51"/>
      <c r="BN247" s="51"/>
      <c r="BO247" s="51"/>
      <c r="BP247" s="51"/>
      <c r="BQ247" s="51"/>
      <c r="BR247" s="51"/>
      <c r="BS247" s="51"/>
      <c r="BT247" s="51"/>
      <c r="BU247" s="51"/>
      <c r="BV247" s="51"/>
      <c r="BW247" s="51"/>
      <c r="BX247" s="51"/>
      <c r="BY247" s="51"/>
      <c r="BZ247" s="51"/>
      <c r="CA247" s="51"/>
      <c r="CB247" s="51"/>
      <c r="CC247" s="51"/>
      <c r="CD247" s="51"/>
      <c r="CE247" s="51"/>
      <c r="CF247" s="51"/>
    </row>
    <row r="248" spans="1:84"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row>
    <row r="249" spans="1:84"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c r="BK249" s="51"/>
      <c r="BL249" s="51"/>
      <c r="BM249" s="51"/>
      <c r="BN249" s="51"/>
      <c r="BO249" s="51"/>
      <c r="BP249" s="51"/>
      <c r="BQ249" s="51"/>
      <c r="BR249" s="51"/>
      <c r="BS249" s="51"/>
      <c r="BT249" s="51"/>
      <c r="BU249" s="51"/>
      <c r="BV249" s="51"/>
      <c r="BW249" s="51"/>
      <c r="BX249" s="51"/>
      <c r="BY249" s="51"/>
      <c r="BZ249" s="51"/>
      <c r="CA249" s="51"/>
      <c r="CB249" s="51"/>
      <c r="CC249" s="51"/>
      <c r="CD249" s="51"/>
      <c r="CE249" s="51"/>
      <c r="CF249" s="51"/>
    </row>
    <row r="250" spans="1:84"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c r="BK250" s="51"/>
      <c r="BL250" s="51"/>
      <c r="BM250" s="51"/>
      <c r="BN250" s="51"/>
      <c r="BO250" s="51"/>
      <c r="BP250" s="51"/>
      <c r="BQ250" s="51"/>
      <c r="BR250" s="51"/>
      <c r="BS250" s="51"/>
      <c r="BT250" s="51"/>
      <c r="BU250" s="51"/>
      <c r="BV250" s="51"/>
      <c r="BW250" s="51"/>
      <c r="BX250" s="51"/>
      <c r="BY250" s="51"/>
      <c r="BZ250" s="51"/>
      <c r="CA250" s="51"/>
      <c r="CB250" s="51"/>
      <c r="CC250" s="51"/>
      <c r="CD250" s="51"/>
      <c r="CE250" s="51"/>
      <c r="CF250" s="51"/>
    </row>
    <row r="251" spans="1:84"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row>
    <row r="252" spans="1:84"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c r="BK252" s="51"/>
      <c r="BL252" s="51"/>
      <c r="BM252" s="51"/>
      <c r="BN252" s="51"/>
      <c r="BO252" s="51"/>
      <c r="BP252" s="51"/>
      <c r="BQ252" s="51"/>
      <c r="BR252" s="51"/>
      <c r="BS252" s="51"/>
      <c r="BT252" s="51"/>
      <c r="BU252" s="51"/>
      <c r="BV252" s="51"/>
      <c r="BW252" s="51"/>
      <c r="BX252" s="51"/>
      <c r="BY252" s="51"/>
      <c r="BZ252" s="51"/>
      <c r="CA252" s="51"/>
      <c r="CB252" s="51"/>
      <c r="CC252" s="51"/>
      <c r="CD252" s="51"/>
      <c r="CE252" s="51"/>
      <c r="CF252" s="51"/>
    </row>
    <row r="253" spans="1:84"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c r="BK253" s="51"/>
      <c r="BL253" s="51"/>
      <c r="BM253" s="51"/>
      <c r="BN253" s="51"/>
      <c r="BO253" s="51"/>
      <c r="BP253" s="51"/>
      <c r="BQ253" s="51"/>
      <c r="BR253" s="51"/>
      <c r="BS253" s="51"/>
      <c r="BT253" s="51"/>
      <c r="BU253" s="51"/>
      <c r="BV253" s="51"/>
      <c r="BW253" s="51"/>
      <c r="BX253" s="51"/>
      <c r="BY253" s="51"/>
      <c r="BZ253" s="51"/>
      <c r="CA253" s="51"/>
      <c r="CB253" s="51"/>
      <c r="CC253" s="51"/>
      <c r="CD253" s="51"/>
      <c r="CE253" s="51"/>
      <c r="CF253" s="51"/>
    </row>
    <row r="254" spans="1:8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c r="BK254" s="51"/>
      <c r="BL254" s="51"/>
      <c r="BM254" s="51"/>
      <c r="BN254" s="51"/>
      <c r="BO254" s="51"/>
      <c r="BP254" s="51"/>
      <c r="BQ254" s="51"/>
      <c r="BR254" s="51"/>
      <c r="BS254" s="51"/>
      <c r="BT254" s="51"/>
      <c r="BU254" s="51"/>
      <c r="BV254" s="51"/>
      <c r="BW254" s="51"/>
      <c r="BX254" s="51"/>
      <c r="BY254" s="51"/>
      <c r="BZ254" s="51"/>
      <c r="CA254" s="51"/>
      <c r="CB254" s="51"/>
      <c r="CC254" s="51"/>
      <c r="CD254" s="51"/>
      <c r="CE254" s="51"/>
      <c r="CF254" s="51"/>
    </row>
    <row r="255" spans="1:84"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c r="BK255" s="51"/>
      <c r="BL255" s="51"/>
      <c r="BM255" s="51"/>
      <c r="BN255" s="51"/>
      <c r="BO255" s="51"/>
      <c r="BP255" s="51"/>
      <c r="BQ255" s="51"/>
      <c r="BR255" s="51"/>
      <c r="BS255" s="51"/>
      <c r="BT255" s="51"/>
      <c r="BU255" s="51"/>
      <c r="BV255" s="51"/>
      <c r="BW255" s="51"/>
      <c r="BX255" s="51"/>
      <c r="BY255" s="51"/>
      <c r="BZ255" s="51"/>
      <c r="CA255" s="51"/>
      <c r="CB255" s="51"/>
      <c r="CC255" s="51"/>
      <c r="CD255" s="51"/>
      <c r="CE255" s="51"/>
      <c r="CF255" s="51"/>
    </row>
    <row r="256" spans="1:84"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c r="BK256" s="51"/>
      <c r="BL256" s="51"/>
      <c r="BM256" s="51"/>
      <c r="BN256" s="51"/>
      <c r="BO256" s="51"/>
      <c r="BP256" s="51"/>
      <c r="BQ256" s="51"/>
      <c r="BR256" s="51"/>
      <c r="BS256" s="51"/>
      <c r="BT256" s="51"/>
      <c r="BU256" s="51"/>
      <c r="BV256" s="51"/>
      <c r="BW256" s="51"/>
      <c r="BX256" s="51"/>
      <c r="BY256" s="51"/>
      <c r="BZ256" s="51"/>
      <c r="CA256" s="51"/>
      <c r="CB256" s="51"/>
      <c r="CC256" s="51"/>
      <c r="CD256" s="51"/>
      <c r="CE256" s="51"/>
      <c r="CF256" s="51"/>
    </row>
    <row r="257" spans="1:84"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c r="BK257" s="51"/>
      <c r="BL257" s="51"/>
      <c r="BM257" s="51"/>
      <c r="BN257" s="51"/>
      <c r="BO257" s="51"/>
      <c r="BP257" s="51"/>
      <c r="BQ257" s="51"/>
      <c r="BR257" s="51"/>
      <c r="BS257" s="51"/>
      <c r="BT257" s="51"/>
      <c r="BU257" s="51"/>
      <c r="BV257" s="51"/>
      <c r="BW257" s="51"/>
      <c r="BX257" s="51"/>
      <c r="BY257" s="51"/>
      <c r="BZ257" s="51"/>
      <c r="CA257" s="51"/>
      <c r="CB257" s="51"/>
      <c r="CC257" s="51"/>
      <c r="CD257" s="51"/>
      <c r="CE257" s="51"/>
      <c r="CF257" s="51"/>
    </row>
    <row r="258" spans="1:84"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c r="BK258" s="51"/>
      <c r="BL258" s="51"/>
      <c r="BM258" s="51"/>
      <c r="BN258" s="51"/>
      <c r="BO258" s="51"/>
      <c r="BP258" s="51"/>
      <c r="BQ258" s="51"/>
      <c r="BR258" s="51"/>
      <c r="BS258" s="51"/>
      <c r="BT258" s="51"/>
      <c r="BU258" s="51"/>
      <c r="BV258" s="51"/>
      <c r="BW258" s="51"/>
      <c r="BX258" s="51"/>
      <c r="BY258" s="51"/>
      <c r="BZ258" s="51"/>
      <c r="CA258" s="51"/>
      <c r="CB258" s="51"/>
      <c r="CC258" s="51"/>
      <c r="CD258" s="51"/>
      <c r="CE258" s="51"/>
      <c r="CF258" s="51"/>
    </row>
    <row r="259" spans="1:84"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c r="BK259" s="51"/>
      <c r="BL259" s="51"/>
      <c r="BM259" s="51"/>
      <c r="BN259" s="51"/>
      <c r="BO259" s="51"/>
      <c r="BP259" s="51"/>
      <c r="BQ259" s="51"/>
      <c r="BR259" s="51"/>
      <c r="BS259" s="51"/>
      <c r="BT259" s="51"/>
      <c r="BU259" s="51"/>
      <c r="BV259" s="51"/>
      <c r="BW259" s="51"/>
      <c r="BX259" s="51"/>
      <c r="BY259" s="51"/>
      <c r="BZ259" s="51"/>
      <c r="CA259" s="51"/>
      <c r="CB259" s="51"/>
      <c r="CC259" s="51"/>
      <c r="CD259" s="51"/>
      <c r="CE259" s="51"/>
      <c r="CF259" s="51"/>
    </row>
    <row r="260" spans="1:84"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c r="BK260" s="51"/>
      <c r="BL260" s="51"/>
      <c r="BM260" s="51"/>
      <c r="BN260" s="51"/>
      <c r="BO260" s="51"/>
      <c r="BP260" s="51"/>
      <c r="BQ260" s="51"/>
      <c r="BR260" s="51"/>
      <c r="BS260" s="51"/>
      <c r="BT260" s="51"/>
      <c r="BU260" s="51"/>
      <c r="BV260" s="51"/>
      <c r="BW260" s="51"/>
      <c r="BX260" s="51"/>
      <c r="BY260" s="51"/>
      <c r="BZ260" s="51"/>
      <c r="CA260" s="51"/>
      <c r="CB260" s="51"/>
      <c r="CC260" s="51"/>
      <c r="CD260" s="51"/>
      <c r="CE260" s="51"/>
      <c r="CF260" s="51"/>
    </row>
    <row r="261" spans="1:84"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c r="BK261" s="51"/>
      <c r="BL261" s="51"/>
      <c r="BM261" s="51"/>
      <c r="BN261" s="51"/>
      <c r="BO261" s="51"/>
      <c r="BP261" s="51"/>
      <c r="BQ261" s="51"/>
      <c r="BR261" s="51"/>
      <c r="BS261" s="51"/>
      <c r="BT261" s="51"/>
      <c r="BU261" s="51"/>
      <c r="BV261" s="51"/>
      <c r="BW261" s="51"/>
      <c r="BX261" s="51"/>
      <c r="BY261" s="51"/>
      <c r="BZ261" s="51"/>
      <c r="CA261" s="51"/>
      <c r="CB261" s="51"/>
      <c r="CC261" s="51"/>
      <c r="CD261" s="51"/>
      <c r="CE261" s="51"/>
      <c r="CF261" s="51"/>
    </row>
    <row r="262" spans="1:84"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c r="BK262" s="51"/>
      <c r="BL262" s="51"/>
      <c r="BM262" s="51"/>
      <c r="BN262" s="51"/>
      <c r="BO262" s="51"/>
      <c r="BP262" s="51"/>
      <c r="BQ262" s="51"/>
      <c r="BR262" s="51"/>
      <c r="BS262" s="51"/>
      <c r="BT262" s="51"/>
      <c r="BU262" s="51"/>
      <c r="BV262" s="51"/>
      <c r="BW262" s="51"/>
      <c r="BX262" s="51"/>
      <c r="BY262" s="51"/>
      <c r="BZ262" s="51"/>
      <c r="CA262" s="51"/>
      <c r="CB262" s="51"/>
      <c r="CC262" s="51"/>
      <c r="CD262" s="51"/>
      <c r="CE262" s="51"/>
      <c r="CF262" s="51"/>
    </row>
    <row r="263" spans="1:84"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c r="BK263" s="51"/>
      <c r="BL263" s="51"/>
      <c r="BM263" s="51"/>
      <c r="BN263" s="51"/>
      <c r="BO263" s="51"/>
      <c r="BP263" s="51"/>
      <c r="BQ263" s="51"/>
      <c r="BR263" s="51"/>
      <c r="BS263" s="51"/>
      <c r="BT263" s="51"/>
      <c r="BU263" s="51"/>
      <c r="BV263" s="51"/>
      <c r="BW263" s="51"/>
      <c r="BX263" s="51"/>
      <c r="BY263" s="51"/>
      <c r="BZ263" s="51"/>
      <c r="CA263" s="51"/>
      <c r="CB263" s="51"/>
      <c r="CC263" s="51"/>
      <c r="CD263" s="51"/>
      <c r="CE263" s="51"/>
      <c r="CF263" s="51"/>
    </row>
    <row r="264" spans="1:8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c r="BK264" s="51"/>
      <c r="BL264" s="51"/>
      <c r="BM264" s="51"/>
      <c r="BN264" s="51"/>
      <c r="BO264" s="51"/>
      <c r="BP264" s="51"/>
      <c r="BQ264" s="51"/>
      <c r="BR264" s="51"/>
      <c r="BS264" s="51"/>
      <c r="BT264" s="51"/>
      <c r="BU264" s="51"/>
      <c r="BV264" s="51"/>
      <c r="BW264" s="51"/>
      <c r="BX264" s="51"/>
      <c r="BY264" s="51"/>
      <c r="BZ264" s="51"/>
      <c r="CA264" s="51"/>
      <c r="CB264" s="51"/>
      <c r="CC264" s="51"/>
      <c r="CD264" s="51"/>
      <c r="CE264" s="51"/>
      <c r="CF264" s="51"/>
    </row>
    <row r="265" spans="1:84"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row>
    <row r="266" spans="1:84"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c r="BK266" s="51"/>
      <c r="BL266" s="51"/>
      <c r="BM266" s="51"/>
      <c r="BN266" s="51"/>
      <c r="BO266" s="51"/>
      <c r="BP266" s="51"/>
      <c r="BQ266" s="51"/>
      <c r="BR266" s="51"/>
      <c r="BS266" s="51"/>
      <c r="BT266" s="51"/>
      <c r="BU266" s="51"/>
      <c r="BV266" s="51"/>
      <c r="BW266" s="51"/>
      <c r="BX266" s="51"/>
      <c r="BY266" s="51"/>
      <c r="BZ266" s="51"/>
      <c r="CA266" s="51"/>
      <c r="CB266" s="51"/>
      <c r="CC266" s="51"/>
      <c r="CD266" s="51"/>
      <c r="CE266" s="51"/>
      <c r="CF266" s="51"/>
    </row>
    <row r="267" spans="1:84"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c r="BK267" s="51"/>
      <c r="BL267" s="51"/>
      <c r="BM267" s="51"/>
      <c r="BN267" s="51"/>
      <c r="BO267" s="51"/>
      <c r="BP267" s="51"/>
      <c r="BQ267" s="51"/>
      <c r="BR267" s="51"/>
      <c r="BS267" s="51"/>
      <c r="BT267" s="51"/>
      <c r="BU267" s="51"/>
      <c r="BV267" s="51"/>
      <c r="BW267" s="51"/>
      <c r="BX267" s="51"/>
      <c r="BY267" s="51"/>
      <c r="BZ267" s="51"/>
      <c r="CA267" s="51"/>
      <c r="CB267" s="51"/>
      <c r="CC267" s="51"/>
      <c r="CD267" s="51"/>
      <c r="CE267" s="51"/>
      <c r="CF267" s="51"/>
    </row>
    <row r="268" spans="1:84"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row>
    <row r="269" spans="1:84"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c r="BK269" s="51"/>
      <c r="BL269" s="51"/>
      <c r="BM269" s="51"/>
      <c r="BN269" s="51"/>
      <c r="BO269" s="51"/>
      <c r="BP269" s="51"/>
      <c r="BQ269" s="51"/>
      <c r="BR269" s="51"/>
      <c r="BS269" s="51"/>
      <c r="BT269" s="51"/>
      <c r="BU269" s="51"/>
      <c r="BV269" s="51"/>
      <c r="BW269" s="51"/>
      <c r="BX269" s="51"/>
      <c r="BY269" s="51"/>
      <c r="BZ269" s="51"/>
      <c r="CA269" s="51"/>
      <c r="CB269" s="51"/>
      <c r="CC269" s="51"/>
      <c r="CD269" s="51"/>
      <c r="CE269" s="51"/>
      <c r="CF269" s="51"/>
    </row>
    <row r="270" spans="1:84"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c r="BK270" s="51"/>
      <c r="BL270" s="51"/>
      <c r="BM270" s="51"/>
      <c r="BN270" s="51"/>
      <c r="BO270" s="51"/>
      <c r="BP270" s="51"/>
      <c r="BQ270" s="51"/>
      <c r="BR270" s="51"/>
      <c r="BS270" s="51"/>
      <c r="BT270" s="51"/>
      <c r="BU270" s="51"/>
      <c r="BV270" s="51"/>
      <c r="BW270" s="51"/>
      <c r="BX270" s="51"/>
      <c r="BY270" s="51"/>
      <c r="BZ270" s="51"/>
      <c r="CA270" s="51"/>
      <c r="CB270" s="51"/>
      <c r="CC270" s="51"/>
      <c r="CD270" s="51"/>
      <c r="CE270" s="51"/>
      <c r="CF270" s="51"/>
    </row>
    <row r="271" spans="1:84"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c r="BK271" s="51"/>
      <c r="BL271" s="51"/>
      <c r="BM271" s="51"/>
      <c r="BN271" s="51"/>
      <c r="BO271" s="51"/>
      <c r="BP271" s="51"/>
      <c r="BQ271" s="51"/>
      <c r="BR271" s="51"/>
      <c r="BS271" s="51"/>
      <c r="BT271" s="51"/>
      <c r="BU271" s="51"/>
      <c r="BV271" s="51"/>
      <c r="BW271" s="51"/>
      <c r="BX271" s="51"/>
      <c r="BY271" s="51"/>
      <c r="BZ271" s="51"/>
      <c r="CA271" s="51"/>
      <c r="CB271" s="51"/>
      <c r="CC271" s="51"/>
      <c r="CD271" s="51"/>
      <c r="CE271" s="51"/>
      <c r="CF271" s="51"/>
    </row>
    <row r="272" spans="1:84"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c r="BK272" s="51"/>
      <c r="BL272" s="51"/>
      <c r="BM272" s="51"/>
      <c r="BN272" s="51"/>
      <c r="BO272" s="51"/>
      <c r="BP272" s="51"/>
      <c r="BQ272" s="51"/>
      <c r="BR272" s="51"/>
      <c r="BS272" s="51"/>
      <c r="BT272" s="51"/>
      <c r="BU272" s="51"/>
      <c r="BV272" s="51"/>
      <c r="BW272" s="51"/>
      <c r="BX272" s="51"/>
      <c r="BY272" s="51"/>
      <c r="BZ272" s="51"/>
      <c r="CA272" s="51"/>
      <c r="CB272" s="51"/>
      <c r="CC272" s="51"/>
      <c r="CD272" s="51"/>
      <c r="CE272" s="51"/>
      <c r="CF272" s="51"/>
    </row>
    <row r="273" spans="1:84"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c r="BK273" s="51"/>
      <c r="BL273" s="51"/>
      <c r="BM273" s="51"/>
      <c r="BN273" s="51"/>
      <c r="BO273" s="51"/>
      <c r="BP273" s="51"/>
      <c r="BQ273" s="51"/>
      <c r="BR273" s="51"/>
      <c r="BS273" s="51"/>
      <c r="BT273" s="51"/>
      <c r="BU273" s="51"/>
      <c r="BV273" s="51"/>
      <c r="BW273" s="51"/>
      <c r="BX273" s="51"/>
      <c r="BY273" s="51"/>
      <c r="BZ273" s="51"/>
      <c r="CA273" s="51"/>
      <c r="CB273" s="51"/>
      <c r="CC273" s="51"/>
      <c r="CD273" s="51"/>
      <c r="CE273" s="51"/>
      <c r="CF273" s="51"/>
    </row>
    <row r="274" spans="1:8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c r="BK274" s="51"/>
      <c r="BL274" s="51"/>
      <c r="BM274" s="51"/>
      <c r="BN274" s="51"/>
      <c r="BO274" s="51"/>
      <c r="BP274" s="51"/>
      <c r="BQ274" s="51"/>
      <c r="BR274" s="51"/>
      <c r="BS274" s="51"/>
      <c r="BT274" s="51"/>
      <c r="BU274" s="51"/>
      <c r="BV274" s="51"/>
      <c r="BW274" s="51"/>
      <c r="BX274" s="51"/>
      <c r="BY274" s="51"/>
      <c r="BZ274" s="51"/>
      <c r="CA274" s="51"/>
      <c r="CB274" s="51"/>
      <c r="CC274" s="51"/>
      <c r="CD274" s="51"/>
      <c r="CE274" s="51"/>
      <c r="CF274" s="51"/>
    </row>
    <row r="275" spans="1:84"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c r="BK275" s="51"/>
      <c r="BL275" s="51"/>
      <c r="BM275" s="51"/>
      <c r="BN275" s="51"/>
      <c r="BO275" s="51"/>
      <c r="BP275" s="51"/>
      <c r="BQ275" s="51"/>
      <c r="BR275" s="51"/>
      <c r="BS275" s="51"/>
      <c r="BT275" s="51"/>
      <c r="BU275" s="51"/>
      <c r="BV275" s="51"/>
      <c r="BW275" s="51"/>
      <c r="BX275" s="51"/>
      <c r="BY275" s="51"/>
      <c r="BZ275" s="51"/>
      <c r="CA275" s="51"/>
      <c r="CB275" s="51"/>
      <c r="CC275" s="51"/>
      <c r="CD275" s="51"/>
      <c r="CE275" s="51"/>
      <c r="CF275" s="51"/>
    </row>
    <row r="276" spans="1:84"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c r="BK276" s="51"/>
      <c r="BL276" s="51"/>
      <c r="BM276" s="51"/>
      <c r="BN276" s="51"/>
      <c r="BO276" s="51"/>
      <c r="BP276" s="51"/>
      <c r="BQ276" s="51"/>
      <c r="BR276" s="51"/>
      <c r="BS276" s="51"/>
      <c r="BT276" s="51"/>
      <c r="BU276" s="51"/>
      <c r="BV276" s="51"/>
      <c r="BW276" s="51"/>
      <c r="BX276" s="51"/>
      <c r="BY276" s="51"/>
      <c r="BZ276" s="51"/>
      <c r="CA276" s="51"/>
      <c r="CB276" s="51"/>
      <c r="CC276" s="51"/>
      <c r="CD276" s="51"/>
      <c r="CE276" s="51"/>
      <c r="CF276" s="51"/>
    </row>
    <row r="277" spans="1:84"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c r="BK277" s="51"/>
      <c r="BL277" s="51"/>
      <c r="BM277" s="51"/>
      <c r="BN277" s="51"/>
      <c r="BO277" s="51"/>
      <c r="BP277" s="51"/>
      <c r="BQ277" s="51"/>
      <c r="BR277" s="51"/>
      <c r="BS277" s="51"/>
      <c r="BT277" s="51"/>
      <c r="BU277" s="51"/>
      <c r="BV277" s="51"/>
      <c r="BW277" s="51"/>
      <c r="BX277" s="51"/>
      <c r="BY277" s="51"/>
      <c r="BZ277" s="51"/>
      <c r="CA277" s="51"/>
      <c r="CB277" s="51"/>
      <c r="CC277" s="51"/>
      <c r="CD277" s="51"/>
      <c r="CE277" s="51"/>
      <c r="CF277" s="51"/>
    </row>
    <row r="278" spans="1:84"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c r="BK278" s="51"/>
      <c r="BL278" s="51"/>
      <c r="BM278" s="51"/>
      <c r="BN278" s="51"/>
      <c r="BO278" s="51"/>
      <c r="BP278" s="51"/>
      <c r="BQ278" s="51"/>
      <c r="BR278" s="51"/>
      <c r="BS278" s="51"/>
      <c r="BT278" s="51"/>
      <c r="BU278" s="51"/>
      <c r="BV278" s="51"/>
      <c r="BW278" s="51"/>
      <c r="BX278" s="51"/>
      <c r="BY278" s="51"/>
      <c r="BZ278" s="51"/>
      <c r="CA278" s="51"/>
      <c r="CB278" s="51"/>
      <c r="CC278" s="51"/>
      <c r="CD278" s="51"/>
      <c r="CE278" s="51"/>
      <c r="CF278" s="51"/>
    </row>
    <row r="279" spans="1:84"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1"/>
      <c r="BO279" s="51"/>
      <c r="BP279" s="51"/>
      <c r="BQ279" s="51"/>
      <c r="BR279" s="51"/>
      <c r="BS279" s="51"/>
      <c r="BT279" s="51"/>
      <c r="BU279" s="51"/>
      <c r="BV279" s="51"/>
      <c r="BW279" s="51"/>
      <c r="BX279" s="51"/>
      <c r="BY279" s="51"/>
      <c r="BZ279" s="51"/>
      <c r="CA279" s="51"/>
      <c r="CB279" s="51"/>
      <c r="CC279" s="51"/>
      <c r="CD279" s="51"/>
      <c r="CE279" s="51"/>
      <c r="CF279" s="51"/>
    </row>
    <row r="280" spans="1:84"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1"/>
      <c r="BM280" s="51"/>
      <c r="BN280" s="51"/>
      <c r="BO280" s="51"/>
      <c r="BP280" s="51"/>
      <c r="BQ280" s="51"/>
      <c r="BR280" s="51"/>
      <c r="BS280" s="51"/>
      <c r="BT280" s="51"/>
      <c r="BU280" s="51"/>
      <c r="BV280" s="51"/>
      <c r="BW280" s="51"/>
      <c r="BX280" s="51"/>
      <c r="BY280" s="51"/>
      <c r="BZ280" s="51"/>
      <c r="CA280" s="51"/>
      <c r="CB280" s="51"/>
      <c r="CC280" s="51"/>
      <c r="CD280" s="51"/>
      <c r="CE280" s="51"/>
      <c r="CF280" s="51"/>
    </row>
    <row r="281" spans="1:84"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c r="BK281" s="51"/>
      <c r="BL281" s="51"/>
      <c r="BM281" s="51"/>
      <c r="BN281" s="51"/>
      <c r="BO281" s="51"/>
      <c r="BP281" s="51"/>
      <c r="BQ281" s="51"/>
      <c r="BR281" s="51"/>
      <c r="BS281" s="51"/>
      <c r="BT281" s="51"/>
      <c r="BU281" s="51"/>
      <c r="BV281" s="51"/>
      <c r="BW281" s="51"/>
      <c r="BX281" s="51"/>
      <c r="BY281" s="51"/>
      <c r="BZ281" s="51"/>
      <c r="CA281" s="51"/>
      <c r="CB281" s="51"/>
      <c r="CC281" s="51"/>
      <c r="CD281" s="51"/>
      <c r="CE281" s="51"/>
      <c r="CF281" s="51"/>
    </row>
    <row r="282" spans="1:84"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row>
    <row r="283" spans="1:84"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c r="BK283" s="51"/>
      <c r="BL283" s="51"/>
      <c r="BM283" s="51"/>
      <c r="BN283" s="51"/>
      <c r="BO283" s="51"/>
      <c r="BP283" s="51"/>
      <c r="BQ283" s="51"/>
      <c r="BR283" s="51"/>
      <c r="BS283" s="51"/>
      <c r="BT283" s="51"/>
      <c r="BU283" s="51"/>
      <c r="BV283" s="51"/>
      <c r="BW283" s="51"/>
      <c r="BX283" s="51"/>
      <c r="BY283" s="51"/>
      <c r="BZ283" s="51"/>
      <c r="CA283" s="51"/>
      <c r="CB283" s="51"/>
      <c r="CC283" s="51"/>
      <c r="CD283" s="51"/>
      <c r="CE283" s="51"/>
      <c r="CF283" s="51"/>
    </row>
    <row r="284" spans="1: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c r="BK284" s="51"/>
      <c r="BL284" s="51"/>
      <c r="BM284" s="51"/>
      <c r="BN284" s="51"/>
      <c r="BO284" s="51"/>
      <c r="BP284" s="51"/>
      <c r="BQ284" s="51"/>
      <c r="BR284" s="51"/>
      <c r="BS284" s="51"/>
      <c r="BT284" s="51"/>
      <c r="BU284" s="51"/>
      <c r="BV284" s="51"/>
      <c r="BW284" s="51"/>
      <c r="BX284" s="51"/>
      <c r="BY284" s="51"/>
      <c r="BZ284" s="51"/>
      <c r="CA284" s="51"/>
      <c r="CB284" s="51"/>
      <c r="CC284" s="51"/>
      <c r="CD284" s="51"/>
      <c r="CE284" s="51"/>
      <c r="CF284" s="51"/>
    </row>
    <row r="285" spans="1:84"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row>
    <row r="286" spans="1:84"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c r="BK286" s="51"/>
      <c r="BL286" s="51"/>
      <c r="BM286" s="51"/>
      <c r="BN286" s="51"/>
      <c r="BO286" s="51"/>
      <c r="BP286" s="51"/>
      <c r="BQ286" s="51"/>
      <c r="BR286" s="51"/>
      <c r="BS286" s="51"/>
      <c r="BT286" s="51"/>
      <c r="BU286" s="51"/>
      <c r="BV286" s="51"/>
      <c r="BW286" s="51"/>
      <c r="BX286" s="51"/>
      <c r="BY286" s="51"/>
      <c r="BZ286" s="51"/>
      <c r="CA286" s="51"/>
      <c r="CB286" s="51"/>
      <c r="CC286" s="51"/>
      <c r="CD286" s="51"/>
      <c r="CE286" s="51"/>
      <c r="CF286" s="51"/>
    </row>
    <row r="287" spans="1:84"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c r="BK287" s="51"/>
      <c r="BL287" s="51"/>
      <c r="BM287" s="51"/>
      <c r="BN287" s="51"/>
      <c r="BO287" s="51"/>
      <c r="BP287" s="51"/>
      <c r="BQ287" s="51"/>
      <c r="BR287" s="51"/>
      <c r="BS287" s="51"/>
      <c r="BT287" s="51"/>
      <c r="BU287" s="51"/>
      <c r="BV287" s="51"/>
      <c r="BW287" s="51"/>
      <c r="BX287" s="51"/>
      <c r="BY287" s="51"/>
      <c r="BZ287" s="51"/>
      <c r="CA287" s="51"/>
      <c r="CB287" s="51"/>
      <c r="CC287" s="51"/>
      <c r="CD287" s="51"/>
      <c r="CE287" s="51"/>
      <c r="CF287" s="51"/>
    </row>
    <row r="288" spans="1:84"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c r="BK288" s="51"/>
      <c r="BL288" s="51"/>
      <c r="BM288" s="51"/>
      <c r="BN288" s="51"/>
      <c r="BO288" s="51"/>
      <c r="BP288" s="51"/>
      <c r="BQ288" s="51"/>
      <c r="BR288" s="51"/>
      <c r="BS288" s="51"/>
      <c r="BT288" s="51"/>
      <c r="BU288" s="51"/>
      <c r="BV288" s="51"/>
      <c r="BW288" s="51"/>
      <c r="BX288" s="51"/>
      <c r="BY288" s="51"/>
      <c r="BZ288" s="51"/>
      <c r="CA288" s="51"/>
      <c r="CB288" s="51"/>
      <c r="CC288" s="51"/>
      <c r="CD288" s="51"/>
      <c r="CE288" s="51"/>
      <c r="CF288" s="51"/>
    </row>
    <row r="289" spans="1:84"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c r="BK289" s="51"/>
      <c r="BL289" s="51"/>
      <c r="BM289" s="51"/>
      <c r="BN289" s="51"/>
      <c r="BO289" s="51"/>
      <c r="BP289" s="51"/>
      <c r="BQ289" s="51"/>
      <c r="BR289" s="51"/>
      <c r="BS289" s="51"/>
      <c r="BT289" s="51"/>
      <c r="BU289" s="51"/>
      <c r="BV289" s="51"/>
      <c r="BW289" s="51"/>
      <c r="BX289" s="51"/>
      <c r="BY289" s="51"/>
      <c r="BZ289" s="51"/>
      <c r="CA289" s="51"/>
      <c r="CB289" s="51"/>
      <c r="CC289" s="51"/>
      <c r="CD289" s="51"/>
      <c r="CE289" s="51"/>
      <c r="CF289" s="51"/>
    </row>
    <row r="290" spans="1:84"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c r="BK290" s="51"/>
      <c r="BL290" s="51"/>
      <c r="BM290" s="51"/>
      <c r="BN290" s="51"/>
      <c r="BO290" s="51"/>
      <c r="BP290" s="51"/>
      <c r="BQ290" s="51"/>
      <c r="BR290" s="51"/>
      <c r="BS290" s="51"/>
      <c r="BT290" s="51"/>
      <c r="BU290" s="51"/>
      <c r="BV290" s="51"/>
      <c r="BW290" s="51"/>
      <c r="BX290" s="51"/>
      <c r="BY290" s="51"/>
      <c r="BZ290" s="51"/>
      <c r="CA290" s="51"/>
      <c r="CB290" s="51"/>
      <c r="CC290" s="51"/>
      <c r="CD290" s="51"/>
      <c r="CE290" s="51"/>
      <c r="CF290" s="51"/>
    </row>
    <row r="291" spans="1:84"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c r="BK291" s="51"/>
      <c r="BL291" s="51"/>
      <c r="BM291" s="51"/>
      <c r="BN291" s="51"/>
      <c r="BO291" s="51"/>
      <c r="BP291" s="51"/>
      <c r="BQ291" s="51"/>
      <c r="BR291" s="51"/>
      <c r="BS291" s="51"/>
      <c r="BT291" s="51"/>
      <c r="BU291" s="51"/>
      <c r="BV291" s="51"/>
      <c r="BW291" s="51"/>
      <c r="BX291" s="51"/>
      <c r="BY291" s="51"/>
      <c r="BZ291" s="51"/>
      <c r="CA291" s="51"/>
      <c r="CB291" s="51"/>
      <c r="CC291" s="51"/>
      <c r="CD291" s="51"/>
      <c r="CE291" s="51"/>
      <c r="CF291" s="51"/>
    </row>
    <row r="292" spans="1:84"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c r="BK292" s="51"/>
      <c r="BL292" s="51"/>
      <c r="BM292" s="51"/>
      <c r="BN292" s="51"/>
      <c r="BO292" s="51"/>
      <c r="BP292" s="51"/>
      <c r="BQ292" s="51"/>
      <c r="BR292" s="51"/>
      <c r="BS292" s="51"/>
      <c r="BT292" s="51"/>
      <c r="BU292" s="51"/>
      <c r="BV292" s="51"/>
      <c r="BW292" s="51"/>
      <c r="BX292" s="51"/>
      <c r="BY292" s="51"/>
      <c r="BZ292" s="51"/>
      <c r="CA292" s="51"/>
      <c r="CB292" s="51"/>
      <c r="CC292" s="51"/>
      <c r="CD292" s="51"/>
      <c r="CE292" s="51"/>
      <c r="CF292" s="51"/>
    </row>
    <row r="293" spans="1:84"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c r="BK293" s="51"/>
      <c r="BL293" s="51"/>
      <c r="BM293" s="51"/>
      <c r="BN293" s="51"/>
      <c r="BO293" s="51"/>
      <c r="BP293" s="51"/>
      <c r="BQ293" s="51"/>
      <c r="BR293" s="51"/>
      <c r="BS293" s="51"/>
      <c r="BT293" s="51"/>
      <c r="BU293" s="51"/>
      <c r="BV293" s="51"/>
      <c r="BW293" s="51"/>
      <c r="BX293" s="51"/>
      <c r="BY293" s="51"/>
      <c r="BZ293" s="51"/>
      <c r="CA293" s="51"/>
      <c r="CB293" s="51"/>
      <c r="CC293" s="51"/>
      <c r="CD293" s="51"/>
      <c r="CE293" s="51"/>
      <c r="CF293" s="51"/>
    </row>
    <row r="294" spans="1:8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1"/>
      <c r="CF294" s="51"/>
    </row>
    <row r="295" spans="1:84"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c r="BK295" s="51"/>
      <c r="BL295" s="51"/>
      <c r="BM295" s="51"/>
      <c r="BN295" s="51"/>
      <c r="BO295" s="51"/>
      <c r="BP295" s="51"/>
      <c r="BQ295" s="51"/>
      <c r="BR295" s="51"/>
      <c r="BS295" s="51"/>
      <c r="BT295" s="51"/>
      <c r="BU295" s="51"/>
      <c r="BV295" s="51"/>
      <c r="BW295" s="51"/>
      <c r="BX295" s="51"/>
      <c r="BY295" s="51"/>
      <c r="BZ295" s="51"/>
      <c r="CA295" s="51"/>
      <c r="CB295" s="51"/>
      <c r="CC295" s="51"/>
      <c r="CD295" s="51"/>
      <c r="CE295" s="51"/>
      <c r="CF295" s="51"/>
    </row>
    <row r="296" spans="1:84"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L296" s="51"/>
      <c r="BM296" s="51"/>
      <c r="BN296" s="51"/>
      <c r="BO296" s="51"/>
      <c r="BP296" s="51"/>
      <c r="BQ296" s="51"/>
      <c r="BR296" s="51"/>
      <c r="BS296" s="51"/>
      <c r="BT296" s="51"/>
      <c r="BU296" s="51"/>
      <c r="BV296" s="51"/>
      <c r="BW296" s="51"/>
      <c r="BX296" s="51"/>
      <c r="BY296" s="51"/>
      <c r="BZ296" s="51"/>
      <c r="CA296" s="51"/>
      <c r="CB296" s="51"/>
      <c r="CC296" s="51"/>
      <c r="CD296" s="51"/>
      <c r="CE296" s="51"/>
      <c r="CF296" s="51"/>
    </row>
    <row r="297" spans="1:84"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c r="BK297" s="51"/>
      <c r="BL297" s="51"/>
      <c r="BM297" s="51"/>
      <c r="BN297" s="51"/>
      <c r="BO297" s="51"/>
      <c r="BP297" s="51"/>
      <c r="BQ297" s="51"/>
      <c r="BR297" s="51"/>
      <c r="BS297" s="51"/>
      <c r="BT297" s="51"/>
      <c r="BU297" s="51"/>
      <c r="BV297" s="51"/>
      <c r="BW297" s="51"/>
      <c r="BX297" s="51"/>
      <c r="BY297" s="51"/>
      <c r="BZ297" s="51"/>
      <c r="CA297" s="51"/>
      <c r="CB297" s="51"/>
      <c r="CC297" s="51"/>
      <c r="CD297" s="51"/>
      <c r="CE297" s="51"/>
      <c r="CF297" s="51"/>
    </row>
    <row r="298" spans="1:84"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c r="BK298" s="51"/>
      <c r="BL298" s="51"/>
      <c r="BM298" s="51"/>
      <c r="BN298" s="51"/>
      <c r="BO298" s="51"/>
      <c r="BP298" s="51"/>
      <c r="BQ298" s="51"/>
      <c r="BR298" s="51"/>
      <c r="BS298" s="51"/>
      <c r="BT298" s="51"/>
      <c r="BU298" s="51"/>
      <c r="BV298" s="51"/>
      <c r="BW298" s="51"/>
      <c r="BX298" s="51"/>
      <c r="BY298" s="51"/>
      <c r="BZ298" s="51"/>
      <c r="CA298" s="51"/>
      <c r="CB298" s="51"/>
      <c r="CC298" s="51"/>
      <c r="CD298" s="51"/>
      <c r="CE298" s="51"/>
      <c r="CF298" s="51"/>
    </row>
    <row r="299" spans="1:84"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row>
    <row r="300" spans="1:84"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c r="BK300" s="51"/>
      <c r="BL300" s="51"/>
      <c r="BM300" s="51"/>
      <c r="BN300" s="51"/>
      <c r="BO300" s="51"/>
      <c r="BP300" s="51"/>
      <c r="BQ300" s="51"/>
      <c r="BR300" s="51"/>
      <c r="BS300" s="51"/>
      <c r="BT300" s="51"/>
      <c r="BU300" s="51"/>
      <c r="BV300" s="51"/>
      <c r="BW300" s="51"/>
      <c r="BX300" s="51"/>
      <c r="BY300" s="51"/>
      <c r="BZ300" s="51"/>
      <c r="CA300" s="51"/>
      <c r="CB300" s="51"/>
      <c r="CC300" s="51"/>
      <c r="CD300" s="51"/>
      <c r="CE300" s="51"/>
      <c r="CF300" s="51"/>
    </row>
    <row r="301" spans="1:84"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c r="BK301" s="51"/>
      <c r="BL301" s="51"/>
      <c r="BM301" s="51"/>
      <c r="BN301" s="51"/>
      <c r="BO301" s="51"/>
      <c r="BP301" s="51"/>
      <c r="BQ301" s="51"/>
      <c r="BR301" s="51"/>
      <c r="BS301" s="51"/>
      <c r="BT301" s="51"/>
      <c r="BU301" s="51"/>
      <c r="BV301" s="51"/>
      <c r="BW301" s="51"/>
      <c r="BX301" s="51"/>
      <c r="BY301" s="51"/>
      <c r="BZ301" s="51"/>
      <c r="CA301" s="51"/>
      <c r="CB301" s="51"/>
      <c r="CC301" s="51"/>
      <c r="CD301" s="51"/>
      <c r="CE301" s="51"/>
      <c r="CF301" s="51"/>
    </row>
    <row r="302" spans="1:84"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row>
    <row r="303" spans="1:84"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c r="BK303" s="51"/>
      <c r="BL303" s="51"/>
      <c r="BM303" s="51"/>
      <c r="BN303" s="51"/>
      <c r="BO303" s="51"/>
      <c r="BP303" s="51"/>
      <c r="BQ303" s="51"/>
      <c r="BR303" s="51"/>
      <c r="BS303" s="51"/>
      <c r="BT303" s="51"/>
      <c r="BU303" s="51"/>
      <c r="BV303" s="51"/>
      <c r="BW303" s="51"/>
      <c r="BX303" s="51"/>
      <c r="BY303" s="51"/>
      <c r="BZ303" s="51"/>
      <c r="CA303" s="51"/>
      <c r="CB303" s="51"/>
      <c r="CC303" s="51"/>
      <c r="CD303" s="51"/>
      <c r="CE303" s="51"/>
      <c r="CF303" s="51"/>
    </row>
    <row r="304" spans="1:8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c r="BK304" s="51"/>
      <c r="BL304" s="51"/>
      <c r="BM304" s="51"/>
      <c r="BN304" s="51"/>
      <c r="BO304" s="51"/>
      <c r="BP304" s="51"/>
      <c r="BQ304" s="51"/>
      <c r="BR304" s="51"/>
      <c r="BS304" s="51"/>
      <c r="BT304" s="51"/>
      <c r="BU304" s="51"/>
      <c r="BV304" s="51"/>
      <c r="BW304" s="51"/>
      <c r="BX304" s="51"/>
      <c r="BY304" s="51"/>
      <c r="BZ304" s="51"/>
      <c r="CA304" s="51"/>
      <c r="CB304" s="51"/>
      <c r="CC304" s="51"/>
      <c r="CD304" s="51"/>
      <c r="CE304" s="51"/>
      <c r="CF304" s="51"/>
    </row>
    <row r="305" spans="1:84"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c r="BK305" s="51"/>
      <c r="BL305" s="51"/>
      <c r="BM305" s="51"/>
      <c r="BN305" s="51"/>
      <c r="BO305" s="51"/>
      <c r="BP305" s="51"/>
      <c r="BQ305" s="51"/>
      <c r="BR305" s="51"/>
      <c r="BS305" s="51"/>
      <c r="BT305" s="51"/>
      <c r="BU305" s="51"/>
      <c r="BV305" s="51"/>
      <c r="BW305" s="51"/>
      <c r="BX305" s="51"/>
      <c r="BY305" s="51"/>
      <c r="BZ305" s="51"/>
      <c r="CA305" s="51"/>
      <c r="CB305" s="51"/>
      <c r="CC305" s="51"/>
      <c r="CD305" s="51"/>
      <c r="CE305" s="51"/>
      <c r="CF305" s="51"/>
    </row>
    <row r="306" spans="1:84"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c r="BK306" s="51"/>
      <c r="BL306" s="51"/>
      <c r="BM306" s="51"/>
      <c r="BN306" s="51"/>
      <c r="BO306" s="51"/>
      <c r="BP306" s="51"/>
      <c r="BQ306" s="51"/>
      <c r="BR306" s="51"/>
      <c r="BS306" s="51"/>
      <c r="BT306" s="51"/>
      <c r="BU306" s="51"/>
      <c r="BV306" s="51"/>
      <c r="BW306" s="51"/>
      <c r="BX306" s="51"/>
      <c r="BY306" s="51"/>
      <c r="BZ306" s="51"/>
      <c r="CA306" s="51"/>
      <c r="CB306" s="51"/>
      <c r="CC306" s="51"/>
      <c r="CD306" s="51"/>
      <c r="CE306" s="51"/>
      <c r="CF306" s="51"/>
    </row>
    <row r="307" spans="1:84"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c r="BK307" s="51"/>
      <c r="BL307" s="51"/>
      <c r="BM307" s="51"/>
      <c r="BN307" s="51"/>
      <c r="BO307" s="51"/>
      <c r="BP307" s="51"/>
      <c r="BQ307" s="51"/>
      <c r="BR307" s="51"/>
      <c r="BS307" s="51"/>
      <c r="BT307" s="51"/>
      <c r="BU307" s="51"/>
      <c r="BV307" s="51"/>
      <c r="BW307" s="51"/>
      <c r="BX307" s="51"/>
      <c r="BY307" s="51"/>
      <c r="BZ307" s="51"/>
      <c r="CA307" s="51"/>
      <c r="CB307" s="51"/>
      <c r="CC307" s="51"/>
      <c r="CD307" s="51"/>
      <c r="CE307" s="51"/>
      <c r="CF307" s="51"/>
    </row>
    <row r="308" spans="1:84"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c r="BK308" s="51"/>
      <c r="BL308" s="51"/>
      <c r="BM308" s="51"/>
      <c r="BN308" s="51"/>
      <c r="BO308" s="51"/>
      <c r="BP308" s="51"/>
      <c r="BQ308" s="51"/>
      <c r="BR308" s="51"/>
      <c r="BS308" s="51"/>
      <c r="BT308" s="51"/>
      <c r="BU308" s="51"/>
      <c r="BV308" s="51"/>
      <c r="BW308" s="51"/>
      <c r="BX308" s="51"/>
      <c r="BY308" s="51"/>
      <c r="BZ308" s="51"/>
      <c r="CA308" s="51"/>
      <c r="CB308" s="51"/>
      <c r="CC308" s="51"/>
      <c r="CD308" s="51"/>
      <c r="CE308" s="51"/>
      <c r="CF308" s="51"/>
    </row>
    <row r="309" spans="1:84"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c r="BK309" s="51"/>
      <c r="BL309" s="51"/>
      <c r="BM309" s="51"/>
      <c r="BN309" s="51"/>
      <c r="BO309" s="51"/>
      <c r="BP309" s="51"/>
      <c r="BQ309" s="51"/>
      <c r="BR309" s="51"/>
      <c r="BS309" s="51"/>
      <c r="BT309" s="51"/>
      <c r="BU309" s="51"/>
      <c r="BV309" s="51"/>
      <c r="BW309" s="51"/>
      <c r="BX309" s="51"/>
      <c r="BY309" s="51"/>
      <c r="BZ309" s="51"/>
      <c r="CA309" s="51"/>
      <c r="CB309" s="51"/>
      <c r="CC309" s="51"/>
      <c r="CD309" s="51"/>
      <c r="CE309" s="51"/>
      <c r="CF309" s="51"/>
    </row>
    <row r="310" spans="1:84"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c r="BK310" s="51"/>
      <c r="BL310" s="51"/>
      <c r="BM310" s="51"/>
      <c r="BN310" s="51"/>
      <c r="BO310" s="51"/>
      <c r="BP310" s="51"/>
      <c r="BQ310" s="51"/>
      <c r="BR310" s="51"/>
      <c r="BS310" s="51"/>
      <c r="BT310" s="51"/>
      <c r="BU310" s="51"/>
      <c r="BV310" s="51"/>
      <c r="BW310" s="51"/>
      <c r="BX310" s="51"/>
      <c r="BY310" s="51"/>
      <c r="BZ310" s="51"/>
      <c r="CA310" s="51"/>
      <c r="CB310" s="51"/>
      <c r="CC310" s="51"/>
      <c r="CD310" s="51"/>
      <c r="CE310" s="51"/>
      <c r="CF310" s="51"/>
    </row>
    <row r="311" spans="1:84"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row>
    <row r="312" spans="1:84"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row>
    <row r="313" spans="1:84"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row>
    <row r="314" spans="1:8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row>
    <row r="315" spans="1:84"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row>
    <row r="316" spans="1:84"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row>
    <row r="317" spans="1:84"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row>
    <row r="318" spans="1:84"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row>
    <row r="319" spans="1:84"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row>
    <row r="320" spans="1:84"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row>
    <row r="321" spans="1:84"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row>
    <row r="322" spans="1:84"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row>
    <row r="323" spans="1:84"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row>
    <row r="324" spans="1:8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row>
    <row r="325" spans="1:84"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c r="BK325" s="51"/>
      <c r="BL325" s="51"/>
      <c r="BM325" s="51"/>
      <c r="BN325" s="51"/>
      <c r="BO325" s="51"/>
      <c r="BP325" s="51"/>
      <c r="BQ325" s="51"/>
      <c r="BR325" s="51"/>
      <c r="BS325" s="51"/>
      <c r="BT325" s="51"/>
      <c r="BU325" s="51"/>
      <c r="BV325" s="51"/>
      <c r="BW325" s="51"/>
      <c r="BX325" s="51"/>
      <c r="BY325" s="51"/>
      <c r="BZ325" s="51"/>
      <c r="CA325" s="51"/>
      <c r="CB325" s="51"/>
      <c r="CC325" s="51"/>
      <c r="CD325" s="51"/>
      <c r="CE325" s="51"/>
      <c r="CF325" s="51"/>
    </row>
    <row r="326" spans="1:84"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c r="BK326" s="51"/>
      <c r="BL326" s="51"/>
      <c r="BM326" s="51"/>
      <c r="BN326" s="51"/>
      <c r="BO326" s="51"/>
      <c r="BP326" s="51"/>
      <c r="BQ326" s="51"/>
      <c r="BR326" s="51"/>
      <c r="BS326" s="51"/>
      <c r="BT326" s="51"/>
      <c r="BU326" s="51"/>
      <c r="BV326" s="51"/>
      <c r="BW326" s="51"/>
      <c r="BX326" s="51"/>
      <c r="BY326" s="51"/>
      <c r="BZ326" s="51"/>
      <c r="CA326" s="51"/>
      <c r="CB326" s="51"/>
      <c r="CC326" s="51"/>
      <c r="CD326" s="51"/>
      <c r="CE326" s="51"/>
      <c r="CF326" s="51"/>
    </row>
    <row r="327" spans="1:84"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c r="BK327" s="51"/>
      <c r="BL327" s="51"/>
      <c r="BM327" s="51"/>
      <c r="BN327" s="51"/>
      <c r="BO327" s="51"/>
      <c r="BP327" s="51"/>
      <c r="BQ327" s="51"/>
      <c r="BR327" s="51"/>
      <c r="BS327" s="51"/>
      <c r="BT327" s="51"/>
      <c r="BU327" s="51"/>
      <c r="BV327" s="51"/>
      <c r="BW327" s="51"/>
      <c r="BX327" s="51"/>
      <c r="BY327" s="51"/>
      <c r="BZ327" s="51"/>
      <c r="CA327" s="51"/>
      <c r="CB327" s="51"/>
      <c r="CC327" s="51"/>
      <c r="CD327" s="51"/>
      <c r="CE327" s="51"/>
      <c r="CF327" s="51"/>
    </row>
    <row r="328" spans="1:84"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c r="BK328" s="51"/>
      <c r="BL328" s="51"/>
      <c r="BM328" s="51"/>
      <c r="BN328" s="51"/>
      <c r="BO328" s="51"/>
      <c r="BP328" s="51"/>
      <c r="BQ328" s="51"/>
      <c r="BR328" s="51"/>
      <c r="BS328" s="51"/>
      <c r="BT328" s="51"/>
      <c r="BU328" s="51"/>
      <c r="BV328" s="51"/>
      <c r="BW328" s="51"/>
      <c r="BX328" s="51"/>
      <c r="BY328" s="51"/>
      <c r="BZ328" s="51"/>
      <c r="CA328" s="51"/>
      <c r="CB328" s="51"/>
      <c r="CC328" s="51"/>
      <c r="CD328" s="51"/>
      <c r="CE328" s="51"/>
      <c r="CF328" s="51"/>
    </row>
    <row r="329" spans="1:84"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c r="BK329" s="51"/>
      <c r="BL329" s="51"/>
      <c r="BM329" s="51"/>
      <c r="BN329" s="51"/>
      <c r="BO329" s="51"/>
      <c r="BP329" s="51"/>
      <c r="BQ329" s="51"/>
      <c r="BR329" s="51"/>
      <c r="BS329" s="51"/>
      <c r="BT329" s="51"/>
      <c r="BU329" s="51"/>
      <c r="BV329" s="51"/>
      <c r="BW329" s="51"/>
      <c r="BX329" s="51"/>
      <c r="BY329" s="51"/>
      <c r="BZ329" s="51"/>
      <c r="CA329" s="51"/>
      <c r="CB329" s="51"/>
      <c r="CC329" s="51"/>
      <c r="CD329" s="51"/>
      <c r="CE329" s="51"/>
      <c r="CF329" s="51"/>
    </row>
    <row r="330" spans="1:84"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c r="BK330" s="51"/>
      <c r="BL330" s="51"/>
      <c r="BM330" s="51"/>
      <c r="BN330" s="51"/>
      <c r="BO330" s="51"/>
      <c r="BP330" s="51"/>
      <c r="BQ330" s="51"/>
      <c r="BR330" s="51"/>
      <c r="BS330" s="51"/>
      <c r="BT330" s="51"/>
      <c r="BU330" s="51"/>
      <c r="BV330" s="51"/>
      <c r="BW330" s="51"/>
      <c r="BX330" s="51"/>
      <c r="BY330" s="51"/>
      <c r="BZ330" s="51"/>
      <c r="CA330" s="51"/>
      <c r="CB330" s="51"/>
      <c r="CC330" s="51"/>
      <c r="CD330" s="51"/>
      <c r="CE330" s="51"/>
      <c r="CF330" s="51"/>
    </row>
    <row r="331" spans="1:84"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c r="BK331" s="51"/>
      <c r="BL331" s="51"/>
      <c r="BM331" s="51"/>
      <c r="BN331" s="51"/>
      <c r="BO331" s="51"/>
      <c r="BP331" s="51"/>
      <c r="BQ331" s="51"/>
      <c r="BR331" s="51"/>
      <c r="BS331" s="51"/>
      <c r="BT331" s="51"/>
      <c r="BU331" s="51"/>
      <c r="BV331" s="51"/>
      <c r="BW331" s="51"/>
      <c r="BX331" s="51"/>
      <c r="BY331" s="51"/>
      <c r="BZ331" s="51"/>
      <c r="CA331" s="51"/>
      <c r="CB331" s="51"/>
      <c r="CC331" s="51"/>
      <c r="CD331" s="51"/>
      <c r="CE331" s="51"/>
      <c r="CF331" s="51"/>
    </row>
    <row r="332" spans="1:84"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c r="BK332" s="51"/>
      <c r="BL332" s="51"/>
      <c r="BM332" s="51"/>
      <c r="BN332" s="51"/>
      <c r="BO332" s="51"/>
      <c r="BP332" s="51"/>
      <c r="BQ332" s="51"/>
      <c r="BR332" s="51"/>
      <c r="BS332" s="51"/>
      <c r="BT332" s="51"/>
      <c r="BU332" s="51"/>
      <c r="BV332" s="51"/>
      <c r="BW332" s="51"/>
      <c r="BX332" s="51"/>
      <c r="BY332" s="51"/>
      <c r="BZ332" s="51"/>
      <c r="CA332" s="51"/>
      <c r="CB332" s="51"/>
      <c r="CC332" s="51"/>
      <c r="CD332" s="51"/>
      <c r="CE332" s="51"/>
      <c r="CF332" s="51"/>
    </row>
    <row r="333" spans="1:84"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row>
    <row r="334" spans="1:8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1"/>
      <c r="BO334" s="51"/>
      <c r="BP334" s="51"/>
      <c r="BQ334" s="51"/>
      <c r="BR334" s="51"/>
      <c r="BS334" s="51"/>
      <c r="BT334" s="51"/>
      <c r="BU334" s="51"/>
      <c r="BV334" s="51"/>
      <c r="BW334" s="51"/>
      <c r="BX334" s="51"/>
      <c r="BY334" s="51"/>
      <c r="BZ334" s="51"/>
      <c r="CA334" s="51"/>
      <c r="CB334" s="51"/>
      <c r="CC334" s="51"/>
      <c r="CD334" s="51"/>
      <c r="CE334" s="51"/>
      <c r="CF334" s="51"/>
    </row>
    <row r="335" spans="1:84"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c r="BK335" s="51"/>
      <c r="BL335" s="51"/>
      <c r="BM335" s="51"/>
      <c r="BN335" s="51"/>
      <c r="BO335" s="51"/>
      <c r="BP335" s="51"/>
      <c r="BQ335" s="51"/>
      <c r="BR335" s="51"/>
      <c r="BS335" s="51"/>
      <c r="BT335" s="51"/>
      <c r="BU335" s="51"/>
      <c r="BV335" s="51"/>
      <c r="BW335" s="51"/>
      <c r="BX335" s="51"/>
      <c r="BY335" s="51"/>
      <c r="BZ335" s="51"/>
      <c r="CA335" s="51"/>
      <c r="CB335" s="51"/>
      <c r="CC335" s="51"/>
      <c r="CD335" s="51"/>
      <c r="CE335" s="51"/>
      <c r="CF335" s="51"/>
    </row>
    <row r="336" spans="1:84"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row>
    <row r="337" spans="1:84"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c r="BK337" s="51"/>
      <c r="BL337" s="51"/>
      <c r="BM337" s="51"/>
      <c r="BN337" s="51"/>
      <c r="BO337" s="51"/>
      <c r="BP337" s="51"/>
      <c r="BQ337" s="51"/>
      <c r="BR337" s="51"/>
      <c r="BS337" s="51"/>
      <c r="BT337" s="51"/>
      <c r="BU337" s="51"/>
      <c r="BV337" s="51"/>
      <c r="BW337" s="51"/>
      <c r="BX337" s="51"/>
      <c r="BY337" s="51"/>
      <c r="BZ337" s="51"/>
      <c r="CA337" s="51"/>
      <c r="CB337" s="51"/>
      <c r="CC337" s="51"/>
      <c r="CD337" s="51"/>
      <c r="CE337" s="51"/>
      <c r="CF337" s="51"/>
    </row>
    <row r="338" spans="1:84"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c r="BK338" s="51"/>
      <c r="BL338" s="51"/>
      <c r="BM338" s="51"/>
      <c r="BN338" s="51"/>
      <c r="BO338" s="51"/>
      <c r="BP338" s="51"/>
      <c r="BQ338" s="51"/>
      <c r="BR338" s="51"/>
      <c r="BS338" s="51"/>
      <c r="BT338" s="51"/>
      <c r="BU338" s="51"/>
      <c r="BV338" s="51"/>
      <c r="BW338" s="51"/>
      <c r="BX338" s="51"/>
      <c r="BY338" s="51"/>
      <c r="BZ338" s="51"/>
      <c r="CA338" s="51"/>
      <c r="CB338" s="51"/>
      <c r="CC338" s="51"/>
      <c r="CD338" s="51"/>
      <c r="CE338" s="51"/>
      <c r="CF338" s="51"/>
    </row>
    <row r="339" spans="1:84"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c r="BK339" s="51"/>
      <c r="BL339" s="51"/>
      <c r="BM339" s="51"/>
      <c r="BN339" s="51"/>
      <c r="BO339" s="51"/>
      <c r="BP339" s="51"/>
      <c r="BQ339" s="51"/>
      <c r="BR339" s="51"/>
      <c r="BS339" s="51"/>
      <c r="BT339" s="51"/>
      <c r="BU339" s="51"/>
      <c r="BV339" s="51"/>
      <c r="BW339" s="51"/>
      <c r="BX339" s="51"/>
      <c r="BY339" s="51"/>
      <c r="BZ339" s="51"/>
      <c r="CA339" s="51"/>
      <c r="CB339" s="51"/>
      <c r="CC339" s="51"/>
      <c r="CD339" s="51"/>
      <c r="CE339" s="51"/>
      <c r="CF339" s="51"/>
    </row>
    <row r="340" spans="1:84"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c r="BK340" s="51"/>
      <c r="BL340" s="51"/>
      <c r="BM340" s="51"/>
      <c r="BN340" s="51"/>
      <c r="BO340" s="51"/>
      <c r="BP340" s="51"/>
      <c r="BQ340" s="51"/>
      <c r="BR340" s="51"/>
      <c r="BS340" s="51"/>
      <c r="BT340" s="51"/>
      <c r="BU340" s="51"/>
      <c r="BV340" s="51"/>
      <c r="BW340" s="51"/>
      <c r="BX340" s="51"/>
      <c r="BY340" s="51"/>
      <c r="BZ340" s="51"/>
      <c r="CA340" s="51"/>
      <c r="CB340" s="51"/>
      <c r="CC340" s="51"/>
      <c r="CD340" s="51"/>
      <c r="CE340" s="51"/>
      <c r="CF340" s="51"/>
    </row>
    <row r="341" spans="1:84"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c r="BK341" s="51"/>
      <c r="BL341" s="51"/>
      <c r="BM341" s="51"/>
      <c r="BN341" s="51"/>
      <c r="BO341" s="51"/>
      <c r="BP341" s="51"/>
      <c r="BQ341" s="51"/>
      <c r="BR341" s="51"/>
      <c r="BS341" s="51"/>
      <c r="BT341" s="51"/>
      <c r="BU341" s="51"/>
      <c r="BV341" s="51"/>
      <c r="BW341" s="51"/>
      <c r="BX341" s="51"/>
      <c r="BY341" s="51"/>
      <c r="BZ341" s="51"/>
      <c r="CA341" s="51"/>
      <c r="CB341" s="51"/>
      <c r="CC341" s="51"/>
      <c r="CD341" s="51"/>
      <c r="CE341" s="51"/>
      <c r="CF341" s="51"/>
    </row>
    <row r="342" spans="1:84"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c r="BK342" s="51"/>
      <c r="BL342" s="51"/>
      <c r="BM342" s="51"/>
      <c r="BN342" s="51"/>
      <c r="BO342" s="51"/>
      <c r="BP342" s="51"/>
      <c r="BQ342" s="51"/>
      <c r="BR342" s="51"/>
      <c r="BS342" s="51"/>
      <c r="BT342" s="51"/>
      <c r="BU342" s="51"/>
      <c r="BV342" s="51"/>
      <c r="BW342" s="51"/>
      <c r="BX342" s="51"/>
      <c r="BY342" s="51"/>
      <c r="BZ342" s="51"/>
      <c r="CA342" s="51"/>
      <c r="CB342" s="51"/>
      <c r="CC342" s="51"/>
      <c r="CD342" s="51"/>
      <c r="CE342" s="51"/>
      <c r="CF342" s="51"/>
    </row>
    <row r="343" spans="1:84"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c r="BK343" s="51"/>
      <c r="BL343" s="51"/>
      <c r="BM343" s="51"/>
      <c r="BN343" s="51"/>
      <c r="BO343" s="51"/>
      <c r="BP343" s="51"/>
      <c r="BQ343" s="51"/>
      <c r="BR343" s="51"/>
      <c r="BS343" s="51"/>
      <c r="BT343" s="51"/>
      <c r="BU343" s="51"/>
      <c r="BV343" s="51"/>
      <c r="BW343" s="51"/>
      <c r="BX343" s="51"/>
      <c r="BY343" s="51"/>
      <c r="BZ343" s="51"/>
      <c r="CA343" s="51"/>
      <c r="CB343" s="51"/>
      <c r="CC343" s="51"/>
      <c r="CD343" s="51"/>
      <c r="CE343" s="51"/>
      <c r="CF343" s="51"/>
    </row>
    <row r="344" spans="1:8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c r="BK344" s="51"/>
      <c r="BL344" s="51"/>
      <c r="BM344" s="51"/>
      <c r="BN344" s="51"/>
      <c r="BO344" s="51"/>
      <c r="BP344" s="51"/>
      <c r="BQ344" s="51"/>
      <c r="BR344" s="51"/>
      <c r="BS344" s="51"/>
      <c r="BT344" s="51"/>
      <c r="BU344" s="51"/>
      <c r="BV344" s="51"/>
      <c r="BW344" s="51"/>
      <c r="BX344" s="51"/>
      <c r="BY344" s="51"/>
      <c r="BZ344" s="51"/>
      <c r="CA344" s="51"/>
      <c r="CB344" s="51"/>
      <c r="CC344" s="51"/>
      <c r="CD344" s="51"/>
      <c r="CE344" s="51"/>
      <c r="CF344" s="51"/>
    </row>
    <row r="345" spans="1:84"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c r="BK345" s="51"/>
      <c r="BL345" s="51"/>
      <c r="BM345" s="51"/>
      <c r="BN345" s="51"/>
      <c r="BO345" s="51"/>
      <c r="BP345" s="51"/>
      <c r="BQ345" s="51"/>
      <c r="BR345" s="51"/>
      <c r="BS345" s="51"/>
      <c r="BT345" s="51"/>
      <c r="BU345" s="51"/>
      <c r="BV345" s="51"/>
      <c r="BW345" s="51"/>
      <c r="BX345" s="51"/>
      <c r="BY345" s="51"/>
      <c r="BZ345" s="51"/>
      <c r="CA345" s="51"/>
      <c r="CB345" s="51"/>
      <c r="CC345" s="51"/>
      <c r="CD345" s="51"/>
      <c r="CE345" s="51"/>
      <c r="CF345" s="51"/>
    </row>
    <row r="346" spans="1:84"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c r="BK346" s="51"/>
      <c r="BL346" s="51"/>
      <c r="BM346" s="51"/>
      <c r="BN346" s="51"/>
      <c r="BO346" s="51"/>
      <c r="BP346" s="51"/>
      <c r="BQ346" s="51"/>
      <c r="BR346" s="51"/>
      <c r="BS346" s="51"/>
      <c r="BT346" s="51"/>
      <c r="BU346" s="51"/>
      <c r="BV346" s="51"/>
      <c r="BW346" s="51"/>
      <c r="BX346" s="51"/>
      <c r="BY346" s="51"/>
      <c r="BZ346" s="51"/>
      <c r="CA346" s="51"/>
      <c r="CB346" s="51"/>
      <c r="CC346" s="51"/>
      <c r="CD346" s="51"/>
      <c r="CE346" s="51"/>
      <c r="CF346" s="51"/>
    </row>
    <row r="347" spans="1:84"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c r="BK347" s="51"/>
      <c r="BL347" s="51"/>
      <c r="BM347" s="51"/>
      <c r="BN347" s="51"/>
      <c r="BO347" s="51"/>
      <c r="BP347" s="51"/>
      <c r="BQ347" s="51"/>
      <c r="BR347" s="51"/>
      <c r="BS347" s="51"/>
      <c r="BT347" s="51"/>
      <c r="BU347" s="51"/>
      <c r="BV347" s="51"/>
      <c r="BW347" s="51"/>
      <c r="BX347" s="51"/>
      <c r="BY347" s="51"/>
      <c r="BZ347" s="51"/>
      <c r="CA347" s="51"/>
      <c r="CB347" s="51"/>
      <c r="CC347" s="51"/>
      <c r="CD347" s="51"/>
      <c r="CE347" s="51"/>
      <c r="CF347" s="51"/>
    </row>
    <row r="348" spans="1:84"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c r="BK348" s="51"/>
      <c r="BL348" s="51"/>
      <c r="BM348" s="51"/>
      <c r="BN348" s="51"/>
      <c r="BO348" s="51"/>
      <c r="BP348" s="51"/>
      <c r="BQ348" s="51"/>
      <c r="BR348" s="51"/>
      <c r="BS348" s="51"/>
      <c r="BT348" s="51"/>
      <c r="BU348" s="51"/>
      <c r="BV348" s="51"/>
      <c r="BW348" s="51"/>
      <c r="BX348" s="51"/>
      <c r="BY348" s="51"/>
      <c r="BZ348" s="51"/>
      <c r="CA348" s="51"/>
      <c r="CB348" s="51"/>
      <c r="CC348" s="51"/>
      <c r="CD348" s="51"/>
      <c r="CE348" s="51"/>
      <c r="CF348" s="51"/>
    </row>
    <row r="349" spans="1:84"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c r="BK349" s="51"/>
      <c r="BL349" s="51"/>
      <c r="BM349" s="51"/>
      <c r="BN349" s="51"/>
      <c r="BO349" s="51"/>
      <c r="BP349" s="51"/>
      <c r="BQ349" s="51"/>
      <c r="BR349" s="51"/>
      <c r="BS349" s="51"/>
      <c r="BT349" s="51"/>
      <c r="BU349" s="51"/>
      <c r="BV349" s="51"/>
      <c r="BW349" s="51"/>
      <c r="BX349" s="51"/>
      <c r="BY349" s="51"/>
      <c r="BZ349" s="51"/>
      <c r="CA349" s="51"/>
      <c r="CB349" s="51"/>
      <c r="CC349" s="51"/>
      <c r="CD349" s="51"/>
      <c r="CE349" s="51"/>
      <c r="CF349" s="51"/>
    </row>
    <row r="350" spans="1:84"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row>
    <row r="351" spans="1:84"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c r="BK351" s="51"/>
      <c r="BL351" s="51"/>
      <c r="BM351" s="51"/>
      <c r="BN351" s="51"/>
      <c r="BO351" s="51"/>
      <c r="BP351" s="51"/>
      <c r="BQ351" s="51"/>
      <c r="BR351" s="51"/>
      <c r="BS351" s="51"/>
      <c r="BT351" s="51"/>
      <c r="BU351" s="51"/>
      <c r="BV351" s="51"/>
      <c r="BW351" s="51"/>
      <c r="BX351" s="51"/>
      <c r="BY351" s="51"/>
      <c r="BZ351" s="51"/>
      <c r="CA351" s="51"/>
      <c r="CB351" s="51"/>
      <c r="CC351" s="51"/>
      <c r="CD351" s="51"/>
      <c r="CE351" s="51"/>
      <c r="CF351" s="51"/>
    </row>
    <row r="352" spans="1:84"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c r="BK352" s="51"/>
      <c r="BL352" s="51"/>
      <c r="BM352" s="51"/>
      <c r="BN352" s="51"/>
      <c r="BO352" s="51"/>
      <c r="BP352" s="51"/>
      <c r="BQ352" s="51"/>
      <c r="BR352" s="51"/>
      <c r="BS352" s="51"/>
      <c r="BT352" s="51"/>
      <c r="BU352" s="51"/>
      <c r="BV352" s="51"/>
      <c r="BW352" s="51"/>
      <c r="BX352" s="51"/>
      <c r="BY352" s="51"/>
      <c r="BZ352" s="51"/>
      <c r="CA352" s="51"/>
      <c r="CB352" s="51"/>
      <c r="CC352" s="51"/>
      <c r="CD352" s="51"/>
      <c r="CE352" s="51"/>
      <c r="CF352" s="51"/>
    </row>
    <row r="353" spans="1:84"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row>
    <row r="354" spans="1:8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c r="BK354" s="51"/>
      <c r="BL354" s="51"/>
      <c r="BM354" s="51"/>
      <c r="BN354" s="51"/>
      <c r="BO354" s="51"/>
      <c r="BP354" s="51"/>
      <c r="BQ354" s="51"/>
      <c r="BR354" s="51"/>
      <c r="BS354" s="51"/>
      <c r="BT354" s="51"/>
      <c r="BU354" s="51"/>
      <c r="BV354" s="51"/>
      <c r="BW354" s="51"/>
      <c r="BX354" s="51"/>
      <c r="BY354" s="51"/>
      <c r="BZ354" s="51"/>
      <c r="CA354" s="51"/>
      <c r="CB354" s="51"/>
      <c r="CC354" s="51"/>
      <c r="CD354" s="51"/>
      <c r="CE354" s="51"/>
      <c r="CF354" s="51"/>
    </row>
    <row r="355" spans="1:84"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c r="BK355" s="51"/>
      <c r="BL355" s="51"/>
      <c r="BM355" s="51"/>
      <c r="BN355" s="51"/>
      <c r="BO355" s="51"/>
      <c r="BP355" s="51"/>
      <c r="BQ355" s="51"/>
      <c r="BR355" s="51"/>
      <c r="BS355" s="51"/>
      <c r="BT355" s="51"/>
      <c r="BU355" s="51"/>
      <c r="BV355" s="51"/>
      <c r="BW355" s="51"/>
      <c r="BX355" s="51"/>
      <c r="BY355" s="51"/>
      <c r="BZ355" s="51"/>
      <c r="CA355" s="51"/>
      <c r="CB355" s="51"/>
      <c r="CC355" s="51"/>
      <c r="CD355" s="51"/>
      <c r="CE355" s="51"/>
      <c r="CF355" s="51"/>
    </row>
    <row r="356" spans="1:84"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c r="BK356" s="51"/>
      <c r="BL356" s="51"/>
      <c r="BM356" s="51"/>
      <c r="BN356" s="51"/>
      <c r="BO356" s="51"/>
      <c r="BP356" s="51"/>
      <c r="BQ356" s="51"/>
      <c r="BR356" s="51"/>
      <c r="BS356" s="51"/>
      <c r="BT356" s="51"/>
      <c r="BU356" s="51"/>
      <c r="BV356" s="51"/>
      <c r="BW356" s="51"/>
      <c r="BX356" s="51"/>
      <c r="BY356" s="51"/>
      <c r="BZ356" s="51"/>
      <c r="CA356" s="51"/>
      <c r="CB356" s="51"/>
      <c r="CC356" s="51"/>
      <c r="CD356" s="51"/>
      <c r="CE356" s="51"/>
      <c r="CF356" s="51"/>
    </row>
    <row r="357" spans="1:84"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c r="BK357" s="51"/>
      <c r="BL357" s="51"/>
      <c r="BM357" s="51"/>
      <c r="BN357" s="51"/>
      <c r="BO357" s="51"/>
      <c r="BP357" s="51"/>
      <c r="BQ357" s="51"/>
      <c r="BR357" s="51"/>
      <c r="BS357" s="51"/>
      <c r="BT357" s="51"/>
      <c r="BU357" s="51"/>
      <c r="BV357" s="51"/>
      <c r="BW357" s="51"/>
      <c r="BX357" s="51"/>
      <c r="BY357" s="51"/>
      <c r="BZ357" s="51"/>
      <c r="CA357" s="51"/>
      <c r="CB357" s="51"/>
      <c r="CC357" s="51"/>
      <c r="CD357" s="51"/>
      <c r="CE357" s="51"/>
      <c r="CF357" s="51"/>
    </row>
    <row r="358" spans="1:84"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c r="BK358" s="51"/>
      <c r="BL358" s="51"/>
      <c r="BM358" s="51"/>
      <c r="BN358" s="51"/>
      <c r="BO358" s="51"/>
      <c r="BP358" s="51"/>
      <c r="BQ358" s="51"/>
      <c r="BR358" s="51"/>
      <c r="BS358" s="51"/>
      <c r="BT358" s="51"/>
      <c r="BU358" s="51"/>
      <c r="BV358" s="51"/>
      <c r="BW358" s="51"/>
      <c r="BX358" s="51"/>
      <c r="BY358" s="51"/>
      <c r="BZ358" s="51"/>
      <c r="CA358" s="51"/>
      <c r="CB358" s="51"/>
      <c r="CC358" s="51"/>
      <c r="CD358" s="51"/>
      <c r="CE358" s="51"/>
      <c r="CF358" s="51"/>
    </row>
    <row r="359" spans="1:84"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c r="BK359" s="51"/>
      <c r="BL359" s="51"/>
      <c r="BM359" s="51"/>
      <c r="BN359" s="51"/>
      <c r="BO359" s="51"/>
      <c r="BP359" s="51"/>
      <c r="BQ359" s="51"/>
      <c r="BR359" s="51"/>
      <c r="BS359" s="51"/>
      <c r="BT359" s="51"/>
      <c r="BU359" s="51"/>
      <c r="BV359" s="51"/>
      <c r="BW359" s="51"/>
      <c r="BX359" s="51"/>
      <c r="BY359" s="51"/>
      <c r="BZ359" s="51"/>
      <c r="CA359" s="51"/>
      <c r="CB359" s="51"/>
      <c r="CC359" s="51"/>
      <c r="CD359" s="51"/>
      <c r="CE359" s="51"/>
      <c r="CF359" s="51"/>
    </row>
    <row r="360" spans="1:84"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c r="BK360" s="51"/>
      <c r="BL360" s="51"/>
      <c r="BM360" s="51"/>
      <c r="BN360" s="51"/>
      <c r="BO360" s="51"/>
      <c r="BP360" s="51"/>
      <c r="BQ360" s="51"/>
      <c r="BR360" s="51"/>
      <c r="BS360" s="51"/>
      <c r="BT360" s="51"/>
      <c r="BU360" s="51"/>
      <c r="BV360" s="51"/>
      <c r="BW360" s="51"/>
      <c r="BX360" s="51"/>
      <c r="BY360" s="51"/>
      <c r="BZ360" s="51"/>
      <c r="CA360" s="51"/>
      <c r="CB360" s="51"/>
      <c r="CC360" s="51"/>
      <c r="CD360" s="51"/>
      <c r="CE360" s="51"/>
      <c r="CF360" s="51"/>
    </row>
    <row r="361" spans="1:84"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c r="BK361" s="51"/>
      <c r="BL361" s="51"/>
      <c r="BM361" s="51"/>
      <c r="BN361" s="51"/>
      <c r="BO361" s="51"/>
      <c r="BP361" s="51"/>
      <c r="BQ361" s="51"/>
      <c r="BR361" s="51"/>
      <c r="BS361" s="51"/>
      <c r="BT361" s="51"/>
      <c r="BU361" s="51"/>
      <c r="BV361" s="51"/>
      <c r="BW361" s="51"/>
      <c r="BX361" s="51"/>
      <c r="BY361" s="51"/>
      <c r="BZ361" s="51"/>
      <c r="CA361" s="51"/>
      <c r="CB361" s="51"/>
      <c r="CC361" s="51"/>
      <c r="CD361" s="51"/>
      <c r="CE361" s="51"/>
      <c r="CF361" s="51"/>
    </row>
    <row r="362" spans="1:84"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c r="BK362" s="51"/>
      <c r="BL362" s="51"/>
      <c r="BM362" s="51"/>
      <c r="BN362" s="51"/>
      <c r="BO362" s="51"/>
      <c r="BP362" s="51"/>
      <c r="BQ362" s="51"/>
      <c r="BR362" s="51"/>
      <c r="BS362" s="51"/>
      <c r="BT362" s="51"/>
      <c r="BU362" s="51"/>
      <c r="BV362" s="51"/>
      <c r="BW362" s="51"/>
      <c r="BX362" s="51"/>
      <c r="BY362" s="51"/>
      <c r="BZ362" s="51"/>
      <c r="CA362" s="51"/>
      <c r="CB362" s="51"/>
      <c r="CC362" s="51"/>
      <c r="CD362" s="51"/>
      <c r="CE362" s="51"/>
      <c r="CF362" s="51"/>
    </row>
    <row r="363" spans="1:84"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c r="BK363" s="51"/>
      <c r="BL363" s="51"/>
      <c r="BM363" s="51"/>
      <c r="BN363" s="51"/>
      <c r="BO363" s="51"/>
      <c r="BP363" s="51"/>
      <c r="BQ363" s="51"/>
      <c r="BR363" s="51"/>
      <c r="BS363" s="51"/>
      <c r="BT363" s="51"/>
      <c r="BU363" s="51"/>
      <c r="BV363" s="51"/>
      <c r="BW363" s="51"/>
      <c r="BX363" s="51"/>
      <c r="BY363" s="51"/>
      <c r="BZ363" s="51"/>
      <c r="CA363" s="51"/>
      <c r="CB363" s="51"/>
      <c r="CC363" s="51"/>
      <c r="CD363" s="51"/>
      <c r="CE363" s="51"/>
      <c r="CF363" s="51"/>
    </row>
    <row r="364" spans="1:8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c r="BK364" s="51"/>
      <c r="BL364" s="51"/>
      <c r="BM364" s="51"/>
      <c r="BN364" s="51"/>
      <c r="BO364" s="51"/>
      <c r="BP364" s="51"/>
      <c r="BQ364" s="51"/>
      <c r="BR364" s="51"/>
      <c r="BS364" s="51"/>
      <c r="BT364" s="51"/>
      <c r="BU364" s="51"/>
      <c r="BV364" s="51"/>
      <c r="BW364" s="51"/>
      <c r="BX364" s="51"/>
      <c r="BY364" s="51"/>
      <c r="BZ364" s="51"/>
      <c r="CA364" s="51"/>
      <c r="CB364" s="51"/>
      <c r="CC364" s="51"/>
      <c r="CD364" s="51"/>
      <c r="CE364" s="51"/>
      <c r="CF364" s="51"/>
    </row>
    <row r="365" spans="1:84"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c r="BK365" s="51"/>
      <c r="BL365" s="51"/>
      <c r="BM365" s="51"/>
      <c r="BN365" s="51"/>
      <c r="BO365" s="51"/>
      <c r="BP365" s="51"/>
      <c r="BQ365" s="51"/>
      <c r="BR365" s="51"/>
      <c r="BS365" s="51"/>
      <c r="BT365" s="51"/>
      <c r="BU365" s="51"/>
      <c r="BV365" s="51"/>
      <c r="BW365" s="51"/>
      <c r="BX365" s="51"/>
      <c r="BY365" s="51"/>
      <c r="BZ365" s="51"/>
      <c r="CA365" s="51"/>
      <c r="CB365" s="51"/>
      <c r="CC365" s="51"/>
      <c r="CD365" s="51"/>
      <c r="CE365" s="51"/>
      <c r="CF365" s="51"/>
    </row>
    <row r="366" spans="1:84"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c r="BK366" s="51"/>
      <c r="BL366" s="51"/>
      <c r="BM366" s="51"/>
      <c r="BN366" s="51"/>
      <c r="BO366" s="51"/>
      <c r="BP366" s="51"/>
      <c r="BQ366" s="51"/>
      <c r="BR366" s="51"/>
      <c r="BS366" s="51"/>
      <c r="BT366" s="51"/>
      <c r="BU366" s="51"/>
      <c r="BV366" s="51"/>
      <c r="BW366" s="51"/>
      <c r="BX366" s="51"/>
      <c r="BY366" s="51"/>
      <c r="BZ366" s="51"/>
      <c r="CA366" s="51"/>
      <c r="CB366" s="51"/>
      <c r="CC366" s="51"/>
      <c r="CD366" s="51"/>
      <c r="CE366" s="51"/>
      <c r="CF366" s="51"/>
    </row>
    <row r="367" spans="1:84"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row>
    <row r="368" spans="1:84"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c r="BK368" s="51"/>
      <c r="BL368" s="51"/>
      <c r="BM368" s="51"/>
      <c r="BN368" s="51"/>
      <c r="BO368" s="51"/>
      <c r="BP368" s="51"/>
      <c r="BQ368" s="51"/>
      <c r="BR368" s="51"/>
      <c r="BS368" s="51"/>
      <c r="BT368" s="51"/>
      <c r="BU368" s="51"/>
      <c r="BV368" s="51"/>
      <c r="BW368" s="51"/>
      <c r="BX368" s="51"/>
      <c r="BY368" s="51"/>
      <c r="BZ368" s="51"/>
      <c r="CA368" s="51"/>
      <c r="CB368" s="51"/>
      <c r="CC368" s="51"/>
      <c r="CD368" s="51"/>
      <c r="CE368" s="51"/>
      <c r="CF368" s="51"/>
    </row>
    <row r="369" spans="1:84"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c r="BK369" s="51"/>
      <c r="BL369" s="51"/>
      <c r="BM369" s="51"/>
      <c r="BN369" s="51"/>
      <c r="BO369" s="51"/>
      <c r="BP369" s="51"/>
      <c r="BQ369" s="51"/>
      <c r="BR369" s="51"/>
      <c r="BS369" s="51"/>
      <c r="BT369" s="51"/>
      <c r="BU369" s="51"/>
      <c r="BV369" s="51"/>
      <c r="BW369" s="51"/>
      <c r="BX369" s="51"/>
      <c r="BY369" s="51"/>
      <c r="BZ369" s="51"/>
      <c r="CA369" s="51"/>
      <c r="CB369" s="51"/>
      <c r="CC369" s="51"/>
      <c r="CD369" s="51"/>
      <c r="CE369" s="51"/>
      <c r="CF369" s="51"/>
    </row>
    <row r="370" spans="1:84"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row>
    <row r="371" spans="1:84"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c r="BK371" s="51"/>
      <c r="BL371" s="51"/>
      <c r="BM371" s="51"/>
      <c r="BN371" s="51"/>
      <c r="BO371" s="51"/>
      <c r="BP371" s="51"/>
      <c r="BQ371" s="51"/>
      <c r="BR371" s="51"/>
      <c r="BS371" s="51"/>
      <c r="BT371" s="51"/>
      <c r="BU371" s="51"/>
      <c r="BV371" s="51"/>
      <c r="BW371" s="51"/>
      <c r="BX371" s="51"/>
      <c r="BY371" s="51"/>
      <c r="BZ371" s="51"/>
      <c r="CA371" s="51"/>
      <c r="CB371" s="51"/>
      <c r="CC371" s="51"/>
      <c r="CD371" s="51"/>
      <c r="CE371" s="51"/>
      <c r="CF371" s="51"/>
    </row>
    <row r="372" spans="1:84"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c r="BK372" s="51"/>
      <c r="BL372" s="51"/>
      <c r="BM372" s="51"/>
      <c r="BN372" s="51"/>
      <c r="BO372" s="51"/>
      <c r="BP372" s="51"/>
      <c r="BQ372" s="51"/>
      <c r="BR372" s="51"/>
      <c r="BS372" s="51"/>
      <c r="BT372" s="51"/>
      <c r="BU372" s="51"/>
      <c r="BV372" s="51"/>
      <c r="BW372" s="51"/>
      <c r="BX372" s="51"/>
      <c r="BY372" s="51"/>
      <c r="BZ372" s="51"/>
      <c r="CA372" s="51"/>
      <c r="CB372" s="51"/>
      <c r="CC372" s="51"/>
      <c r="CD372" s="51"/>
      <c r="CE372" s="51"/>
      <c r="CF372" s="51"/>
    </row>
    <row r="373" spans="1:84"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c r="BK373" s="51"/>
      <c r="BL373" s="51"/>
      <c r="BM373" s="51"/>
      <c r="BN373" s="51"/>
      <c r="BO373" s="51"/>
      <c r="BP373" s="51"/>
      <c r="BQ373" s="51"/>
      <c r="BR373" s="51"/>
      <c r="BS373" s="51"/>
      <c r="BT373" s="51"/>
      <c r="BU373" s="51"/>
      <c r="BV373" s="51"/>
      <c r="BW373" s="51"/>
      <c r="BX373" s="51"/>
      <c r="BY373" s="51"/>
      <c r="BZ373" s="51"/>
      <c r="CA373" s="51"/>
      <c r="CB373" s="51"/>
      <c r="CC373" s="51"/>
      <c r="CD373" s="51"/>
      <c r="CE373" s="51"/>
      <c r="CF373" s="51"/>
    </row>
    <row r="374" spans="1:8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c r="BK374" s="51"/>
      <c r="BL374" s="51"/>
      <c r="BM374" s="51"/>
      <c r="BN374" s="51"/>
      <c r="BO374" s="51"/>
      <c r="BP374" s="51"/>
      <c r="BQ374" s="51"/>
      <c r="BR374" s="51"/>
      <c r="BS374" s="51"/>
      <c r="BT374" s="51"/>
      <c r="BU374" s="51"/>
      <c r="BV374" s="51"/>
      <c r="BW374" s="51"/>
      <c r="BX374" s="51"/>
      <c r="BY374" s="51"/>
      <c r="BZ374" s="51"/>
      <c r="CA374" s="51"/>
      <c r="CB374" s="51"/>
      <c r="CC374" s="51"/>
      <c r="CD374" s="51"/>
      <c r="CE374" s="51"/>
      <c r="CF374" s="51"/>
    </row>
    <row r="375" spans="1:84"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c r="BK375" s="51"/>
      <c r="BL375" s="51"/>
      <c r="BM375" s="51"/>
      <c r="BN375" s="51"/>
      <c r="BO375" s="51"/>
      <c r="BP375" s="51"/>
      <c r="BQ375" s="51"/>
      <c r="BR375" s="51"/>
      <c r="BS375" s="51"/>
      <c r="BT375" s="51"/>
      <c r="BU375" s="51"/>
      <c r="BV375" s="51"/>
      <c r="BW375" s="51"/>
      <c r="BX375" s="51"/>
      <c r="BY375" s="51"/>
      <c r="BZ375" s="51"/>
      <c r="CA375" s="51"/>
      <c r="CB375" s="51"/>
      <c r="CC375" s="51"/>
      <c r="CD375" s="51"/>
      <c r="CE375" s="51"/>
      <c r="CF375" s="51"/>
    </row>
    <row r="376" spans="1:84"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c r="BK376" s="51"/>
      <c r="BL376" s="51"/>
      <c r="BM376" s="51"/>
      <c r="BN376" s="51"/>
      <c r="BO376" s="51"/>
      <c r="BP376" s="51"/>
      <c r="BQ376" s="51"/>
      <c r="BR376" s="51"/>
      <c r="BS376" s="51"/>
      <c r="BT376" s="51"/>
      <c r="BU376" s="51"/>
      <c r="BV376" s="51"/>
      <c r="BW376" s="51"/>
      <c r="BX376" s="51"/>
      <c r="BY376" s="51"/>
      <c r="BZ376" s="51"/>
      <c r="CA376" s="51"/>
      <c r="CB376" s="51"/>
      <c r="CC376" s="51"/>
      <c r="CD376" s="51"/>
      <c r="CE376" s="51"/>
      <c r="CF376" s="51"/>
    </row>
    <row r="377" spans="1:84"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c r="BK377" s="51"/>
      <c r="BL377" s="51"/>
      <c r="BM377" s="51"/>
      <c r="BN377" s="51"/>
      <c r="BO377" s="51"/>
      <c r="BP377" s="51"/>
      <c r="BQ377" s="51"/>
      <c r="BR377" s="51"/>
      <c r="BS377" s="51"/>
      <c r="BT377" s="51"/>
      <c r="BU377" s="51"/>
      <c r="BV377" s="51"/>
      <c r="BW377" s="51"/>
      <c r="BX377" s="51"/>
      <c r="BY377" s="51"/>
      <c r="BZ377" s="51"/>
      <c r="CA377" s="51"/>
      <c r="CB377" s="51"/>
      <c r="CC377" s="51"/>
      <c r="CD377" s="51"/>
      <c r="CE377" s="51"/>
      <c r="CF377" s="51"/>
    </row>
    <row r="378" spans="1:84"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c r="BK378" s="51"/>
      <c r="BL378" s="51"/>
      <c r="BM378" s="51"/>
      <c r="BN378" s="51"/>
      <c r="BO378" s="51"/>
      <c r="BP378" s="51"/>
      <c r="BQ378" s="51"/>
      <c r="BR378" s="51"/>
      <c r="BS378" s="51"/>
      <c r="BT378" s="51"/>
      <c r="BU378" s="51"/>
      <c r="BV378" s="51"/>
      <c r="BW378" s="51"/>
      <c r="BX378" s="51"/>
      <c r="BY378" s="51"/>
      <c r="BZ378" s="51"/>
      <c r="CA378" s="51"/>
      <c r="CB378" s="51"/>
      <c r="CC378" s="51"/>
      <c r="CD378" s="51"/>
      <c r="CE378" s="51"/>
      <c r="CF378" s="51"/>
    </row>
    <row r="379" spans="1:84"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c r="BK379" s="51"/>
      <c r="BL379" s="51"/>
      <c r="BM379" s="51"/>
      <c r="BN379" s="51"/>
      <c r="BO379" s="51"/>
      <c r="BP379" s="51"/>
      <c r="BQ379" s="51"/>
      <c r="BR379" s="51"/>
      <c r="BS379" s="51"/>
      <c r="BT379" s="51"/>
      <c r="BU379" s="51"/>
      <c r="BV379" s="51"/>
      <c r="BW379" s="51"/>
      <c r="BX379" s="51"/>
      <c r="BY379" s="51"/>
      <c r="BZ379" s="51"/>
      <c r="CA379" s="51"/>
      <c r="CB379" s="51"/>
      <c r="CC379" s="51"/>
      <c r="CD379" s="51"/>
      <c r="CE379" s="51"/>
      <c r="CF379" s="51"/>
    </row>
    <row r="380" spans="1:84"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c r="BK380" s="51"/>
      <c r="BL380" s="51"/>
      <c r="BM380" s="51"/>
      <c r="BN380" s="51"/>
      <c r="BO380" s="51"/>
      <c r="BP380" s="51"/>
      <c r="BQ380" s="51"/>
      <c r="BR380" s="51"/>
      <c r="BS380" s="51"/>
      <c r="BT380" s="51"/>
      <c r="BU380" s="51"/>
      <c r="BV380" s="51"/>
      <c r="BW380" s="51"/>
      <c r="BX380" s="51"/>
      <c r="BY380" s="51"/>
      <c r="BZ380" s="51"/>
      <c r="CA380" s="51"/>
      <c r="CB380" s="51"/>
      <c r="CC380" s="51"/>
      <c r="CD380" s="51"/>
      <c r="CE380" s="51"/>
      <c r="CF380" s="51"/>
    </row>
    <row r="381" spans="1:84"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c r="BK381" s="51"/>
      <c r="BL381" s="51"/>
      <c r="BM381" s="51"/>
      <c r="BN381" s="51"/>
      <c r="BO381" s="51"/>
      <c r="BP381" s="51"/>
      <c r="BQ381" s="51"/>
      <c r="BR381" s="51"/>
      <c r="BS381" s="51"/>
      <c r="BT381" s="51"/>
      <c r="BU381" s="51"/>
      <c r="BV381" s="51"/>
      <c r="BW381" s="51"/>
      <c r="BX381" s="51"/>
      <c r="BY381" s="51"/>
      <c r="BZ381" s="51"/>
      <c r="CA381" s="51"/>
      <c r="CB381" s="51"/>
      <c r="CC381" s="51"/>
      <c r="CD381" s="51"/>
      <c r="CE381" s="51"/>
      <c r="CF381" s="51"/>
    </row>
    <row r="382" spans="1:84"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c r="BK382" s="51"/>
      <c r="BL382" s="51"/>
      <c r="BM382" s="51"/>
      <c r="BN382" s="51"/>
      <c r="BO382" s="51"/>
      <c r="BP382" s="51"/>
      <c r="BQ382" s="51"/>
      <c r="BR382" s="51"/>
      <c r="BS382" s="51"/>
      <c r="BT382" s="51"/>
      <c r="BU382" s="51"/>
      <c r="BV382" s="51"/>
      <c r="BW382" s="51"/>
      <c r="BX382" s="51"/>
      <c r="BY382" s="51"/>
      <c r="BZ382" s="51"/>
      <c r="CA382" s="51"/>
      <c r="CB382" s="51"/>
      <c r="CC382" s="51"/>
      <c r="CD382" s="51"/>
      <c r="CE382" s="51"/>
      <c r="CF382" s="51"/>
    </row>
    <row r="383" spans="1:84"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c r="BK383" s="51"/>
      <c r="BL383" s="51"/>
      <c r="BM383" s="51"/>
      <c r="BN383" s="51"/>
      <c r="BO383" s="51"/>
      <c r="BP383" s="51"/>
      <c r="BQ383" s="51"/>
      <c r="BR383" s="51"/>
      <c r="BS383" s="51"/>
      <c r="BT383" s="51"/>
      <c r="BU383" s="51"/>
      <c r="BV383" s="51"/>
      <c r="BW383" s="51"/>
      <c r="BX383" s="51"/>
      <c r="BY383" s="51"/>
      <c r="BZ383" s="51"/>
      <c r="CA383" s="51"/>
      <c r="CB383" s="51"/>
      <c r="CC383" s="51"/>
      <c r="CD383" s="51"/>
      <c r="CE383" s="51"/>
      <c r="CF383" s="51"/>
    </row>
    <row r="384" spans="1: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row>
    <row r="385" spans="1:84"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c r="BK385" s="51"/>
      <c r="BL385" s="51"/>
      <c r="BM385" s="51"/>
      <c r="BN385" s="51"/>
      <c r="BO385" s="51"/>
      <c r="BP385" s="51"/>
      <c r="BQ385" s="51"/>
      <c r="BR385" s="51"/>
      <c r="BS385" s="51"/>
      <c r="BT385" s="51"/>
      <c r="BU385" s="51"/>
      <c r="BV385" s="51"/>
      <c r="BW385" s="51"/>
      <c r="BX385" s="51"/>
      <c r="BY385" s="51"/>
      <c r="BZ385" s="51"/>
      <c r="CA385" s="51"/>
      <c r="CB385" s="51"/>
      <c r="CC385" s="51"/>
      <c r="CD385" s="51"/>
      <c r="CE385" s="51"/>
      <c r="CF385" s="51"/>
    </row>
    <row r="386" spans="1:84"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c r="BK386" s="51"/>
      <c r="BL386" s="51"/>
      <c r="BM386" s="51"/>
      <c r="BN386" s="51"/>
      <c r="BO386" s="51"/>
      <c r="BP386" s="51"/>
      <c r="BQ386" s="51"/>
      <c r="BR386" s="51"/>
      <c r="BS386" s="51"/>
      <c r="BT386" s="51"/>
      <c r="BU386" s="51"/>
      <c r="BV386" s="51"/>
      <c r="BW386" s="51"/>
      <c r="BX386" s="51"/>
      <c r="BY386" s="51"/>
      <c r="BZ386" s="51"/>
      <c r="CA386" s="51"/>
      <c r="CB386" s="51"/>
      <c r="CC386" s="51"/>
      <c r="CD386" s="51"/>
      <c r="CE386" s="51"/>
      <c r="CF386" s="51"/>
    </row>
    <row r="387" spans="1:84"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row>
    <row r="388" spans="1:84"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c r="BK388" s="51"/>
      <c r="BL388" s="51"/>
      <c r="BM388" s="51"/>
      <c r="BN388" s="51"/>
      <c r="BO388" s="51"/>
      <c r="BP388" s="51"/>
      <c r="BQ388" s="51"/>
      <c r="BR388" s="51"/>
      <c r="BS388" s="51"/>
      <c r="BT388" s="51"/>
      <c r="BU388" s="51"/>
      <c r="BV388" s="51"/>
      <c r="BW388" s="51"/>
      <c r="BX388" s="51"/>
      <c r="BY388" s="51"/>
      <c r="BZ388" s="51"/>
      <c r="CA388" s="51"/>
      <c r="CB388" s="51"/>
      <c r="CC388" s="51"/>
      <c r="CD388" s="51"/>
      <c r="CE388" s="51"/>
      <c r="CF388" s="51"/>
    </row>
    <row r="389" spans="1:84"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c r="BK389" s="51"/>
      <c r="BL389" s="51"/>
      <c r="BM389" s="51"/>
      <c r="BN389" s="51"/>
      <c r="BO389" s="51"/>
      <c r="BP389" s="51"/>
      <c r="BQ389" s="51"/>
      <c r="BR389" s="51"/>
      <c r="BS389" s="51"/>
      <c r="BT389" s="51"/>
      <c r="BU389" s="51"/>
      <c r="BV389" s="51"/>
      <c r="BW389" s="51"/>
      <c r="BX389" s="51"/>
      <c r="BY389" s="51"/>
      <c r="BZ389" s="51"/>
      <c r="CA389" s="51"/>
      <c r="CB389" s="51"/>
      <c r="CC389" s="51"/>
      <c r="CD389" s="51"/>
      <c r="CE389" s="51"/>
      <c r="CF389" s="51"/>
    </row>
    <row r="390" spans="1:84"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c r="BK390" s="51"/>
      <c r="BL390" s="51"/>
      <c r="BM390" s="51"/>
      <c r="BN390" s="51"/>
      <c r="BO390" s="51"/>
      <c r="BP390" s="51"/>
      <c r="BQ390" s="51"/>
      <c r="BR390" s="51"/>
      <c r="BS390" s="51"/>
      <c r="BT390" s="51"/>
      <c r="BU390" s="51"/>
      <c r="BV390" s="51"/>
      <c r="BW390" s="51"/>
      <c r="BX390" s="51"/>
      <c r="BY390" s="51"/>
      <c r="BZ390" s="51"/>
      <c r="CA390" s="51"/>
      <c r="CB390" s="51"/>
      <c r="CC390" s="51"/>
      <c r="CD390" s="51"/>
      <c r="CE390" s="51"/>
      <c r="CF390" s="51"/>
    </row>
    <row r="391" spans="1:84"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c r="BK391" s="51"/>
      <c r="BL391" s="51"/>
      <c r="BM391" s="51"/>
      <c r="BN391" s="51"/>
      <c r="BO391" s="51"/>
      <c r="BP391" s="51"/>
      <c r="BQ391" s="51"/>
      <c r="BR391" s="51"/>
      <c r="BS391" s="51"/>
      <c r="BT391" s="51"/>
      <c r="BU391" s="51"/>
      <c r="BV391" s="51"/>
      <c r="BW391" s="51"/>
      <c r="BX391" s="51"/>
      <c r="BY391" s="51"/>
      <c r="BZ391" s="51"/>
      <c r="CA391" s="51"/>
      <c r="CB391" s="51"/>
      <c r="CC391" s="51"/>
      <c r="CD391" s="51"/>
      <c r="CE391" s="51"/>
      <c r="CF391" s="51"/>
    </row>
    <row r="392" spans="1:84"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c r="BK392" s="51"/>
      <c r="BL392" s="51"/>
      <c r="BM392" s="51"/>
      <c r="BN392" s="51"/>
      <c r="BO392" s="51"/>
      <c r="BP392" s="51"/>
      <c r="BQ392" s="51"/>
      <c r="BR392" s="51"/>
      <c r="BS392" s="51"/>
      <c r="BT392" s="51"/>
      <c r="BU392" s="51"/>
      <c r="BV392" s="51"/>
      <c r="BW392" s="51"/>
      <c r="BX392" s="51"/>
      <c r="BY392" s="51"/>
      <c r="BZ392" s="51"/>
      <c r="CA392" s="51"/>
      <c r="CB392" s="51"/>
      <c r="CC392" s="51"/>
      <c r="CD392" s="51"/>
      <c r="CE392" s="51"/>
      <c r="CF392" s="51"/>
    </row>
    <row r="393" spans="1:84"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c r="BK393" s="51"/>
      <c r="BL393" s="51"/>
      <c r="BM393" s="51"/>
      <c r="BN393" s="51"/>
      <c r="BO393" s="51"/>
      <c r="BP393" s="51"/>
      <c r="BQ393" s="51"/>
      <c r="BR393" s="51"/>
      <c r="BS393" s="51"/>
      <c r="BT393" s="51"/>
      <c r="BU393" s="51"/>
      <c r="BV393" s="51"/>
      <c r="BW393" s="51"/>
      <c r="BX393" s="51"/>
      <c r="BY393" s="51"/>
      <c r="BZ393" s="51"/>
      <c r="CA393" s="51"/>
      <c r="CB393" s="51"/>
      <c r="CC393" s="51"/>
      <c r="CD393" s="51"/>
      <c r="CE393" s="51"/>
      <c r="CF393" s="51"/>
    </row>
    <row r="394" spans="1:8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c r="BK394" s="51"/>
      <c r="BL394" s="51"/>
      <c r="BM394" s="51"/>
      <c r="BN394" s="51"/>
      <c r="BO394" s="51"/>
      <c r="BP394" s="51"/>
      <c r="BQ394" s="51"/>
      <c r="BR394" s="51"/>
      <c r="BS394" s="51"/>
      <c r="BT394" s="51"/>
      <c r="BU394" s="51"/>
      <c r="BV394" s="51"/>
      <c r="BW394" s="51"/>
      <c r="BX394" s="51"/>
      <c r="BY394" s="51"/>
      <c r="BZ394" s="51"/>
      <c r="CA394" s="51"/>
      <c r="CB394" s="51"/>
      <c r="CC394" s="51"/>
      <c r="CD394" s="51"/>
      <c r="CE394" s="51"/>
      <c r="CF394" s="51"/>
    </row>
    <row r="395" spans="1:84"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c r="BK395" s="51"/>
      <c r="BL395" s="51"/>
      <c r="BM395" s="51"/>
      <c r="BN395" s="51"/>
      <c r="BO395" s="51"/>
      <c r="BP395" s="51"/>
      <c r="BQ395" s="51"/>
      <c r="BR395" s="51"/>
      <c r="BS395" s="51"/>
      <c r="BT395" s="51"/>
      <c r="BU395" s="51"/>
      <c r="BV395" s="51"/>
      <c r="BW395" s="51"/>
      <c r="BX395" s="51"/>
      <c r="BY395" s="51"/>
      <c r="BZ395" s="51"/>
      <c r="CA395" s="51"/>
      <c r="CB395" s="51"/>
      <c r="CC395" s="51"/>
      <c r="CD395" s="51"/>
      <c r="CE395" s="51"/>
      <c r="CF395" s="51"/>
    </row>
    <row r="396" spans="1:84"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c r="BK396" s="51"/>
      <c r="BL396" s="51"/>
      <c r="BM396" s="51"/>
      <c r="BN396" s="51"/>
      <c r="BO396" s="51"/>
      <c r="BP396" s="51"/>
      <c r="BQ396" s="51"/>
      <c r="BR396" s="51"/>
      <c r="BS396" s="51"/>
      <c r="BT396" s="51"/>
      <c r="BU396" s="51"/>
      <c r="BV396" s="51"/>
      <c r="BW396" s="51"/>
      <c r="BX396" s="51"/>
      <c r="BY396" s="51"/>
      <c r="BZ396" s="51"/>
      <c r="CA396" s="51"/>
      <c r="CB396" s="51"/>
      <c r="CC396" s="51"/>
      <c r="CD396" s="51"/>
      <c r="CE396" s="51"/>
      <c r="CF396" s="51"/>
    </row>
    <row r="397" spans="1:84"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c r="BK397" s="51"/>
      <c r="BL397" s="51"/>
      <c r="BM397" s="51"/>
      <c r="BN397" s="51"/>
      <c r="BO397" s="51"/>
      <c r="BP397" s="51"/>
      <c r="BQ397" s="51"/>
      <c r="BR397" s="51"/>
      <c r="BS397" s="51"/>
      <c r="BT397" s="51"/>
      <c r="BU397" s="51"/>
      <c r="BV397" s="51"/>
      <c r="BW397" s="51"/>
      <c r="BX397" s="51"/>
      <c r="BY397" s="51"/>
      <c r="BZ397" s="51"/>
      <c r="CA397" s="51"/>
      <c r="CB397" s="51"/>
      <c r="CC397" s="51"/>
      <c r="CD397" s="51"/>
      <c r="CE397" s="51"/>
      <c r="CF397" s="51"/>
    </row>
    <row r="398" spans="1:84"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c r="BK398" s="51"/>
      <c r="BL398" s="51"/>
      <c r="BM398" s="51"/>
      <c r="BN398" s="51"/>
      <c r="BO398" s="51"/>
      <c r="BP398" s="51"/>
      <c r="BQ398" s="51"/>
      <c r="BR398" s="51"/>
      <c r="BS398" s="51"/>
      <c r="BT398" s="51"/>
      <c r="BU398" s="51"/>
      <c r="BV398" s="51"/>
      <c r="BW398" s="51"/>
      <c r="BX398" s="51"/>
      <c r="BY398" s="51"/>
      <c r="BZ398" s="51"/>
      <c r="CA398" s="51"/>
      <c r="CB398" s="51"/>
      <c r="CC398" s="51"/>
      <c r="CD398" s="51"/>
      <c r="CE398" s="51"/>
      <c r="CF398" s="51"/>
    </row>
    <row r="399" spans="1:84"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c r="BK399" s="51"/>
      <c r="BL399" s="51"/>
      <c r="BM399" s="51"/>
      <c r="BN399" s="51"/>
      <c r="BO399" s="51"/>
      <c r="BP399" s="51"/>
      <c r="BQ399" s="51"/>
      <c r="BR399" s="51"/>
      <c r="BS399" s="51"/>
      <c r="BT399" s="51"/>
      <c r="BU399" s="51"/>
      <c r="BV399" s="51"/>
      <c r="BW399" s="51"/>
      <c r="BX399" s="51"/>
      <c r="BY399" s="51"/>
      <c r="BZ399" s="51"/>
      <c r="CA399" s="51"/>
      <c r="CB399" s="51"/>
      <c r="CC399" s="51"/>
      <c r="CD399" s="51"/>
      <c r="CE399" s="51"/>
      <c r="CF399" s="51"/>
    </row>
    <row r="400" spans="1:84"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c r="BK400" s="51"/>
      <c r="BL400" s="51"/>
      <c r="BM400" s="51"/>
      <c r="BN400" s="51"/>
      <c r="BO400" s="51"/>
      <c r="BP400" s="51"/>
      <c r="BQ400" s="51"/>
      <c r="BR400" s="51"/>
      <c r="BS400" s="51"/>
      <c r="BT400" s="51"/>
      <c r="BU400" s="51"/>
      <c r="BV400" s="51"/>
      <c r="BW400" s="51"/>
      <c r="BX400" s="51"/>
      <c r="BY400" s="51"/>
      <c r="BZ400" s="51"/>
      <c r="CA400" s="51"/>
      <c r="CB400" s="51"/>
      <c r="CC400" s="51"/>
      <c r="CD400" s="51"/>
      <c r="CE400" s="51"/>
      <c r="CF400" s="51"/>
    </row>
    <row r="401" spans="1:84"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row>
    <row r="402" spans="1:84"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c r="BK402" s="51"/>
      <c r="BL402" s="51"/>
      <c r="BM402" s="51"/>
      <c r="BN402" s="51"/>
      <c r="BO402" s="51"/>
      <c r="BP402" s="51"/>
      <c r="BQ402" s="51"/>
      <c r="BR402" s="51"/>
      <c r="BS402" s="51"/>
      <c r="BT402" s="51"/>
      <c r="BU402" s="51"/>
      <c r="BV402" s="51"/>
      <c r="BW402" s="51"/>
      <c r="BX402" s="51"/>
      <c r="BY402" s="51"/>
      <c r="BZ402" s="51"/>
      <c r="CA402" s="51"/>
      <c r="CB402" s="51"/>
      <c r="CC402" s="51"/>
      <c r="CD402" s="51"/>
      <c r="CE402" s="51"/>
      <c r="CF402" s="51"/>
    </row>
    <row r="403" spans="1:84"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c r="BK403" s="51"/>
      <c r="BL403" s="51"/>
      <c r="BM403" s="51"/>
      <c r="BN403" s="51"/>
      <c r="BO403" s="51"/>
      <c r="BP403" s="51"/>
      <c r="BQ403" s="51"/>
      <c r="BR403" s="51"/>
      <c r="BS403" s="51"/>
      <c r="BT403" s="51"/>
      <c r="BU403" s="51"/>
      <c r="BV403" s="51"/>
      <c r="BW403" s="51"/>
      <c r="BX403" s="51"/>
      <c r="BY403" s="51"/>
      <c r="BZ403" s="51"/>
      <c r="CA403" s="51"/>
      <c r="CB403" s="51"/>
      <c r="CC403" s="51"/>
      <c r="CD403" s="51"/>
      <c r="CE403" s="51"/>
      <c r="CF403" s="51"/>
    </row>
    <row r="404" spans="1:8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c r="BK404" s="51"/>
      <c r="BL404" s="51"/>
      <c r="BM404" s="51"/>
      <c r="BN404" s="51"/>
      <c r="BO404" s="51"/>
      <c r="BP404" s="51"/>
      <c r="BQ404" s="51"/>
      <c r="BR404" s="51"/>
      <c r="BS404" s="51"/>
      <c r="BT404" s="51"/>
      <c r="BU404" s="51"/>
      <c r="BV404" s="51"/>
      <c r="BW404" s="51"/>
      <c r="BX404" s="51"/>
      <c r="BY404" s="51"/>
      <c r="BZ404" s="51"/>
      <c r="CA404" s="51"/>
      <c r="CB404" s="51"/>
      <c r="CC404" s="51"/>
      <c r="CD404" s="51"/>
      <c r="CE404" s="51"/>
      <c r="CF404" s="51"/>
    </row>
    <row r="405" spans="1:84"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c r="BK405" s="51"/>
      <c r="BL405" s="51"/>
      <c r="BM405" s="51"/>
      <c r="BN405" s="51"/>
      <c r="BO405" s="51"/>
      <c r="BP405" s="51"/>
      <c r="BQ405" s="51"/>
      <c r="BR405" s="51"/>
      <c r="BS405" s="51"/>
      <c r="BT405" s="51"/>
      <c r="BU405" s="51"/>
      <c r="BV405" s="51"/>
      <c r="BW405" s="51"/>
      <c r="BX405" s="51"/>
      <c r="BY405" s="51"/>
      <c r="BZ405" s="51"/>
      <c r="CA405" s="51"/>
      <c r="CB405" s="51"/>
      <c r="CC405" s="51"/>
      <c r="CD405" s="51"/>
      <c r="CE405" s="51"/>
      <c r="CF405" s="51"/>
    </row>
    <row r="406" spans="1:84"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c r="BK406" s="51"/>
      <c r="BL406" s="51"/>
      <c r="BM406" s="51"/>
      <c r="BN406" s="51"/>
      <c r="BO406" s="51"/>
      <c r="BP406" s="51"/>
      <c r="BQ406" s="51"/>
      <c r="BR406" s="51"/>
      <c r="BS406" s="51"/>
      <c r="BT406" s="51"/>
      <c r="BU406" s="51"/>
      <c r="BV406" s="51"/>
      <c r="BW406" s="51"/>
      <c r="BX406" s="51"/>
      <c r="BY406" s="51"/>
      <c r="BZ406" s="51"/>
      <c r="CA406" s="51"/>
      <c r="CB406" s="51"/>
      <c r="CC406" s="51"/>
      <c r="CD406" s="51"/>
      <c r="CE406" s="51"/>
      <c r="CF406" s="51"/>
    </row>
    <row r="407" spans="1:84"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c r="BK407" s="51"/>
      <c r="BL407" s="51"/>
      <c r="BM407" s="51"/>
      <c r="BN407" s="51"/>
      <c r="BO407" s="51"/>
      <c r="BP407" s="51"/>
      <c r="BQ407" s="51"/>
      <c r="BR407" s="51"/>
      <c r="BS407" s="51"/>
      <c r="BT407" s="51"/>
      <c r="BU407" s="51"/>
      <c r="BV407" s="51"/>
      <c r="BW407" s="51"/>
      <c r="BX407" s="51"/>
      <c r="BY407" s="51"/>
      <c r="BZ407" s="51"/>
      <c r="CA407" s="51"/>
      <c r="CB407" s="51"/>
      <c r="CC407" s="51"/>
      <c r="CD407" s="51"/>
      <c r="CE407" s="51"/>
      <c r="CF407" s="51"/>
    </row>
    <row r="408" spans="1:84"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c r="BK408" s="51"/>
      <c r="BL408" s="51"/>
      <c r="BM408" s="51"/>
      <c r="BN408" s="51"/>
      <c r="BO408" s="51"/>
      <c r="BP408" s="51"/>
      <c r="BQ408" s="51"/>
      <c r="BR408" s="51"/>
      <c r="BS408" s="51"/>
      <c r="BT408" s="51"/>
      <c r="BU408" s="51"/>
      <c r="BV408" s="51"/>
      <c r="BW408" s="51"/>
      <c r="BX408" s="51"/>
      <c r="BY408" s="51"/>
      <c r="BZ408" s="51"/>
      <c r="CA408" s="51"/>
      <c r="CB408" s="51"/>
      <c r="CC408" s="51"/>
      <c r="CD408" s="51"/>
      <c r="CE408" s="51"/>
      <c r="CF408" s="51"/>
    </row>
    <row r="409" spans="1:84"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c r="BK409" s="51"/>
      <c r="BL409" s="51"/>
      <c r="BM409" s="51"/>
      <c r="BN409" s="51"/>
      <c r="BO409" s="51"/>
      <c r="BP409" s="51"/>
      <c r="BQ409" s="51"/>
      <c r="BR409" s="51"/>
      <c r="BS409" s="51"/>
      <c r="BT409" s="51"/>
      <c r="BU409" s="51"/>
      <c r="BV409" s="51"/>
      <c r="BW409" s="51"/>
      <c r="BX409" s="51"/>
      <c r="BY409" s="51"/>
      <c r="BZ409" s="51"/>
      <c r="CA409" s="51"/>
      <c r="CB409" s="51"/>
      <c r="CC409" s="51"/>
      <c r="CD409" s="51"/>
      <c r="CE409" s="51"/>
      <c r="CF409" s="51"/>
    </row>
    <row r="410" spans="1:84"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c r="BK410" s="51"/>
      <c r="BL410" s="51"/>
      <c r="BM410" s="51"/>
      <c r="BN410" s="51"/>
      <c r="BO410" s="51"/>
      <c r="BP410" s="51"/>
      <c r="BQ410" s="51"/>
      <c r="BR410" s="51"/>
      <c r="BS410" s="51"/>
      <c r="BT410" s="51"/>
      <c r="BU410" s="51"/>
      <c r="BV410" s="51"/>
      <c r="BW410" s="51"/>
      <c r="BX410" s="51"/>
      <c r="BY410" s="51"/>
      <c r="BZ410" s="51"/>
      <c r="CA410" s="51"/>
      <c r="CB410" s="51"/>
      <c r="CC410" s="51"/>
      <c r="CD410" s="51"/>
      <c r="CE410" s="51"/>
      <c r="CF410" s="51"/>
    </row>
    <row r="411" spans="1:84"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c r="BK411" s="51"/>
      <c r="BL411" s="51"/>
      <c r="BM411" s="51"/>
      <c r="BN411" s="51"/>
      <c r="BO411" s="51"/>
      <c r="BP411" s="51"/>
      <c r="BQ411" s="51"/>
      <c r="BR411" s="51"/>
      <c r="BS411" s="51"/>
      <c r="BT411" s="51"/>
      <c r="BU411" s="51"/>
      <c r="BV411" s="51"/>
      <c r="BW411" s="51"/>
      <c r="BX411" s="51"/>
      <c r="BY411" s="51"/>
      <c r="BZ411" s="51"/>
      <c r="CA411" s="51"/>
      <c r="CB411" s="51"/>
      <c r="CC411" s="51"/>
      <c r="CD411" s="51"/>
      <c r="CE411" s="51"/>
      <c r="CF411" s="51"/>
    </row>
    <row r="412" spans="1:84"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c r="BK412" s="51"/>
      <c r="BL412" s="51"/>
      <c r="BM412" s="51"/>
      <c r="BN412" s="51"/>
      <c r="BO412" s="51"/>
      <c r="BP412" s="51"/>
      <c r="BQ412" s="51"/>
      <c r="BR412" s="51"/>
      <c r="BS412" s="51"/>
      <c r="BT412" s="51"/>
      <c r="BU412" s="51"/>
      <c r="BV412" s="51"/>
      <c r="BW412" s="51"/>
      <c r="BX412" s="51"/>
      <c r="BY412" s="51"/>
      <c r="BZ412" s="51"/>
      <c r="CA412" s="51"/>
      <c r="CB412" s="51"/>
      <c r="CC412" s="51"/>
      <c r="CD412" s="51"/>
      <c r="CE412" s="51"/>
      <c r="CF412" s="51"/>
    </row>
    <row r="413" spans="1:84"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c r="BK413" s="51"/>
      <c r="BL413" s="51"/>
      <c r="BM413" s="51"/>
      <c r="BN413" s="51"/>
      <c r="BO413" s="51"/>
      <c r="BP413" s="51"/>
      <c r="BQ413" s="51"/>
      <c r="BR413" s="51"/>
      <c r="BS413" s="51"/>
      <c r="BT413" s="51"/>
      <c r="BU413" s="51"/>
      <c r="BV413" s="51"/>
      <c r="BW413" s="51"/>
      <c r="BX413" s="51"/>
      <c r="BY413" s="51"/>
      <c r="BZ413" s="51"/>
      <c r="CA413" s="51"/>
      <c r="CB413" s="51"/>
      <c r="CC413" s="51"/>
      <c r="CD413" s="51"/>
      <c r="CE413" s="51"/>
      <c r="CF413" s="51"/>
    </row>
    <row r="414" spans="1:8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c r="BK414" s="51"/>
      <c r="BL414" s="51"/>
      <c r="BM414" s="51"/>
      <c r="BN414" s="51"/>
      <c r="BO414" s="51"/>
      <c r="BP414" s="51"/>
      <c r="BQ414" s="51"/>
      <c r="BR414" s="51"/>
      <c r="BS414" s="51"/>
      <c r="BT414" s="51"/>
      <c r="BU414" s="51"/>
      <c r="BV414" s="51"/>
      <c r="BW414" s="51"/>
      <c r="BX414" s="51"/>
      <c r="BY414" s="51"/>
      <c r="BZ414" s="51"/>
      <c r="CA414" s="51"/>
      <c r="CB414" s="51"/>
      <c r="CC414" s="51"/>
      <c r="CD414" s="51"/>
      <c r="CE414" s="51"/>
      <c r="CF414" s="51"/>
    </row>
    <row r="415" spans="1:84"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c r="BK415" s="51"/>
      <c r="BL415" s="51"/>
      <c r="BM415" s="51"/>
      <c r="BN415" s="51"/>
      <c r="BO415" s="51"/>
      <c r="BP415" s="51"/>
      <c r="BQ415" s="51"/>
      <c r="BR415" s="51"/>
      <c r="BS415" s="51"/>
      <c r="BT415" s="51"/>
      <c r="BU415" s="51"/>
      <c r="BV415" s="51"/>
      <c r="BW415" s="51"/>
      <c r="BX415" s="51"/>
      <c r="BY415" s="51"/>
      <c r="BZ415" s="51"/>
      <c r="CA415" s="51"/>
      <c r="CB415" s="51"/>
      <c r="CC415" s="51"/>
      <c r="CD415" s="51"/>
      <c r="CE415" s="51"/>
      <c r="CF415" s="51"/>
    </row>
    <row r="416" spans="1:84"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c r="BK416" s="51"/>
      <c r="BL416" s="51"/>
      <c r="BM416" s="51"/>
      <c r="BN416" s="51"/>
      <c r="BO416" s="51"/>
      <c r="BP416" s="51"/>
      <c r="BQ416" s="51"/>
      <c r="BR416" s="51"/>
      <c r="BS416" s="51"/>
      <c r="BT416" s="51"/>
      <c r="BU416" s="51"/>
      <c r="BV416" s="51"/>
      <c r="BW416" s="51"/>
      <c r="BX416" s="51"/>
      <c r="BY416" s="51"/>
      <c r="BZ416" s="51"/>
      <c r="CA416" s="51"/>
      <c r="CB416" s="51"/>
      <c r="CC416" s="51"/>
      <c r="CD416" s="51"/>
      <c r="CE416" s="51"/>
      <c r="CF416" s="51"/>
    </row>
    <row r="417" spans="1:84"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c r="BK417" s="51"/>
      <c r="BL417" s="51"/>
      <c r="BM417" s="51"/>
      <c r="BN417" s="51"/>
      <c r="BO417" s="51"/>
      <c r="BP417" s="51"/>
      <c r="BQ417" s="51"/>
      <c r="BR417" s="51"/>
      <c r="BS417" s="51"/>
      <c r="BT417" s="51"/>
      <c r="BU417" s="51"/>
      <c r="BV417" s="51"/>
      <c r="BW417" s="51"/>
      <c r="BX417" s="51"/>
      <c r="BY417" s="51"/>
      <c r="BZ417" s="51"/>
      <c r="CA417" s="51"/>
      <c r="CB417" s="51"/>
      <c r="CC417" s="51"/>
      <c r="CD417" s="51"/>
      <c r="CE417" s="51"/>
      <c r="CF417" s="51"/>
    </row>
    <row r="418" spans="1:84"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c r="BK418" s="51"/>
      <c r="BL418" s="51"/>
      <c r="BM418" s="51"/>
      <c r="BN418" s="51"/>
      <c r="BO418" s="51"/>
      <c r="BP418" s="51"/>
      <c r="BQ418" s="51"/>
      <c r="BR418" s="51"/>
      <c r="BS418" s="51"/>
      <c r="BT418" s="51"/>
      <c r="BU418" s="51"/>
      <c r="BV418" s="51"/>
      <c r="BW418" s="51"/>
      <c r="BX418" s="51"/>
      <c r="BY418" s="51"/>
      <c r="BZ418" s="51"/>
      <c r="CA418" s="51"/>
      <c r="CB418" s="51"/>
      <c r="CC418" s="51"/>
      <c r="CD418" s="51"/>
      <c r="CE418" s="51"/>
      <c r="CF418" s="51"/>
    </row>
    <row r="419" spans="1:84"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row>
    <row r="420" spans="1:84"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c r="BK420" s="51"/>
      <c r="BL420" s="51"/>
      <c r="BM420" s="51"/>
      <c r="BN420" s="51"/>
      <c r="BO420" s="51"/>
      <c r="BP420" s="51"/>
      <c r="BQ420" s="51"/>
      <c r="BR420" s="51"/>
      <c r="BS420" s="51"/>
      <c r="BT420" s="51"/>
      <c r="BU420" s="51"/>
      <c r="BV420" s="51"/>
      <c r="BW420" s="51"/>
      <c r="BX420" s="51"/>
      <c r="BY420" s="51"/>
      <c r="BZ420" s="51"/>
      <c r="CA420" s="51"/>
      <c r="CB420" s="51"/>
      <c r="CC420" s="51"/>
      <c r="CD420" s="51"/>
      <c r="CE420" s="51"/>
      <c r="CF420" s="51"/>
    </row>
    <row r="421" spans="1:84"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c r="BK421" s="51"/>
      <c r="BL421" s="51"/>
      <c r="BM421" s="51"/>
      <c r="BN421" s="51"/>
      <c r="BO421" s="51"/>
      <c r="BP421" s="51"/>
      <c r="BQ421" s="51"/>
      <c r="BR421" s="51"/>
      <c r="BS421" s="51"/>
      <c r="BT421" s="51"/>
      <c r="BU421" s="51"/>
      <c r="BV421" s="51"/>
      <c r="BW421" s="51"/>
      <c r="BX421" s="51"/>
      <c r="BY421" s="51"/>
      <c r="BZ421" s="51"/>
      <c r="CA421" s="51"/>
      <c r="CB421" s="51"/>
      <c r="CC421" s="51"/>
      <c r="CD421" s="51"/>
      <c r="CE421" s="51"/>
      <c r="CF421" s="51"/>
    </row>
    <row r="422" spans="1:84"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row>
    <row r="423" spans="1:84"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c r="BK423" s="51"/>
      <c r="BL423" s="51"/>
      <c r="BM423" s="51"/>
      <c r="BN423" s="51"/>
      <c r="BO423" s="51"/>
      <c r="BP423" s="51"/>
      <c r="BQ423" s="51"/>
      <c r="BR423" s="51"/>
      <c r="BS423" s="51"/>
      <c r="BT423" s="51"/>
      <c r="BU423" s="51"/>
      <c r="BV423" s="51"/>
      <c r="BW423" s="51"/>
      <c r="BX423" s="51"/>
      <c r="BY423" s="51"/>
      <c r="BZ423" s="51"/>
      <c r="CA423" s="51"/>
      <c r="CB423" s="51"/>
      <c r="CC423" s="51"/>
      <c r="CD423" s="51"/>
      <c r="CE423" s="51"/>
      <c r="CF423" s="51"/>
    </row>
    <row r="424" spans="1:8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c r="BK424" s="51"/>
      <c r="BL424" s="51"/>
      <c r="BM424" s="51"/>
      <c r="BN424" s="51"/>
      <c r="BO424" s="51"/>
      <c r="BP424" s="51"/>
      <c r="BQ424" s="51"/>
      <c r="BR424" s="51"/>
      <c r="BS424" s="51"/>
      <c r="BT424" s="51"/>
      <c r="BU424" s="51"/>
      <c r="BV424" s="51"/>
      <c r="BW424" s="51"/>
      <c r="BX424" s="51"/>
      <c r="BY424" s="51"/>
      <c r="BZ424" s="51"/>
      <c r="CA424" s="51"/>
      <c r="CB424" s="51"/>
      <c r="CC424" s="51"/>
      <c r="CD424" s="51"/>
      <c r="CE424" s="51"/>
      <c r="CF424" s="51"/>
    </row>
    <row r="425" spans="1:84"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c r="BK425" s="51"/>
      <c r="BL425" s="51"/>
      <c r="BM425" s="51"/>
      <c r="BN425" s="51"/>
      <c r="BO425" s="51"/>
      <c r="BP425" s="51"/>
      <c r="BQ425" s="51"/>
      <c r="BR425" s="51"/>
      <c r="BS425" s="51"/>
      <c r="BT425" s="51"/>
      <c r="BU425" s="51"/>
      <c r="BV425" s="51"/>
      <c r="BW425" s="51"/>
      <c r="BX425" s="51"/>
      <c r="BY425" s="51"/>
      <c r="BZ425" s="51"/>
      <c r="CA425" s="51"/>
      <c r="CB425" s="51"/>
      <c r="CC425" s="51"/>
      <c r="CD425" s="51"/>
      <c r="CE425" s="51"/>
      <c r="CF425" s="51"/>
    </row>
    <row r="426" spans="1:84"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c r="BK426" s="51"/>
      <c r="BL426" s="51"/>
      <c r="BM426" s="51"/>
      <c r="BN426" s="51"/>
      <c r="BO426" s="51"/>
      <c r="BP426" s="51"/>
      <c r="BQ426" s="51"/>
      <c r="BR426" s="51"/>
      <c r="BS426" s="51"/>
      <c r="BT426" s="51"/>
      <c r="BU426" s="51"/>
      <c r="BV426" s="51"/>
      <c r="BW426" s="51"/>
      <c r="BX426" s="51"/>
      <c r="BY426" s="51"/>
      <c r="BZ426" s="51"/>
      <c r="CA426" s="51"/>
      <c r="CB426" s="51"/>
      <c r="CC426" s="51"/>
      <c r="CD426" s="51"/>
      <c r="CE426" s="51"/>
      <c r="CF426" s="51"/>
    </row>
    <row r="427" spans="1:84"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c r="BK427" s="51"/>
      <c r="BL427" s="51"/>
      <c r="BM427" s="51"/>
      <c r="BN427" s="51"/>
      <c r="BO427" s="51"/>
      <c r="BP427" s="51"/>
      <c r="BQ427" s="51"/>
      <c r="BR427" s="51"/>
      <c r="BS427" s="51"/>
      <c r="BT427" s="51"/>
      <c r="BU427" s="51"/>
      <c r="BV427" s="51"/>
      <c r="BW427" s="51"/>
      <c r="BX427" s="51"/>
      <c r="BY427" s="51"/>
      <c r="BZ427" s="51"/>
      <c r="CA427" s="51"/>
      <c r="CB427" s="51"/>
      <c r="CC427" s="51"/>
      <c r="CD427" s="51"/>
      <c r="CE427" s="51"/>
      <c r="CF427" s="51"/>
    </row>
    <row r="428" spans="1:84"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c r="BK428" s="51"/>
      <c r="BL428" s="51"/>
      <c r="BM428" s="51"/>
      <c r="BN428" s="51"/>
      <c r="BO428" s="51"/>
      <c r="BP428" s="51"/>
      <c r="BQ428" s="51"/>
      <c r="BR428" s="51"/>
      <c r="BS428" s="51"/>
      <c r="BT428" s="51"/>
      <c r="BU428" s="51"/>
      <c r="BV428" s="51"/>
      <c r="BW428" s="51"/>
      <c r="BX428" s="51"/>
      <c r="BY428" s="51"/>
      <c r="BZ428" s="51"/>
      <c r="CA428" s="51"/>
      <c r="CB428" s="51"/>
      <c r="CC428" s="51"/>
      <c r="CD428" s="51"/>
      <c r="CE428" s="51"/>
      <c r="CF428" s="51"/>
    </row>
    <row r="429" spans="1:84"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c r="BK429" s="51"/>
      <c r="BL429" s="51"/>
      <c r="BM429" s="51"/>
      <c r="BN429" s="51"/>
      <c r="BO429" s="51"/>
      <c r="BP429" s="51"/>
      <c r="BQ429" s="51"/>
      <c r="BR429" s="51"/>
      <c r="BS429" s="51"/>
      <c r="BT429" s="51"/>
      <c r="BU429" s="51"/>
      <c r="BV429" s="51"/>
      <c r="BW429" s="51"/>
      <c r="BX429" s="51"/>
      <c r="BY429" s="51"/>
      <c r="BZ429" s="51"/>
      <c r="CA429" s="51"/>
      <c r="CB429" s="51"/>
      <c r="CC429" s="51"/>
      <c r="CD429" s="51"/>
      <c r="CE429" s="51"/>
      <c r="CF429" s="51"/>
    </row>
    <row r="430" spans="1:84"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c r="BK430" s="51"/>
      <c r="BL430" s="51"/>
      <c r="BM430" s="51"/>
      <c r="BN430" s="51"/>
      <c r="BO430" s="51"/>
      <c r="BP430" s="51"/>
      <c r="BQ430" s="51"/>
      <c r="BR430" s="51"/>
      <c r="BS430" s="51"/>
      <c r="BT430" s="51"/>
      <c r="BU430" s="51"/>
      <c r="BV430" s="51"/>
      <c r="BW430" s="51"/>
      <c r="BX430" s="51"/>
      <c r="BY430" s="51"/>
      <c r="BZ430" s="51"/>
      <c r="CA430" s="51"/>
      <c r="CB430" s="51"/>
      <c r="CC430" s="51"/>
      <c r="CD430" s="51"/>
      <c r="CE430" s="51"/>
      <c r="CF430" s="51"/>
    </row>
    <row r="431" spans="1:84"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c r="BK431" s="51"/>
      <c r="BL431" s="51"/>
      <c r="BM431" s="51"/>
      <c r="BN431" s="51"/>
      <c r="BO431" s="51"/>
      <c r="BP431" s="51"/>
      <c r="BQ431" s="51"/>
      <c r="BR431" s="51"/>
      <c r="BS431" s="51"/>
      <c r="BT431" s="51"/>
      <c r="BU431" s="51"/>
      <c r="BV431" s="51"/>
      <c r="BW431" s="51"/>
      <c r="BX431" s="51"/>
      <c r="BY431" s="51"/>
      <c r="BZ431" s="51"/>
      <c r="CA431" s="51"/>
      <c r="CB431" s="51"/>
      <c r="CC431" s="51"/>
      <c r="CD431" s="51"/>
      <c r="CE431" s="51"/>
      <c r="CF431" s="51"/>
    </row>
    <row r="432" spans="1:84"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c r="BK432" s="51"/>
      <c r="BL432" s="51"/>
      <c r="BM432" s="51"/>
      <c r="BN432" s="51"/>
      <c r="BO432" s="51"/>
      <c r="BP432" s="51"/>
      <c r="BQ432" s="51"/>
      <c r="BR432" s="51"/>
      <c r="BS432" s="51"/>
      <c r="BT432" s="51"/>
      <c r="BU432" s="51"/>
      <c r="BV432" s="51"/>
      <c r="BW432" s="51"/>
      <c r="BX432" s="51"/>
      <c r="BY432" s="51"/>
      <c r="BZ432" s="51"/>
      <c r="CA432" s="51"/>
      <c r="CB432" s="51"/>
      <c r="CC432" s="51"/>
      <c r="CD432" s="51"/>
      <c r="CE432" s="51"/>
      <c r="CF432" s="51"/>
    </row>
    <row r="433" spans="1:84"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c r="BK433" s="51"/>
      <c r="BL433" s="51"/>
      <c r="BM433" s="51"/>
      <c r="BN433" s="51"/>
      <c r="BO433" s="51"/>
      <c r="BP433" s="51"/>
      <c r="BQ433" s="51"/>
      <c r="BR433" s="51"/>
      <c r="BS433" s="51"/>
      <c r="BT433" s="51"/>
      <c r="BU433" s="51"/>
      <c r="BV433" s="51"/>
      <c r="BW433" s="51"/>
      <c r="BX433" s="51"/>
      <c r="BY433" s="51"/>
      <c r="BZ433" s="51"/>
      <c r="CA433" s="51"/>
      <c r="CB433" s="51"/>
      <c r="CC433" s="51"/>
      <c r="CD433" s="51"/>
      <c r="CE433" s="51"/>
      <c r="CF433" s="51"/>
    </row>
    <row r="434" spans="1:8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c r="BK434" s="51"/>
      <c r="BL434" s="51"/>
      <c r="BM434" s="51"/>
      <c r="BN434" s="51"/>
      <c r="BO434" s="51"/>
      <c r="BP434" s="51"/>
      <c r="BQ434" s="51"/>
      <c r="BR434" s="51"/>
      <c r="BS434" s="51"/>
      <c r="BT434" s="51"/>
      <c r="BU434" s="51"/>
      <c r="BV434" s="51"/>
      <c r="BW434" s="51"/>
      <c r="BX434" s="51"/>
      <c r="BY434" s="51"/>
      <c r="BZ434" s="51"/>
      <c r="CA434" s="51"/>
      <c r="CB434" s="51"/>
      <c r="CC434" s="51"/>
      <c r="CD434" s="51"/>
      <c r="CE434" s="51"/>
      <c r="CF434" s="51"/>
    </row>
    <row r="435" spans="1:84"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c r="BK435" s="51"/>
      <c r="BL435" s="51"/>
      <c r="BM435" s="51"/>
      <c r="BN435" s="51"/>
      <c r="BO435" s="51"/>
      <c r="BP435" s="51"/>
      <c r="BQ435" s="51"/>
      <c r="BR435" s="51"/>
      <c r="BS435" s="51"/>
      <c r="BT435" s="51"/>
      <c r="BU435" s="51"/>
      <c r="BV435" s="51"/>
      <c r="BW435" s="51"/>
      <c r="BX435" s="51"/>
      <c r="BY435" s="51"/>
      <c r="BZ435" s="51"/>
      <c r="CA435" s="51"/>
      <c r="CB435" s="51"/>
      <c r="CC435" s="51"/>
      <c r="CD435" s="51"/>
      <c r="CE435" s="51"/>
      <c r="CF435" s="51"/>
    </row>
    <row r="436" spans="1:84"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row>
    <row r="437" spans="1:84"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1"/>
      <c r="BL437" s="51"/>
      <c r="BM437" s="51"/>
      <c r="BN437" s="51"/>
      <c r="BO437" s="51"/>
      <c r="BP437" s="51"/>
      <c r="BQ437" s="51"/>
      <c r="BR437" s="51"/>
      <c r="BS437" s="51"/>
      <c r="BT437" s="51"/>
      <c r="BU437" s="51"/>
      <c r="BV437" s="51"/>
      <c r="BW437" s="51"/>
      <c r="BX437" s="51"/>
      <c r="BY437" s="51"/>
      <c r="BZ437" s="51"/>
      <c r="CA437" s="51"/>
      <c r="CB437" s="51"/>
      <c r="CC437" s="51"/>
      <c r="CD437" s="51"/>
      <c r="CE437" s="51"/>
      <c r="CF437" s="51"/>
    </row>
    <row r="438" spans="1:84"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c r="BK438" s="51"/>
      <c r="BL438" s="51"/>
      <c r="BM438" s="51"/>
      <c r="BN438" s="51"/>
      <c r="BO438" s="51"/>
      <c r="BP438" s="51"/>
      <c r="BQ438" s="51"/>
      <c r="BR438" s="51"/>
      <c r="BS438" s="51"/>
      <c r="BT438" s="51"/>
      <c r="BU438" s="51"/>
      <c r="BV438" s="51"/>
      <c r="BW438" s="51"/>
      <c r="BX438" s="51"/>
      <c r="BY438" s="51"/>
      <c r="BZ438" s="51"/>
      <c r="CA438" s="51"/>
      <c r="CB438" s="51"/>
      <c r="CC438" s="51"/>
      <c r="CD438" s="51"/>
      <c r="CE438" s="51"/>
      <c r="CF438" s="51"/>
    </row>
    <row r="439" spans="1:84"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c r="BK439" s="51"/>
      <c r="BL439" s="51"/>
      <c r="BM439" s="51"/>
      <c r="BN439" s="51"/>
      <c r="BO439" s="51"/>
      <c r="BP439" s="51"/>
      <c r="BQ439" s="51"/>
      <c r="BR439" s="51"/>
      <c r="BS439" s="51"/>
      <c r="BT439" s="51"/>
      <c r="BU439" s="51"/>
      <c r="BV439" s="51"/>
      <c r="BW439" s="51"/>
      <c r="BX439" s="51"/>
      <c r="BY439" s="51"/>
      <c r="BZ439" s="51"/>
      <c r="CA439" s="51"/>
      <c r="CB439" s="51"/>
      <c r="CC439" s="51"/>
      <c r="CD439" s="51"/>
      <c r="CE439" s="51"/>
      <c r="CF439" s="51"/>
    </row>
    <row r="440" spans="1:84"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c r="BK440" s="51"/>
      <c r="BL440" s="51"/>
      <c r="BM440" s="51"/>
      <c r="BN440" s="51"/>
      <c r="BO440" s="51"/>
      <c r="BP440" s="51"/>
      <c r="BQ440" s="51"/>
      <c r="BR440" s="51"/>
      <c r="BS440" s="51"/>
      <c r="BT440" s="51"/>
      <c r="BU440" s="51"/>
      <c r="BV440" s="51"/>
      <c r="BW440" s="51"/>
      <c r="BX440" s="51"/>
      <c r="BY440" s="51"/>
      <c r="BZ440" s="51"/>
      <c r="CA440" s="51"/>
      <c r="CB440" s="51"/>
      <c r="CC440" s="51"/>
      <c r="CD440" s="51"/>
      <c r="CE440" s="51"/>
      <c r="CF440" s="51"/>
    </row>
    <row r="441" spans="1:84"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c r="BK441" s="51"/>
      <c r="BL441" s="51"/>
      <c r="BM441" s="51"/>
      <c r="BN441" s="51"/>
      <c r="BO441" s="51"/>
      <c r="BP441" s="51"/>
      <c r="BQ441" s="51"/>
      <c r="BR441" s="51"/>
      <c r="BS441" s="51"/>
      <c r="BT441" s="51"/>
      <c r="BU441" s="51"/>
      <c r="BV441" s="51"/>
      <c r="BW441" s="51"/>
      <c r="BX441" s="51"/>
      <c r="BY441" s="51"/>
      <c r="BZ441" s="51"/>
      <c r="CA441" s="51"/>
      <c r="CB441" s="51"/>
      <c r="CC441" s="51"/>
      <c r="CD441" s="51"/>
      <c r="CE441" s="51"/>
      <c r="CF441" s="51"/>
    </row>
    <row r="442" spans="1:84"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c r="BK442" s="51"/>
      <c r="BL442" s="51"/>
      <c r="BM442" s="51"/>
      <c r="BN442" s="51"/>
      <c r="BO442" s="51"/>
      <c r="BP442" s="51"/>
      <c r="BQ442" s="51"/>
      <c r="BR442" s="51"/>
      <c r="BS442" s="51"/>
      <c r="BT442" s="51"/>
      <c r="BU442" s="51"/>
      <c r="BV442" s="51"/>
      <c r="BW442" s="51"/>
      <c r="BX442" s="51"/>
      <c r="BY442" s="51"/>
      <c r="BZ442" s="51"/>
      <c r="CA442" s="51"/>
      <c r="CB442" s="51"/>
      <c r="CC442" s="51"/>
      <c r="CD442" s="51"/>
      <c r="CE442" s="51"/>
      <c r="CF442" s="51"/>
    </row>
    <row r="443" spans="1:84"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c r="BK443" s="51"/>
      <c r="BL443" s="51"/>
      <c r="BM443" s="51"/>
      <c r="BN443" s="51"/>
      <c r="BO443" s="51"/>
      <c r="BP443" s="51"/>
      <c r="BQ443" s="51"/>
      <c r="BR443" s="51"/>
      <c r="BS443" s="51"/>
      <c r="BT443" s="51"/>
      <c r="BU443" s="51"/>
      <c r="BV443" s="51"/>
      <c r="BW443" s="51"/>
      <c r="BX443" s="51"/>
      <c r="BY443" s="51"/>
      <c r="BZ443" s="51"/>
      <c r="CA443" s="51"/>
      <c r="CB443" s="51"/>
      <c r="CC443" s="51"/>
      <c r="CD443" s="51"/>
      <c r="CE443" s="51"/>
      <c r="CF443" s="51"/>
    </row>
    <row r="444" spans="1:8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c r="BK444" s="51"/>
      <c r="BL444" s="51"/>
      <c r="BM444" s="51"/>
      <c r="BN444" s="51"/>
      <c r="BO444" s="51"/>
      <c r="BP444" s="51"/>
      <c r="BQ444" s="51"/>
      <c r="BR444" s="51"/>
      <c r="BS444" s="51"/>
      <c r="BT444" s="51"/>
      <c r="BU444" s="51"/>
      <c r="BV444" s="51"/>
      <c r="BW444" s="51"/>
      <c r="BX444" s="51"/>
      <c r="BY444" s="51"/>
      <c r="BZ444" s="51"/>
      <c r="CA444" s="51"/>
      <c r="CB444" s="51"/>
      <c r="CC444" s="51"/>
      <c r="CD444" s="51"/>
      <c r="CE444" s="51"/>
      <c r="CF444" s="51"/>
    </row>
    <row r="445" spans="1:84"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c r="BK445" s="51"/>
      <c r="BL445" s="51"/>
      <c r="BM445" s="51"/>
      <c r="BN445" s="51"/>
      <c r="BO445" s="51"/>
      <c r="BP445" s="51"/>
      <c r="BQ445" s="51"/>
      <c r="BR445" s="51"/>
      <c r="BS445" s="51"/>
      <c r="BT445" s="51"/>
      <c r="BU445" s="51"/>
      <c r="BV445" s="51"/>
      <c r="BW445" s="51"/>
      <c r="BX445" s="51"/>
      <c r="BY445" s="51"/>
      <c r="BZ445" s="51"/>
      <c r="CA445" s="51"/>
      <c r="CB445" s="51"/>
      <c r="CC445" s="51"/>
      <c r="CD445" s="51"/>
      <c r="CE445" s="51"/>
      <c r="CF445" s="51"/>
    </row>
    <row r="446" spans="1:84"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c r="BK446" s="51"/>
      <c r="BL446" s="51"/>
      <c r="BM446" s="51"/>
      <c r="BN446" s="51"/>
      <c r="BO446" s="51"/>
      <c r="BP446" s="51"/>
      <c r="BQ446" s="51"/>
      <c r="BR446" s="51"/>
      <c r="BS446" s="51"/>
      <c r="BT446" s="51"/>
      <c r="BU446" s="51"/>
      <c r="BV446" s="51"/>
      <c r="BW446" s="51"/>
      <c r="BX446" s="51"/>
      <c r="BY446" s="51"/>
      <c r="BZ446" s="51"/>
      <c r="CA446" s="51"/>
      <c r="CB446" s="51"/>
      <c r="CC446" s="51"/>
      <c r="CD446" s="51"/>
      <c r="CE446" s="51"/>
      <c r="CF446" s="51"/>
    </row>
    <row r="447" spans="1:84"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c r="BK447" s="51"/>
      <c r="BL447" s="51"/>
      <c r="BM447" s="51"/>
      <c r="BN447" s="51"/>
      <c r="BO447" s="51"/>
      <c r="BP447" s="51"/>
      <c r="BQ447" s="51"/>
      <c r="BR447" s="51"/>
      <c r="BS447" s="51"/>
      <c r="BT447" s="51"/>
      <c r="BU447" s="51"/>
      <c r="BV447" s="51"/>
      <c r="BW447" s="51"/>
      <c r="BX447" s="51"/>
      <c r="BY447" s="51"/>
      <c r="BZ447" s="51"/>
      <c r="CA447" s="51"/>
      <c r="CB447" s="51"/>
      <c r="CC447" s="51"/>
      <c r="CD447" s="51"/>
      <c r="CE447" s="51"/>
      <c r="CF447" s="51"/>
    </row>
    <row r="448" spans="1:84"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c r="BK448" s="51"/>
      <c r="BL448" s="51"/>
      <c r="BM448" s="51"/>
      <c r="BN448" s="51"/>
      <c r="BO448" s="51"/>
      <c r="BP448" s="51"/>
      <c r="BQ448" s="51"/>
      <c r="BR448" s="51"/>
      <c r="BS448" s="51"/>
      <c r="BT448" s="51"/>
      <c r="BU448" s="51"/>
      <c r="BV448" s="51"/>
      <c r="BW448" s="51"/>
      <c r="BX448" s="51"/>
      <c r="BY448" s="51"/>
      <c r="BZ448" s="51"/>
      <c r="CA448" s="51"/>
      <c r="CB448" s="51"/>
      <c r="CC448" s="51"/>
      <c r="CD448" s="51"/>
      <c r="CE448" s="51"/>
      <c r="CF448" s="51"/>
    </row>
    <row r="449" spans="1:84"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c r="BK449" s="51"/>
      <c r="BL449" s="51"/>
      <c r="BM449" s="51"/>
      <c r="BN449" s="51"/>
      <c r="BO449" s="51"/>
      <c r="BP449" s="51"/>
      <c r="BQ449" s="51"/>
      <c r="BR449" s="51"/>
      <c r="BS449" s="51"/>
      <c r="BT449" s="51"/>
      <c r="BU449" s="51"/>
      <c r="BV449" s="51"/>
      <c r="BW449" s="51"/>
      <c r="BX449" s="51"/>
      <c r="BY449" s="51"/>
      <c r="BZ449" s="51"/>
      <c r="CA449" s="51"/>
      <c r="CB449" s="51"/>
      <c r="CC449" s="51"/>
      <c r="CD449" s="51"/>
      <c r="CE449" s="51"/>
      <c r="CF449" s="51"/>
    </row>
    <row r="450" spans="1:84"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c r="BK450" s="51"/>
      <c r="BL450" s="51"/>
      <c r="BM450" s="51"/>
      <c r="BN450" s="51"/>
      <c r="BO450" s="51"/>
      <c r="BP450" s="51"/>
      <c r="BQ450" s="51"/>
      <c r="BR450" s="51"/>
      <c r="BS450" s="51"/>
      <c r="BT450" s="51"/>
      <c r="BU450" s="51"/>
      <c r="BV450" s="51"/>
      <c r="BW450" s="51"/>
      <c r="BX450" s="51"/>
      <c r="BY450" s="51"/>
      <c r="BZ450" s="51"/>
      <c r="CA450" s="51"/>
      <c r="CB450" s="51"/>
      <c r="CC450" s="51"/>
      <c r="CD450" s="51"/>
      <c r="CE450" s="51"/>
      <c r="CF450" s="51"/>
    </row>
    <row r="451" spans="1:84"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c r="BK451" s="51"/>
      <c r="BL451" s="51"/>
      <c r="BM451" s="51"/>
      <c r="BN451" s="51"/>
      <c r="BO451" s="51"/>
      <c r="BP451" s="51"/>
      <c r="BQ451" s="51"/>
      <c r="BR451" s="51"/>
      <c r="BS451" s="51"/>
      <c r="BT451" s="51"/>
      <c r="BU451" s="51"/>
      <c r="BV451" s="51"/>
      <c r="BW451" s="51"/>
      <c r="BX451" s="51"/>
      <c r="BY451" s="51"/>
      <c r="BZ451" s="51"/>
      <c r="CA451" s="51"/>
      <c r="CB451" s="51"/>
      <c r="CC451" s="51"/>
      <c r="CD451" s="51"/>
      <c r="CE451" s="51"/>
      <c r="CF451" s="51"/>
    </row>
    <row r="452" spans="1:84"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c r="BK452" s="51"/>
      <c r="BL452" s="51"/>
      <c r="BM452" s="51"/>
      <c r="BN452" s="51"/>
      <c r="BO452" s="51"/>
      <c r="BP452" s="51"/>
      <c r="BQ452" s="51"/>
      <c r="BR452" s="51"/>
      <c r="BS452" s="51"/>
      <c r="BT452" s="51"/>
      <c r="BU452" s="51"/>
      <c r="BV452" s="51"/>
      <c r="BW452" s="51"/>
      <c r="BX452" s="51"/>
      <c r="BY452" s="51"/>
      <c r="BZ452" s="51"/>
      <c r="CA452" s="51"/>
      <c r="CB452" s="51"/>
      <c r="CC452" s="51"/>
      <c r="CD452" s="51"/>
      <c r="CE452" s="51"/>
      <c r="CF452" s="51"/>
    </row>
    <row r="453" spans="1:84"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row>
    <row r="454" spans="1:8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row>
    <row r="455" spans="1:84"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row>
    <row r="456" spans="1:84"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row>
    <row r="457" spans="1:84"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row>
    <row r="458" spans="1:84"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row>
    <row r="459" spans="1:84"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row>
    <row r="460" spans="1:84"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row>
    <row r="461" spans="1:84"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row>
    <row r="462" spans="1:84"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row>
    <row r="463" spans="1:84"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row>
    <row r="464" spans="1:8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row>
    <row r="465" spans="1:84"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row>
    <row r="466" spans="1:84"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c r="BK466" s="51"/>
      <c r="BL466" s="51"/>
      <c r="BM466" s="51"/>
      <c r="BN466" s="51"/>
      <c r="BO466" s="51"/>
      <c r="BP466" s="51"/>
      <c r="BQ466" s="51"/>
      <c r="BR466" s="51"/>
      <c r="BS466" s="51"/>
      <c r="BT466" s="51"/>
      <c r="BU466" s="51"/>
      <c r="BV466" s="51"/>
      <c r="BW466" s="51"/>
      <c r="BX466" s="51"/>
      <c r="BY466" s="51"/>
      <c r="BZ466" s="51"/>
      <c r="CA466" s="51"/>
      <c r="CB466" s="51"/>
      <c r="CC466" s="51"/>
      <c r="CD466" s="51"/>
      <c r="CE466" s="51"/>
      <c r="CF466" s="51"/>
    </row>
    <row r="467" spans="1:84"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c r="BK467" s="51"/>
      <c r="BL467" s="51"/>
      <c r="BM467" s="51"/>
      <c r="BN467" s="51"/>
      <c r="BO467" s="51"/>
      <c r="BP467" s="51"/>
      <c r="BQ467" s="51"/>
      <c r="BR467" s="51"/>
      <c r="BS467" s="51"/>
      <c r="BT467" s="51"/>
      <c r="BU467" s="51"/>
      <c r="BV467" s="51"/>
      <c r="BW467" s="51"/>
      <c r="BX467" s="51"/>
      <c r="BY467" s="51"/>
      <c r="BZ467" s="51"/>
      <c r="CA467" s="51"/>
      <c r="CB467" s="51"/>
      <c r="CC467" s="51"/>
      <c r="CD467" s="51"/>
      <c r="CE467" s="51"/>
      <c r="CF467" s="51"/>
    </row>
    <row r="468" spans="1:84"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c r="BK468" s="51"/>
      <c r="BL468" s="51"/>
      <c r="BM468" s="51"/>
      <c r="BN468" s="51"/>
      <c r="BO468" s="51"/>
      <c r="BP468" s="51"/>
      <c r="BQ468" s="51"/>
      <c r="BR468" s="51"/>
      <c r="BS468" s="51"/>
      <c r="BT468" s="51"/>
      <c r="BU468" s="51"/>
      <c r="BV468" s="51"/>
      <c r="BW468" s="51"/>
      <c r="BX468" s="51"/>
      <c r="BY468" s="51"/>
      <c r="BZ468" s="51"/>
      <c r="CA468" s="51"/>
      <c r="CB468" s="51"/>
      <c r="CC468" s="51"/>
      <c r="CD468" s="51"/>
      <c r="CE468" s="51"/>
      <c r="CF468" s="51"/>
    </row>
    <row r="469" spans="1:84"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51"/>
      <c r="BM469" s="51"/>
      <c r="BN469" s="51"/>
      <c r="BO469" s="51"/>
      <c r="BP469" s="51"/>
      <c r="BQ469" s="51"/>
      <c r="BR469" s="51"/>
      <c r="BS469" s="51"/>
      <c r="BT469" s="51"/>
      <c r="BU469" s="51"/>
      <c r="BV469" s="51"/>
      <c r="BW469" s="51"/>
      <c r="BX469" s="51"/>
      <c r="BY469" s="51"/>
      <c r="BZ469" s="51"/>
      <c r="CA469" s="51"/>
      <c r="CB469" s="51"/>
      <c r="CC469" s="51"/>
      <c r="CD469" s="51"/>
      <c r="CE469" s="51"/>
      <c r="CF469" s="51"/>
    </row>
    <row r="470" spans="1:84"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c r="BK470" s="51"/>
      <c r="BL470" s="51"/>
      <c r="BM470" s="51"/>
      <c r="BN470" s="51"/>
      <c r="BO470" s="51"/>
      <c r="BP470" s="51"/>
      <c r="BQ470" s="51"/>
      <c r="BR470" s="51"/>
      <c r="BS470" s="51"/>
      <c r="BT470" s="51"/>
      <c r="BU470" s="51"/>
      <c r="BV470" s="51"/>
      <c r="BW470" s="51"/>
      <c r="BX470" s="51"/>
      <c r="BY470" s="51"/>
      <c r="BZ470" s="51"/>
      <c r="CA470" s="51"/>
      <c r="CB470" s="51"/>
      <c r="CC470" s="51"/>
      <c r="CD470" s="51"/>
      <c r="CE470" s="51"/>
      <c r="CF470" s="51"/>
    </row>
    <row r="471" spans="1:84"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c r="BK471" s="51"/>
      <c r="BL471" s="51"/>
      <c r="BM471" s="51"/>
      <c r="BN471" s="51"/>
      <c r="BO471" s="51"/>
      <c r="BP471" s="51"/>
      <c r="BQ471" s="51"/>
      <c r="BR471" s="51"/>
      <c r="BS471" s="51"/>
      <c r="BT471" s="51"/>
      <c r="BU471" s="51"/>
      <c r="BV471" s="51"/>
      <c r="BW471" s="51"/>
      <c r="BX471" s="51"/>
      <c r="BY471" s="51"/>
      <c r="BZ471" s="51"/>
      <c r="CA471" s="51"/>
      <c r="CB471" s="51"/>
      <c r="CC471" s="51"/>
      <c r="CD471" s="51"/>
      <c r="CE471" s="51"/>
      <c r="CF471" s="51"/>
    </row>
    <row r="472" spans="1:84"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c r="BK472" s="51"/>
      <c r="BL472" s="51"/>
      <c r="BM472" s="51"/>
      <c r="BN472" s="51"/>
      <c r="BO472" s="51"/>
      <c r="BP472" s="51"/>
      <c r="BQ472" s="51"/>
      <c r="BR472" s="51"/>
      <c r="BS472" s="51"/>
      <c r="BT472" s="51"/>
      <c r="BU472" s="51"/>
      <c r="BV472" s="51"/>
      <c r="BW472" s="51"/>
      <c r="BX472" s="51"/>
      <c r="BY472" s="51"/>
      <c r="BZ472" s="51"/>
      <c r="CA472" s="51"/>
      <c r="CB472" s="51"/>
      <c r="CC472" s="51"/>
      <c r="CD472" s="51"/>
      <c r="CE472" s="51"/>
      <c r="CF472" s="51"/>
    </row>
    <row r="473" spans="1:84"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c r="BK473" s="51"/>
      <c r="BL473" s="51"/>
      <c r="BM473" s="51"/>
      <c r="BN473" s="51"/>
      <c r="BO473" s="51"/>
      <c r="BP473" s="51"/>
      <c r="BQ473" s="51"/>
      <c r="BR473" s="51"/>
      <c r="BS473" s="51"/>
      <c r="BT473" s="51"/>
      <c r="BU473" s="51"/>
      <c r="BV473" s="51"/>
      <c r="BW473" s="51"/>
      <c r="BX473" s="51"/>
      <c r="BY473" s="51"/>
      <c r="BZ473" s="51"/>
      <c r="CA473" s="51"/>
      <c r="CB473" s="51"/>
      <c r="CC473" s="51"/>
      <c r="CD473" s="51"/>
      <c r="CE473" s="51"/>
      <c r="CF473" s="51"/>
    </row>
    <row r="474" spans="1:8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c r="BK474" s="51"/>
      <c r="BL474" s="51"/>
      <c r="BM474" s="51"/>
      <c r="BN474" s="51"/>
      <c r="BO474" s="51"/>
      <c r="BP474" s="51"/>
      <c r="BQ474" s="51"/>
      <c r="BR474" s="51"/>
      <c r="BS474" s="51"/>
      <c r="BT474" s="51"/>
      <c r="BU474" s="51"/>
      <c r="BV474" s="51"/>
      <c r="BW474" s="51"/>
      <c r="BX474" s="51"/>
      <c r="BY474" s="51"/>
      <c r="BZ474" s="51"/>
      <c r="CA474" s="51"/>
      <c r="CB474" s="51"/>
      <c r="CC474" s="51"/>
      <c r="CD474" s="51"/>
      <c r="CE474" s="51"/>
      <c r="CF474" s="51"/>
    </row>
    <row r="475" spans="1:84"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c r="BK475" s="51"/>
      <c r="BL475" s="51"/>
      <c r="BM475" s="51"/>
      <c r="BN475" s="51"/>
      <c r="BO475" s="51"/>
      <c r="BP475" s="51"/>
      <c r="BQ475" s="51"/>
      <c r="BR475" s="51"/>
      <c r="BS475" s="51"/>
      <c r="BT475" s="51"/>
      <c r="BU475" s="51"/>
      <c r="BV475" s="51"/>
      <c r="BW475" s="51"/>
      <c r="BX475" s="51"/>
      <c r="BY475" s="51"/>
      <c r="BZ475" s="51"/>
      <c r="CA475" s="51"/>
      <c r="CB475" s="51"/>
      <c r="CC475" s="51"/>
      <c r="CD475" s="51"/>
      <c r="CE475" s="51"/>
      <c r="CF475" s="51"/>
    </row>
    <row r="476" spans="1:84"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row>
    <row r="477" spans="1:84"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row>
    <row r="478" spans="1:84"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row>
    <row r="479" spans="1:84"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row>
    <row r="480" spans="1:84"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1"/>
      <c r="BL480" s="51"/>
      <c r="BM480" s="51"/>
      <c r="BN480" s="51"/>
      <c r="BO480" s="51"/>
      <c r="BP480" s="51"/>
      <c r="BQ480" s="51"/>
      <c r="BR480" s="51"/>
      <c r="BS480" s="51"/>
      <c r="BT480" s="51"/>
      <c r="BU480" s="51"/>
      <c r="BV480" s="51"/>
      <c r="BW480" s="51"/>
      <c r="BX480" s="51"/>
      <c r="BY480" s="51"/>
      <c r="BZ480" s="51"/>
      <c r="CA480" s="51"/>
      <c r="CB480" s="51"/>
      <c r="CC480" s="51"/>
      <c r="CD480" s="51"/>
      <c r="CE480" s="51"/>
      <c r="CF480" s="51"/>
    </row>
    <row r="481" spans="1:84"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c r="BK481" s="51"/>
      <c r="BL481" s="51"/>
      <c r="BM481" s="51"/>
      <c r="BN481" s="51"/>
      <c r="BO481" s="51"/>
      <c r="BP481" s="51"/>
      <c r="BQ481" s="51"/>
      <c r="BR481" s="51"/>
      <c r="BS481" s="51"/>
      <c r="BT481" s="51"/>
      <c r="BU481" s="51"/>
      <c r="BV481" s="51"/>
      <c r="BW481" s="51"/>
      <c r="BX481" s="51"/>
      <c r="BY481" s="51"/>
      <c r="BZ481" s="51"/>
      <c r="CA481" s="51"/>
      <c r="CB481" s="51"/>
      <c r="CC481" s="51"/>
      <c r="CD481" s="51"/>
      <c r="CE481" s="51"/>
      <c r="CF481" s="51"/>
    </row>
    <row r="482" spans="1:84"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row>
    <row r="483" spans="1:84"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row>
    <row r="484" spans="1: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row>
    <row r="485" spans="1:84"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row>
    <row r="486" spans="1:84"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row>
    <row r="487" spans="1:84"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row>
    <row r="488" spans="1:84"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row>
    <row r="489" spans="1:84"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row>
    <row r="490" spans="1:84"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c r="BK490" s="51"/>
      <c r="BL490" s="51"/>
      <c r="BM490" s="51"/>
      <c r="BN490" s="51"/>
      <c r="BO490" s="51"/>
      <c r="BP490" s="51"/>
      <c r="BQ490" s="51"/>
      <c r="BR490" s="51"/>
      <c r="BS490" s="51"/>
      <c r="BT490" s="51"/>
      <c r="BU490" s="51"/>
      <c r="BV490" s="51"/>
      <c r="BW490" s="51"/>
      <c r="BX490" s="51"/>
      <c r="BY490" s="51"/>
      <c r="BZ490" s="51"/>
      <c r="CA490" s="51"/>
      <c r="CB490" s="51"/>
      <c r="CC490" s="51"/>
      <c r="CD490" s="51"/>
      <c r="CE490" s="51"/>
      <c r="CF490" s="51"/>
    </row>
    <row r="491" spans="1:84"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c r="BK491" s="51"/>
      <c r="BL491" s="51"/>
      <c r="BM491" s="51"/>
      <c r="BN491" s="51"/>
      <c r="BO491" s="51"/>
      <c r="BP491" s="51"/>
      <c r="BQ491" s="51"/>
      <c r="BR491" s="51"/>
      <c r="BS491" s="51"/>
      <c r="BT491" s="51"/>
      <c r="BU491" s="51"/>
      <c r="BV491" s="51"/>
      <c r="BW491" s="51"/>
      <c r="BX491" s="51"/>
      <c r="BY491" s="51"/>
      <c r="BZ491" s="51"/>
      <c r="CA491" s="51"/>
      <c r="CB491" s="51"/>
      <c r="CC491" s="51"/>
      <c r="CD491" s="51"/>
      <c r="CE491" s="51"/>
      <c r="CF491" s="51"/>
    </row>
    <row r="492" spans="1:84"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c r="BK492" s="51"/>
      <c r="BL492" s="51"/>
      <c r="BM492" s="51"/>
      <c r="BN492" s="51"/>
      <c r="BO492" s="51"/>
      <c r="BP492" s="51"/>
      <c r="BQ492" s="51"/>
      <c r="BR492" s="51"/>
      <c r="BS492" s="51"/>
      <c r="BT492" s="51"/>
      <c r="BU492" s="51"/>
      <c r="BV492" s="51"/>
      <c r="BW492" s="51"/>
      <c r="BX492" s="51"/>
      <c r="BY492" s="51"/>
      <c r="BZ492" s="51"/>
      <c r="CA492" s="51"/>
      <c r="CB492" s="51"/>
      <c r="CC492" s="51"/>
      <c r="CD492" s="51"/>
      <c r="CE492" s="51"/>
      <c r="CF492" s="51"/>
    </row>
    <row r="493" spans="1:84"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c r="BK493" s="51"/>
      <c r="BL493" s="51"/>
      <c r="BM493" s="51"/>
      <c r="BN493" s="51"/>
      <c r="BO493" s="51"/>
      <c r="BP493" s="51"/>
      <c r="BQ493" s="51"/>
      <c r="BR493" s="51"/>
      <c r="BS493" s="51"/>
      <c r="BT493" s="51"/>
      <c r="BU493" s="51"/>
      <c r="BV493" s="51"/>
      <c r="BW493" s="51"/>
      <c r="BX493" s="51"/>
      <c r="BY493" s="51"/>
      <c r="BZ493" s="51"/>
      <c r="CA493" s="51"/>
      <c r="CB493" s="51"/>
      <c r="CC493" s="51"/>
      <c r="CD493" s="51"/>
      <c r="CE493" s="51"/>
      <c r="CF493" s="51"/>
    </row>
    <row r="494" spans="1:8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row>
    <row r="495" spans="1:84"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row>
    <row r="496" spans="1:84"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row>
    <row r="497" spans="1:84"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row>
    <row r="498" spans="1:84"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row>
    <row r="499" spans="1:84"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row>
    <row r="500" spans="1:84"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row>
    <row r="501" spans="1:84"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L501" s="51"/>
      <c r="BM501" s="51"/>
      <c r="BN501" s="51"/>
      <c r="BO501" s="51"/>
      <c r="BP501" s="51"/>
      <c r="BQ501" s="51"/>
      <c r="BR501" s="51"/>
      <c r="BS501" s="51"/>
      <c r="BT501" s="51"/>
      <c r="BU501" s="51"/>
      <c r="BV501" s="51"/>
      <c r="BW501" s="51"/>
      <c r="BX501" s="51"/>
      <c r="BY501" s="51"/>
      <c r="BZ501" s="51"/>
      <c r="CA501" s="51"/>
      <c r="CB501" s="51"/>
      <c r="CC501" s="51"/>
      <c r="CD501" s="51"/>
      <c r="CE501" s="51"/>
      <c r="CF501" s="51"/>
    </row>
    <row r="502" spans="1:84"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c r="BK502" s="51"/>
      <c r="BL502" s="51"/>
      <c r="BM502" s="51"/>
      <c r="BN502" s="51"/>
      <c r="BO502" s="51"/>
      <c r="BP502" s="51"/>
      <c r="BQ502" s="51"/>
      <c r="BR502" s="51"/>
      <c r="BS502" s="51"/>
      <c r="BT502" s="51"/>
      <c r="BU502" s="51"/>
      <c r="BV502" s="51"/>
      <c r="BW502" s="51"/>
      <c r="BX502" s="51"/>
      <c r="BY502" s="51"/>
      <c r="BZ502" s="51"/>
      <c r="CA502" s="51"/>
      <c r="CB502" s="51"/>
      <c r="CC502" s="51"/>
      <c r="CD502" s="51"/>
      <c r="CE502" s="51"/>
      <c r="CF502" s="51"/>
    </row>
    <row r="503" spans="1:84"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c r="BK503" s="51"/>
      <c r="BL503" s="51"/>
      <c r="BM503" s="51"/>
      <c r="BN503" s="51"/>
      <c r="BO503" s="51"/>
      <c r="BP503" s="51"/>
      <c r="BQ503" s="51"/>
      <c r="BR503" s="51"/>
      <c r="BS503" s="51"/>
      <c r="BT503" s="51"/>
      <c r="BU503" s="51"/>
      <c r="BV503" s="51"/>
      <c r="BW503" s="51"/>
      <c r="BX503" s="51"/>
      <c r="BY503" s="51"/>
      <c r="BZ503" s="51"/>
      <c r="CA503" s="51"/>
      <c r="CB503" s="51"/>
      <c r="CC503" s="51"/>
      <c r="CD503" s="51"/>
      <c r="CE503" s="51"/>
      <c r="CF503" s="51"/>
    </row>
    <row r="504" spans="1:8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c r="BK504" s="51"/>
      <c r="BL504" s="51"/>
      <c r="BM504" s="51"/>
      <c r="BN504" s="51"/>
      <c r="BO504" s="51"/>
      <c r="BP504" s="51"/>
      <c r="BQ504" s="51"/>
      <c r="BR504" s="51"/>
      <c r="BS504" s="51"/>
      <c r="BT504" s="51"/>
      <c r="BU504" s="51"/>
      <c r="BV504" s="51"/>
      <c r="BW504" s="51"/>
      <c r="BX504" s="51"/>
      <c r="BY504" s="51"/>
      <c r="BZ504" s="51"/>
      <c r="CA504" s="51"/>
      <c r="CB504" s="51"/>
      <c r="CC504" s="51"/>
      <c r="CD504" s="51"/>
      <c r="CE504" s="51"/>
      <c r="CF504" s="51"/>
    </row>
    <row r="505" spans="1:84"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c r="BK505" s="51"/>
      <c r="BL505" s="51"/>
      <c r="BM505" s="51"/>
      <c r="BN505" s="51"/>
      <c r="BO505" s="51"/>
      <c r="BP505" s="51"/>
      <c r="BQ505" s="51"/>
      <c r="BR505" s="51"/>
      <c r="BS505" s="51"/>
      <c r="BT505" s="51"/>
      <c r="BU505" s="51"/>
      <c r="BV505" s="51"/>
      <c r="BW505" s="51"/>
      <c r="BX505" s="51"/>
      <c r="BY505" s="51"/>
      <c r="BZ505" s="51"/>
      <c r="CA505" s="51"/>
      <c r="CB505" s="51"/>
      <c r="CC505" s="51"/>
      <c r="CD505" s="51"/>
      <c r="CE505" s="51"/>
      <c r="CF505" s="51"/>
    </row>
    <row r="506" spans="1:84"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c r="BK506" s="51"/>
      <c r="BL506" s="51"/>
      <c r="BM506" s="51"/>
      <c r="BN506" s="51"/>
      <c r="BO506" s="51"/>
      <c r="BP506" s="51"/>
      <c r="BQ506" s="51"/>
      <c r="BR506" s="51"/>
      <c r="BS506" s="51"/>
      <c r="BT506" s="51"/>
      <c r="BU506" s="51"/>
      <c r="BV506" s="51"/>
      <c r="BW506" s="51"/>
      <c r="BX506" s="51"/>
      <c r="BY506" s="51"/>
      <c r="BZ506" s="51"/>
      <c r="CA506" s="51"/>
      <c r="CB506" s="51"/>
      <c r="CC506" s="51"/>
      <c r="CD506" s="51"/>
      <c r="CE506" s="51"/>
      <c r="CF506" s="51"/>
    </row>
    <row r="507" spans="1:84"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c r="BK507" s="51"/>
      <c r="BL507" s="51"/>
      <c r="BM507" s="51"/>
      <c r="BN507" s="51"/>
      <c r="BO507" s="51"/>
      <c r="BP507" s="51"/>
      <c r="BQ507" s="51"/>
      <c r="BR507" s="51"/>
      <c r="BS507" s="51"/>
      <c r="BT507" s="51"/>
      <c r="BU507" s="51"/>
      <c r="BV507" s="51"/>
      <c r="BW507" s="51"/>
      <c r="BX507" s="51"/>
      <c r="BY507" s="51"/>
      <c r="BZ507" s="51"/>
      <c r="CA507" s="51"/>
      <c r="CB507" s="51"/>
      <c r="CC507" s="51"/>
      <c r="CD507" s="51"/>
      <c r="CE507" s="51"/>
      <c r="CF507" s="51"/>
    </row>
    <row r="508" spans="1:84"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c r="BK508" s="51"/>
      <c r="BL508" s="51"/>
      <c r="BM508" s="51"/>
      <c r="BN508" s="51"/>
      <c r="BO508" s="51"/>
      <c r="BP508" s="51"/>
      <c r="BQ508" s="51"/>
      <c r="BR508" s="51"/>
      <c r="BS508" s="51"/>
      <c r="BT508" s="51"/>
      <c r="BU508" s="51"/>
      <c r="BV508" s="51"/>
      <c r="BW508" s="51"/>
      <c r="BX508" s="51"/>
      <c r="BY508" s="51"/>
      <c r="BZ508" s="51"/>
      <c r="CA508" s="51"/>
      <c r="CB508" s="51"/>
      <c r="CC508" s="51"/>
      <c r="CD508" s="51"/>
      <c r="CE508" s="51"/>
      <c r="CF508" s="51"/>
    </row>
    <row r="509" spans="1:84"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c r="BK509" s="51"/>
      <c r="BL509" s="51"/>
      <c r="BM509" s="51"/>
      <c r="BN509" s="51"/>
      <c r="BO509" s="51"/>
      <c r="BP509" s="51"/>
      <c r="BQ509" s="51"/>
      <c r="BR509" s="51"/>
      <c r="BS509" s="51"/>
      <c r="BT509" s="51"/>
      <c r="BU509" s="51"/>
      <c r="BV509" s="51"/>
      <c r="BW509" s="51"/>
      <c r="BX509" s="51"/>
      <c r="BY509" s="51"/>
      <c r="BZ509" s="51"/>
      <c r="CA509" s="51"/>
      <c r="CB509" s="51"/>
      <c r="CC509" s="51"/>
      <c r="CD509" s="51"/>
      <c r="CE509" s="51"/>
      <c r="CF509" s="51"/>
    </row>
    <row r="510" spans="1:84"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c r="BK510" s="51"/>
      <c r="BL510" s="51"/>
      <c r="BM510" s="51"/>
      <c r="BN510" s="51"/>
      <c r="BO510" s="51"/>
      <c r="BP510" s="51"/>
      <c r="BQ510" s="51"/>
      <c r="BR510" s="51"/>
      <c r="BS510" s="51"/>
      <c r="BT510" s="51"/>
      <c r="BU510" s="51"/>
      <c r="BV510" s="51"/>
      <c r="BW510" s="51"/>
      <c r="BX510" s="51"/>
      <c r="BY510" s="51"/>
      <c r="BZ510" s="51"/>
      <c r="CA510" s="51"/>
      <c r="CB510" s="51"/>
      <c r="CC510" s="51"/>
      <c r="CD510" s="51"/>
      <c r="CE510" s="51"/>
      <c r="CF510" s="51"/>
    </row>
    <row r="511" spans="1:84"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c r="BK511" s="51"/>
      <c r="BL511" s="51"/>
      <c r="BM511" s="51"/>
      <c r="BN511" s="51"/>
      <c r="BO511" s="51"/>
      <c r="BP511" s="51"/>
      <c r="BQ511" s="51"/>
      <c r="BR511" s="51"/>
      <c r="BS511" s="51"/>
      <c r="BT511" s="51"/>
      <c r="BU511" s="51"/>
      <c r="BV511" s="51"/>
      <c r="BW511" s="51"/>
      <c r="BX511" s="51"/>
      <c r="BY511" s="51"/>
      <c r="BZ511" s="51"/>
      <c r="CA511" s="51"/>
      <c r="CB511" s="51"/>
      <c r="CC511" s="51"/>
      <c r="CD511" s="51"/>
      <c r="CE511" s="51"/>
      <c r="CF511" s="51"/>
    </row>
    <row r="512" spans="1:84"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c r="BK512" s="51"/>
      <c r="BL512" s="51"/>
      <c r="BM512" s="51"/>
      <c r="BN512" s="51"/>
      <c r="BO512" s="51"/>
      <c r="BP512" s="51"/>
      <c r="BQ512" s="51"/>
      <c r="BR512" s="51"/>
      <c r="BS512" s="51"/>
      <c r="BT512" s="51"/>
      <c r="BU512" s="51"/>
      <c r="BV512" s="51"/>
      <c r="BW512" s="51"/>
      <c r="BX512" s="51"/>
      <c r="BY512" s="51"/>
      <c r="BZ512" s="51"/>
      <c r="CA512" s="51"/>
      <c r="CB512" s="51"/>
      <c r="CC512" s="51"/>
      <c r="CD512" s="51"/>
      <c r="CE512" s="51"/>
      <c r="CF512" s="51"/>
    </row>
    <row r="513" spans="1:84"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51"/>
      <c r="BM513" s="51"/>
      <c r="BN513" s="51"/>
      <c r="BO513" s="51"/>
      <c r="BP513" s="51"/>
      <c r="BQ513" s="51"/>
      <c r="BR513" s="51"/>
      <c r="BS513" s="51"/>
      <c r="BT513" s="51"/>
      <c r="BU513" s="51"/>
      <c r="BV513" s="51"/>
      <c r="BW513" s="51"/>
      <c r="BX513" s="51"/>
      <c r="BY513" s="51"/>
      <c r="BZ513" s="51"/>
      <c r="CA513" s="51"/>
      <c r="CB513" s="51"/>
      <c r="CC513" s="51"/>
      <c r="CD513" s="51"/>
      <c r="CE513" s="51"/>
      <c r="CF513" s="51"/>
    </row>
    <row r="514" spans="1:8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K514" s="51"/>
      <c r="BL514" s="51"/>
      <c r="BM514" s="51"/>
      <c r="BN514" s="51"/>
      <c r="BO514" s="51"/>
      <c r="BP514" s="51"/>
      <c r="BQ514" s="51"/>
      <c r="BR514" s="51"/>
      <c r="BS514" s="51"/>
      <c r="BT514" s="51"/>
      <c r="BU514" s="51"/>
      <c r="BV514" s="51"/>
      <c r="BW514" s="51"/>
      <c r="BX514" s="51"/>
      <c r="BY514" s="51"/>
      <c r="BZ514" s="51"/>
      <c r="CA514" s="51"/>
      <c r="CB514" s="51"/>
      <c r="CC514" s="51"/>
      <c r="CD514" s="51"/>
      <c r="CE514" s="51"/>
      <c r="CF514" s="51"/>
    </row>
    <row r="515" spans="1:84"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c r="BK515" s="51"/>
      <c r="BL515" s="51"/>
      <c r="BM515" s="51"/>
      <c r="BN515" s="51"/>
      <c r="BO515" s="51"/>
      <c r="BP515" s="51"/>
      <c r="BQ515" s="51"/>
      <c r="BR515" s="51"/>
      <c r="BS515" s="51"/>
      <c r="BT515" s="51"/>
      <c r="BU515" s="51"/>
      <c r="BV515" s="51"/>
      <c r="BW515" s="51"/>
      <c r="BX515" s="51"/>
      <c r="BY515" s="51"/>
      <c r="BZ515" s="51"/>
      <c r="CA515" s="51"/>
      <c r="CB515" s="51"/>
      <c r="CC515" s="51"/>
      <c r="CD515" s="51"/>
      <c r="CE515" s="51"/>
      <c r="CF515" s="51"/>
    </row>
    <row r="516" spans="1:84"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c r="BK516" s="51"/>
      <c r="BL516" s="51"/>
      <c r="BM516" s="51"/>
      <c r="BN516" s="51"/>
      <c r="BO516" s="51"/>
      <c r="BP516" s="51"/>
      <c r="BQ516" s="51"/>
      <c r="BR516" s="51"/>
      <c r="BS516" s="51"/>
      <c r="BT516" s="51"/>
      <c r="BU516" s="51"/>
      <c r="BV516" s="51"/>
      <c r="BW516" s="51"/>
      <c r="BX516" s="51"/>
      <c r="BY516" s="51"/>
      <c r="BZ516" s="51"/>
      <c r="CA516" s="51"/>
      <c r="CB516" s="51"/>
      <c r="CC516" s="51"/>
      <c r="CD516" s="51"/>
      <c r="CE516" s="51"/>
      <c r="CF516" s="51"/>
    </row>
    <row r="517" spans="1:84"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c r="BK517" s="51"/>
      <c r="BL517" s="51"/>
      <c r="BM517" s="51"/>
      <c r="BN517" s="51"/>
      <c r="BO517" s="51"/>
      <c r="BP517" s="51"/>
      <c r="BQ517" s="51"/>
      <c r="BR517" s="51"/>
      <c r="BS517" s="51"/>
      <c r="BT517" s="51"/>
      <c r="BU517" s="51"/>
      <c r="BV517" s="51"/>
      <c r="BW517" s="51"/>
      <c r="BX517" s="51"/>
      <c r="BY517" s="51"/>
      <c r="BZ517" s="51"/>
      <c r="CA517" s="51"/>
      <c r="CB517" s="51"/>
      <c r="CC517" s="51"/>
      <c r="CD517" s="51"/>
      <c r="CE517" s="51"/>
      <c r="CF517" s="51"/>
    </row>
    <row r="518" spans="1:84"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c r="BK518" s="51"/>
      <c r="BL518" s="51"/>
      <c r="BM518" s="51"/>
      <c r="BN518" s="51"/>
      <c r="BO518" s="51"/>
      <c r="BP518" s="51"/>
      <c r="BQ518" s="51"/>
      <c r="BR518" s="51"/>
      <c r="BS518" s="51"/>
      <c r="BT518" s="51"/>
      <c r="BU518" s="51"/>
      <c r="BV518" s="51"/>
      <c r="BW518" s="51"/>
      <c r="BX518" s="51"/>
      <c r="BY518" s="51"/>
      <c r="BZ518" s="51"/>
      <c r="CA518" s="51"/>
      <c r="CB518" s="51"/>
      <c r="CC518" s="51"/>
      <c r="CD518" s="51"/>
      <c r="CE518" s="51"/>
      <c r="CF518" s="51"/>
    </row>
    <row r="519" spans="1:84"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c r="BK519" s="51"/>
      <c r="BL519" s="51"/>
      <c r="BM519" s="51"/>
      <c r="BN519" s="51"/>
      <c r="BO519" s="51"/>
      <c r="BP519" s="51"/>
      <c r="BQ519" s="51"/>
      <c r="BR519" s="51"/>
      <c r="BS519" s="51"/>
      <c r="BT519" s="51"/>
      <c r="BU519" s="51"/>
      <c r="BV519" s="51"/>
      <c r="BW519" s="51"/>
      <c r="BX519" s="51"/>
      <c r="BY519" s="51"/>
      <c r="BZ519" s="51"/>
      <c r="CA519" s="51"/>
      <c r="CB519" s="51"/>
      <c r="CC519" s="51"/>
      <c r="CD519" s="51"/>
      <c r="CE519" s="51"/>
      <c r="CF519" s="51"/>
    </row>
    <row r="520" spans="1:84"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c r="BK520" s="51"/>
      <c r="BL520" s="51"/>
      <c r="BM520" s="51"/>
      <c r="BN520" s="51"/>
      <c r="BO520" s="51"/>
      <c r="BP520" s="51"/>
      <c r="BQ520" s="51"/>
      <c r="BR520" s="51"/>
      <c r="BS520" s="51"/>
      <c r="BT520" s="51"/>
      <c r="BU520" s="51"/>
      <c r="BV520" s="51"/>
      <c r="BW520" s="51"/>
      <c r="BX520" s="51"/>
      <c r="BY520" s="51"/>
      <c r="BZ520" s="51"/>
      <c r="CA520" s="51"/>
      <c r="CB520" s="51"/>
      <c r="CC520" s="51"/>
      <c r="CD520" s="51"/>
      <c r="CE520" s="51"/>
      <c r="CF520" s="51"/>
    </row>
    <row r="521" spans="1:84"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c r="BK521" s="51"/>
      <c r="BL521" s="51"/>
      <c r="BM521" s="51"/>
      <c r="BN521" s="51"/>
      <c r="BO521" s="51"/>
      <c r="BP521" s="51"/>
      <c r="BQ521" s="51"/>
      <c r="BR521" s="51"/>
      <c r="BS521" s="51"/>
      <c r="BT521" s="51"/>
      <c r="BU521" s="51"/>
      <c r="BV521" s="51"/>
      <c r="BW521" s="51"/>
      <c r="BX521" s="51"/>
      <c r="BY521" s="51"/>
      <c r="BZ521" s="51"/>
      <c r="CA521" s="51"/>
      <c r="CB521" s="51"/>
      <c r="CC521" s="51"/>
      <c r="CD521" s="51"/>
      <c r="CE521" s="51"/>
      <c r="CF521" s="51"/>
    </row>
    <row r="522" spans="1:84"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c r="BK522" s="51"/>
      <c r="BL522" s="51"/>
      <c r="BM522" s="51"/>
      <c r="BN522" s="51"/>
      <c r="BO522" s="51"/>
      <c r="BP522" s="51"/>
      <c r="BQ522" s="51"/>
      <c r="BR522" s="51"/>
      <c r="BS522" s="51"/>
      <c r="BT522" s="51"/>
      <c r="BU522" s="51"/>
      <c r="BV522" s="51"/>
      <c r="BW522" s="51"/>
      <c r="BX522" s="51"/>
      <c r="BY522" s="51"/>
      <c r="BZ522" s="51"/>
      <c r="CA522" s="51"/>
      <c r="CB522" s="51"/>
      <c r="CC522" s="51"/>
      <c r="CD522" s="51"/>
      <c r="CE522" s="51"/>
      <c r="CF522" s="51"/>
    </row>
    <row r="523" spans="1:84"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c r="BK523" s="51"/>
      <c r="BL523" s="51"/>
      <c r="BM523" s="51"/>
      <c r="BN523" s="51"/>
      <c r="BO523" s="51"/>
      <c r="BP523" s="51"/>
      <c r="BQ523" s="51"/>
      <c r="BR523" s="51"/>
      <c r="BS523" s="51"/>
      <c r="BT523" s="51"/>
      <c r="BU523" s="51"/>
      <c r="BV523" s="51"/>
      <c r="BW523" s="51"/>
      <c r="BX523" s="51"/>
      <c r="BY523" s="51"/>
      <c r="BZ523" s="51"/>
      <c r="CA523" s="51"/>
      <c r="CB523" s="51"/>
      <c r="CC523" s="51"/>
      <c r="CD523" s="51"/>
      <c r="CE523" s="51"/>
      <c r="CF523" s="51"/>
    </row>
    <row r="524" spans="1:8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c r="BK524" s="51"/>
      <c r="BL524" s="51"/>
      <c r="BM524" s="51"/>
      <c r="BN524" s="51"/>
      <c r="BO524" s="51"/>
      <c r="BP524" s="51"/>
      <c r="BQ524" s="51"/>
      <c r="BR524" s="51"/>
      <c r="BS524" s="51"/>
      <c r="BT524" s="51"/>
      <c r="BU524" s="51"/>
      <c r="BV524" s="51"/>
      <c r="BW524" s="51"/>
      <c r="BX524" s="51"/>
      <c r="BY524" s="51"/>
      <c r="BZ524" s="51"/>
      <c r="CA524" s="51"/>
      <c r="CB524" s="51"/>
      <c r="CC524" s="51"/>
      <c r="CD524" s="51"/>
      <c r="CE524" s="51"/>
      <c r="CF524" s="51"/>
    </row>
    <row r="525" spans="1:84"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c r="BK525" s="51"/>
      <c r="BL525" s="51"/>
      <c r="BM525" s="51"/>
      <c r="BN525" s="51"/>
      <c r="BO525" s="51"/>
      <c r="BP525" s="51"/>
      <c r="BQ525" s="51"/>
      <c r="BR525" s="51"/>
      <c r="BS525" s="51"/>
      <c r="BT525" s="51"/>
      <c r="BU525" s="51"/>
      <c r="BV525" s="51"/>
      <c r="BW525" s="51"/>
      <c r="BX525" s="51"/>
      <c r="BY525" s="51"/>
      <c r="BZ525" s="51"/>
      <c r="CA525" s="51"/>
      <c r="CB525" s="51"/>
      <c r="CC525" s="51"/>
      <c r="CD525" s="51"/>
      <c r="CE525" s="51"/>
      <c r="CF525" s="51"/>
    </row>
    <row r="526" spans="1:84"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c r="BK526" s="51"/>
      <c r="BL526" s="51"/>
      <c r="BM526" s="51"/>
      <c r="BN526" s="51"/>
      <c r="BO526" s="51"/>
      <c r="BP526" s="51"/>
      <c r="BQ526" s="51"/>
      <c r="BR526" s="51"/>
      <c r="BS526" s="51"/>
      <c r="BT526" s="51"/>
      <c r="BU526" s="51"/>
      <c r="BV526" s="51"/>
      <c r="BW526" s="51"/>
      <c r="BX526" s="51"/>
      <c r="BY526" s="51"/>
      <c r="BZ526" s="51"/>
      <c r="CA526" s="51"/>
      <c r="CB526" s="51"/>
      <c r="CC526" s="51"/>
      <c r="CD526" s="51"/>
      <c r="CE526" s="51"/>
      <c r="CF526" s="51"/>
    </row>
    <row r="527" spans="1:84"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c r="BK527" s="51"/>
      <c r="BL527" s="51"/>
      <c r="BM527" s="51"/>
      <c r="BN527" s="51"/>
      <c r="BO527" s="51"/>
      <c r="BP527" s="51"/>
      <c r="BQ527" s="51"/>
      <c r="BR527" s="51"/>
      <c r="BS527" s="51"/>
      <c r="BT527" s="51"/>
      <c r="BU527" s="51"/>
      <c r="BV527" s="51"/>
      <c r="BW527" s="51"/>
      <c r="BX527" s="51"/>
      <c r="BY527" s="51"/>
      <c r="BZ527" s="51"/>
      <c r="CA527" s="51"/>
      <c r="CB527" s="51"/>
      <c r="CC527" s="51"/>
      <c r="CD527" s="51"/>
      <c r="CE527" s="51"/>
      <c r="CF527" s="51"/>
    </row>
    <row r="528" spans="1:84"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c r="BK528" s="51"/>
      <c r="BL528" s="51"/>
      <c r="BM528" s="51"/>
      <c r="BN528" s="51"/>
      <c r="BO528" s="51"/>
      <c r="BP528" s="51"/>
      <c r="BQ528" s="51"/>
      <c r="BR528" s="51"/>
      <c r="BS528" s="51"/>
      <c r="BT528" s="51"/>
      <c r="BU528" s="51"/>
      <c r="BV528" s="51"/>
      <c r="BW528" s="51"/>
      <c r="BX528" s="51"/>
      <c r="BY528" s="51"/>
      <c r="BZ528" s="51"/>
      <c r="CA528" s="51"/>
      <c r="CB528" s="51"/>
      <c r="CC528" s="51"/>
      <c r="CD528" s="51"/>
      <c r="CE528" s="51"/>
      <c r="CF528" s="51"/>
    </row>
    <row r="529" spans="1:84"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c r="BK529" s="51"/>
      <c r="BL529" s="51"/>
      <c r="BM529" s="51"/>
      <c r="BN529" s="51"/>
      <c r="BO529" s="51"/>
      <c r="BP529" s="51"/>
      <c r="BQ529" s="51"/>
      <c r="BR529" s="51"/>
      <c r="BS529" s="51"/>
      <c r="BT529" s="51"/>
      <c r="BU529" s="51"/>
      <c r="BV529" s="51"/>
      <c r="BW529" s="51"/>
      <c r="BX529" s="51"/>
      <c r="BY529" s="51"/>
      <c r="BZ529" s="51"/>
      <c r="CA529" s="51"/>
      <c r="CB529" s="51"/>
      <c r="CC529" s="51"/>
      <c r="CD529" s="51"/>
      <c r="CE529" s="51"/>
      <c r="CF529" s="51"/>
    </row>
    <row r="530" spans="1:84"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c r="BK530" s="51"/>
      <c r="BL530" s="51"/>
      <c r="BM530" s="51"/>
      <c r="BN530" s="51"/>
      <c r="BO530" s="51"/>
      <c r="BP530" s="51"/>
      <c r="BQ530" s="51"/>
      <c r="BR530" s="51"/>
      <c r="BS530" s="51"/>
      <c r="BT530" s="51"/>
      <c r="BU530" s="51"/>
      <c r="BV530" s="51"/>
      <c r="BW530" s="51"/>
      <c r="BX530" s="51"/>
      <c r="BY530" s="51"/>
      <c r="BZ530" s="51"/>
      <c r="CA530" s="51"/>
      <c r="CB530" s="51"/>
      <c r="CC530" s="51"/>
      <c r="CD530" s="51"/>
      <c r="CE530" s="51"/>
      <c r="CF530" s="51"/>
    </row>
    <row r="531" spans="1:84"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c r="BK531" s="51"/>
      <c r="BL531" s="51"/>
      <c r="BM531" s="51"/>
      <c r="BN531" s="51"/>
      <c r="BO531" s="51"/>
      <c r="BP531" s="51"/>
      <c r="BQ531" s="51"/>
      <c r="BR531" s="51"/>
      <c r="BS531" s="51"/>
      <c r="BT531" s="51"/>
      <c r="BU531" s="51"/>
      <c r="BV531" s="51"/>
      <c r="BW531" s="51"/>
      <c r="BX531" s="51"/>
      <c r="BY531" s="51"/>
      <c r="BZ531" s="51"/>
      <c r="CA531" s="51"/>
      <c r="CB531" s="51"/>
      <c r="CC531" s="51"/>
      <c r="CD531" s="51"/>
      <c r="CE531" s="51"/>
      <c r="CF531" s="51"/>
    </row>
    <row r="532" spans="1:84"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c r="BK532" s="51"/>
      <c r="BL532" s="51"/>
      <c r="BM532" s="51"/>
      <c r="BN532" s="51"/>
      <c r="BO532" s="51"/>
      <c r="BP532" s="51"/>
      <c r="BQ532" s="51"/>
      <c r="BR532" s="51"/>
      <c r="BS532" s="51"/>
      <c r="BT532" s="51"/>
      <c r="BU532" s="51"/>
      <c r="BV532" s="51"/>
      <c r="BW532" s="51"/>
      <c r="BX532" s="51"/>
      <c r="BY532" s="51"/>
      <c r="BZ532" s="51"/>
      <c r="CA532" s="51"/>
      <c r="CB532" s="51"/>
      <c r="CC532" s="51"/>
      <c r="CD532" s="51"/>
      <c r="CE532" s="51"/>
      <c r="CF532" s="51"/>
    </row>
    <row r="533" spans="1:84"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c r="BK533" s="51"/>
      <c r="BL533" s="51"/>
      <c r="BM533" s="51"/>
      <c r="BN533" s="51"/>
      <c r="BO533" s="51"/>
      <c r="BP533" s="51"/>
      <c r="BQ533" s="51"/>
      <c r="BR533" s="51"/>
      <c r="BS533" s="51"/>
      <c r="BT533" s="51"/>
      <c r="BU533" s="51"/>
      <c r="BV533" s="51"/>
      <c r="BW533" s="51"/>
      <c r="BX533" s="51"/>
      <c r="BY533" s="51"/>
      <c r="BZ533" s="51"/>
      <c r="CA533" s="51"/>
      <c r="CB533" s="51"/>
      <c r="CC533" s="51"/>
      <c r="CD533" s="51"/>
      <c r="CE533" s="51"/>
      <c r="CF533" s="51"/>
    </row>
    <row r="534" spans="1:8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c r="BK534" s="51"/>
      <c r="BL534" s="51"/>
      <c r="BM534" s="51"/>
      <c r="BN534" s="51"/>
      <c r="BO534" s="51"/>
      <c r="BP534" s="51"/>
      <c r="BQ534" s="51"/>
      <c r="BR534" s="51"/>
      <c r="BS534" s="51"/>
      <c r="BT534" s="51"/>
      <c r="BU534" s="51"/>
      <c r="BV534" s="51"/>
      <c r="BW534" s="51"/>
      <c r="BX534" s="51"/>
      <c r="BY534" s="51"/>
      <c r="BZ534" s="51"/>
      <c r="CA534" s="51"/>
      <c r="CB534" s="51"/>
      <c r="CC534" s="51"/>
      <c r="CD534" s="51"/>
      <c r="CE534" s="51"/>
      <c r="CF534" s="51"/>
    </row>
    <row r="535" spans="1:84"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c r="BK535" s="51"/>
      <c r="BL535" s="51"/>
      <c r="BM535" s="51"/>
      <c r="BN535" s="51"/>
      <c r="BO535" s="51"/>
      <c r="BP535" s="51"/>
      <c r="BQ535" s="51"/>
      <c r="BR535" s="51"/>
      <c r="BS535" s="51"/>
      <c r="BT535" s="51"/>
      <c r="BU535" s="51"/>
      <c r="BV535" s="51"/>
      <c r="BW535" s="51"/>
      <c r="BX535" s="51"/>
      <c r="BY535" s="51"/>
      <c r="BZ535" s="51"/>
      <c r="CA535" s="51"/>
      <c r="CB535" s="51"/>
      <c r="CC535" s="51"/>
      <c r="CD535" s="51"/>
      <c r="CE535" s="51"/>
      <c r="CF535" s="51"/>
    </row>
    <row r="536" spans="1:84"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c r="BK536" s="51"/>
      <c r="BL536" s="51"/>
      <c r="BM536" s="51"/>
      <c r="BN536" s="51"/>
      <c r="BO536" s="51"/>
      <c r="BP536" s="51"/>
      <c r="BQ536" s="51"/>
      <c r="BR536" s="51"/>
      <c r="BS536" s="51"/>
      <c r="BT536" s="51"/>
      <c r="BU536" s="51"/>
      <c r="BV536" s="51"/>
      <c r="BW536" s="51"/>
      <c r="BX536" s="51"/>
      <c r="BY536" s="51"/>
      <c r="BZ536" s="51"/>
      <c r="CA536" s="51"/>
      <c r="CB536" s="51"/>
      <c r="CC536" s="51"/>
      <c r="CD536" s="51"/>
      <c r="CE536" s="51"/>
      <c r="CF536" s="51"/>
    </row>
    <row r="537" spans="1:84"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c r="BK537" s="51"/>
      <c r="BL537" s="51"/>
      <c r="BM537" s="51"/>
      <c r="BN537" s="51"/>
      <c r="BO537" s="51"/>
      <c r="BP537" s="51"/>
      <c r="BQ537" s="51"/>
      <c r="BR537" s="51"/>
      <c r="BS537" s="51"/>
      <c r="BT537" s="51"/>
      <c r="BU537" s="51"/>
      <c r="BV537" s="51"/>
      <c r="BW537" s="51"/>
      <c r="BX537" s="51"/>
      <c r="BY537" s="51"/>
      <c r="BZ537" s="51"/>
      <c r="CA537" s="51"/>
      <c r="CB537" s="51"/>
      <c r="CC537" s="51"/>
      <c r="CD537" s="51"/>
      <c r="CE537" s="51"/>
      <c r="CF537" s="51"/>
    </row>
    <row r="538" spans="1:84"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51"/>
      <c r="BM538" s="51"/>
      <c r="BN538" s="51"/>
      <c r="BO538" s="51"/>
      <c r="BP538" s="51"/>
      <c r="BQ538" s="51"/>
      <c r="BR538" s="51"/>
      <c r="BS538" s="51"/>
      <c r="BT538" s="51"/>
      <c r="BU538" s="51"/>
      <c r="BV538" s="51"/>
      <c r="BW538" s="51"/>
      <c r="BX538" s="51"/>
      <c r="BY538" s="51"/>
      <c r="BZ538" s="51"/>
      <c r="CA538" s="51"/>
      <c r="CB538" s="51"/>
      <c r="CC538" s="51"/>
      <c r="CD538" s="51"/>
      <c r="CE538" s="51"/>
      <c r="CF538" s="51"/>
    </row>
    <row r="539" spans="1:84"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51"/>
      <c r="BM539" s="51"/>
      <c r="BN539" s="51"/>
      <c r="BO539" s="51"/>
      <c r="BP539" s="51"/>
      <c r="BQ539" s="51"/>
      <c r="BR539" s="51"/>
      <c r="BS539" s="51"/>
      <c r="BT539" s="51"/>
      <c r="BU539" s="51"/>
      <c r="BV539" s="51"/>
      <c r="BW539" s="51"/>
      <c r="BX539" s="51"/>
      <c r="BY539" s="51"/>
      <c r="BZ539" s="51"/>
      <c r="CA539" s="51"/>
      <c r="CB539" s="51"/>
      <c r="CC539" s="51"/>
      <c r="CD539" s="51"/>
      <c r="CE539" s="51"/>
      <c r="CF539" s="51"/>
    </row>
    <row r="540" spans="1:84"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c r="BK540" s="51"/>
      <c r="BL540" s="51"/>
      <c r="BM540" s="51"/>
      <c r="BN540" s="51"/>
      <c r="BO540" s="51"/>
      <c r="BP540" s="51"/>
      <c r="BQ540" s="51"/>
      <c r="BR540" s="51"/>
      <c r="BS540" s="51"/>
      <c r="BT540" s="51"/>
      <c r="BU540" s="51"/>
      <c r="BV540" s="51"/>
      <c r="BW540" s="51"/>
      <c r="BX540" s="51"/>
      <c r="BY540" s="51"/>
      <c r="BZ540" s="51"/>
      <c r="CA540" s="51"/>
      <c r="CB540" s="51"/>
      <c r="CC540" s="51"/>
      <c r="CD540" s="51"/>
      <c r="CE540" s="51"/>
      <c r="CF540" s="51"/>
    </row>
    <row r="541" spans="1:84"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c r="BK541" s="51"/>
      <c r="BL541" s="51"/>
      <c r="BM541" s="51"/>
      <c r="BN541" s="51"/>
      <c r="BO541" s="51"/>
      <c r="BP541" s="51"/>
      <c r="BQ541" s="51"/>
      <c r="BR541" s="51"/>
      <c r="BS541" s="51"/>
      <c r="BT541" s="51"/>
      <c r="BU541" s="51"/>
      <c r="BV541" s="51"/>
      <c r="BW541" s="51"/>
      <c r="BX541" s="51"/>
      <c r="BY541" s="51"/>
      <c r="BZ541" s="51"/>
      <c r="CA541" s="51"/>
      <c r="CB541" s="51"/>
      <c r="CC541" s="51"/>
      <c r="CD541" s="51"/>
      <c r="CE541" s="51"/>
      <c r="CF541" s="51"/>
    </row>
    <row r="542" spans="1:84"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c r="BK542" s="51"/>
      <c r="BL542" s="51"/>
      <c r="BM542" s="51"/>
      <c r="BN542" s="51"/>
      <c r="BO542" s="51"/>
      <c r="BP542" s="51"/>
      <c r="BQ542" s="51"/>
      <c r="BR542" s="51"/>
      <c r="BS542" s="51"/>
      <c r="BT542" s="51"/>
      <c r="BU542" s="51"/>
      <c r="BV542" s="51"/>
      <c r="BW542" s="51"/>
      <c r="BX542" s="51"/>
      <c r="BY542" s="51"/>
      <c r="BZ542" s="51"/>
      <c r="CA542" s="51"/>
      <c r="CB542" s="51"/>
      <c r="CC542" s="51"/>
      <c r="CD542" s="51"/>
      <c r="CE542" s="51"/>
      <c r="CF542" s="51"/>
    </row>
    <row r="543" spans="1:84"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c r="BK543" s="51"/>
      <c r="BL543" s="51"/>
      <c r="BM543" s="51"/>
      <c r="BN543" s="51"/>
      <c r="BO543" s="51"/>
      <c r="BP543" s="51"/>
      <c r="BQ543" s="51"/>
      <c r="BR543" s="51"/>
      <c r="BS543" s="51"/>
      <c r="BT543" s="51"/>
      <c r="BU543" s="51"/>
      <c r="BV543" s="51"/>
      <c r="BW543" s="51"/>
      <c r="BX543" s="51"/>
      <c r="BY543" s="51"/>
      <c r="BZ543" s="51"/>
      <c r="CA543" s="51"/>
      <c r="CB543" s="51"/>
      <c r="CC543" s="51"/>
      <c r="CD543" s="51"/>
      <c r="CE543" s="51"/>
      <c r="CF543" s="51"/>
    </row>
    <row r="544" spans="1:8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c r="BK544" s="51"/>
      <c r="BL544" s="51"/>
      <c r="BM544" s="51"/>
      <c r="BN544" s="51"/>
      <c r="BO544" s="51"/>
      <c r="BP544" s="51"/>
      <c r="BQ544" s="51"/>
      <c r="BR544" s="51"/>
      <c r="BS544" s="51"/>
      <c r="BT544" s="51"/>
      <c r="BU544" s="51"/>
      <c r="BV544" s="51"/>
      <c r="BW544" s="51"/>
      <c r="BX544" s="51"/>
      <c r="BY544" s="51"/>
      <c r="BZ544" s="51"/>
      <c r="CA544" s="51"/>
      <c r="CB544" s="51"/>
      <c r="CC544" s="51"/>
      <c r="CD544" s="51"/>
      <c r="CE544" s="51"/>
      <c r="CF544" s="51"/>
    </row>
    <row r="545" spans="1:84"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c r="BK545" s="51"/>
      <c r="BL545" s="51"/>
      <c r="BM545" s="51"/>
      <c r="BN545" s="51"/>
      <c r="BO545" s="51"/>
      <c r="BP545" s="51"/>
      <c r="BQ545" s="51"/>
      <c r="BR545" s="51"/>
      <c r="BS545" s="51"/>
      <c r="BT545" s="51"/>
      <c r="BU545" s="51"/>
      <c r="BV545" s="51"/>
      <c r="BW545" s="51"/>
      <c r="BX545" s="51"/>
      <c r="BY545" s="51"/>
      <c r="BZ545" s="51"/>
      <c r="CA545" s="51"/>
      <c r="CB545" s="51"/>
      <c r="CC545" s="51"/>
      <c r="CD545" s="51"/>
      <c r="CE545" s="51"/>
      <c r="CF545" s="51"/>
    </row>
    <row r="546" spans="1:84"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c r="BK546" s="51"/>
      <c r="BL546" s="51"/>
      <c r="BM546" s="51"/>
      <c r="BN546" s="51"/>
      <c r="BO546" s="51"/>
      <c r="BP546" s="51"/>
      <c r="BQ546" s="51"/>
      <c r="BR546" s="51"/>
      <c r="BS546" s="51"/>
      <c r="BT546" s="51"/>
      <c r="BU546" s="51"/>
      <c r="BV546" s="51"/>
      <c r="BW546" s="51"/>
      <c r="BX546" s="51"/>
      <c r="BY546" s="51"/>
      <c r="BZ546" s="51"/>
      <c r="CA546" s="51"/>
      <c r="CB546" s="51"/>
      <c r="CC546" s="51"/>
      <c r="CD546" s="51"/>
      <c r="CE546" s="51"/>
      <c r="CF546" s="51"/>
    </row>
    <row r="547" spans="1:84"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c r="BK547" s="51"/>
      <c r="BL547" s="51"/>
      <c r="BM547" s="51"/>
      <c r="BN547" s="51"/>
      <c r="BO547" s="51"/>
      <c r="BP547" s="51"/>
      <c r="BQ547" s="51"/>
      <c r="BR547" s="51"/>
      <c r="BS547" s="51"/>
      <c r="BT547" s="51"/>
      <c r="BU547" s="51"/>
      <c r="BV547" s="51"/>
      <c r="BW547" s="51"/>
      <c r="BX547" s="51"/>
      <c r="BY547" s="51"/>
      <c r="BZ547" s="51"/>
      <c r="CA547" s="51"/>
      <c r="CB547" s="51"/>
      <c r="CC547" s="51"/>
      <c r="CD547" s="51"/>
      <c r="CE547" s="51"/>
      <c r="CF547" s="51"/>
    </row>
    <row r="548" spans="1:84"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c r="BK548" s="51"/>
      <c r="BL548" s="51"/>
      <c r="BM548" s="51"/>
      <c r="BN548" s="51"/>
      <c r="BO548" s="51"/>
      <c r="BP548" s="51"/>
      <c r="BQ548" s="51"/>
      <c r="BR548" s="51"/>
      <c r="BS548" s="51"/>
      <c r="BT548" s="51"/>
      <c r="BU548" s="51"/>
      <c r="BV548" s="51"/>
      <c r="BW548" s="51"/>
      <c r="BX548" s="51"/>
      <c r="BY548" s="51"/>
      <c r="BZ548" s="51"/>
      <c r="CA548" s="51"/>
      <c r="CB548" s="51"/>
      <c r="CC548" s="51"/>
      <c r="CD548" s="51"/>
      <c r="CE548" s="51"/>
      <c r="CF548" s="51"/>
    </row>
    <row r="549" spans="1:84"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c r="BK549" s="51"/>
      <c r="BL549" s="51"/>
      <c r="BM549" s="51"/>
      <c r="BN549" s="51"/>
      <c r="BO549" s="51"/>
      <c r="BP549" s="51"/>
      <c r="BQ549" s="51"/>
      <c r="BR549" s="51"/>
      <c r="BS549" s="51"/>
      <c r="BT549" s="51"/>
      <c r="BU549" s="51"/>
      <c r="BV549" s="51"/>
      <c r="BW549" s="51"/>
      <c r="BX549" s="51"/>
      <c r="BY549" s="51"/>
      <c r="BZ549" s="51"/>
      <c r="CA549" s="51"/>
      <c r="CB549" s="51"/>
      <c r="CC549" s="51"/>
      <c r="CD549" s="51"/>
      <c r="CE549" s="51"/>
      <c r="CF549" s="51"/>
    </row>
    <row r="550" spans="1:84"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c r="BK550" s="51"/>
      <c r="BL550" s="51"/>
      <c r="BM550" s="51"/>
      <c r="BN550" s="51"/>
      <c r="BO550" s="51"/>
      <c r="BP550" s="51"/>
      <c r="BQ550" s="51"/>
      <c r="BR550" s="51"/>
      <c r="BS550" s="51"/>
      <c r="BT550" s="51"/>
      <c r="BU550" s="51"/>
      <c r="BV550" s="51"/>
      <c r="BW550" s="51"/>
      <c r="BX550" s="51"/>
      <c r="BY550" s="51"/>
      <c r="BZ550" s="51"/>
      <c r="CA550" s="51"/>
      <c r="CB550" s="51"/>
      <c r="CC550" s="51"/>
      <c r="CD550" s="51"/>
      <c r="CE550" s="51"/>
      <c r="CF550" s="51"/>
    </row>
    <row r="551" spans="1:84"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K551" s="51"/>
      <c r="BL551" s="51"/>
      <c r="BM551" s="51"/>
      <c r="BN551" s="51"/>
      <c r="BO551" s="51"/>
      <c r="BP551" s="51"/>
      <c r="BQ551" s="51"/>
      <c r="BR551" s="51"/>
      <c r="BS551" s="51"/>
      <c r="BT551" s="51"/>
      <c r="BU551" s="51"/>
      <c r="BV551" s="51"/>
      <c r="BW551" s="51"/>
      <c r="BX551" s="51"/>
      <c r="BY551" s="51"/>
      <c r="BZ551" s="51"/>
      <c r="CA551" s="51"/>
      <c r="CB551" s="51"/>
      <c r="CC551" s="51"/>
      <c r="CD551" s="51"/>
      <c r="CE551" s="51"/>
      <c r="CF551" s="51"/>
    </row>
    <row r="552" spans="1:84"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c r="BK552" s="51"/>
      <c r="BL552" s="51"/>
      <c r="BM552" s="51"/>
      <c r="BN552" s="51"/>
      <c r="BO552" s="51"/>
      <c r="BP552" s="51"/>
      <c r="BQ552" s="51"/>
      <c r="BR552" s="51"/>
      <c r="BS552" s="51"/>
      <c r="BT552" s="51"/>
      <c r="BU552" s="51"/>
      <c r="BV552" s="51"/>
      <c r="BW552" s="51"/>
      <c r="BX552" s="51"/>
      <c r="BY552" s="51"/>
      <c r="BZ552" s="51"/>
      <c r="CA552" s="51"/>
      <c r="CB552" s="51"/>
      <c r="CC552" s="51"/>
      <c r="CD552" s="51"/>
      <c r="CE552" s="51"/>
      <c r="CF552" s="51"/>
    </row>
    <row r="553" spans="1:84"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c r="BK553" s="51"/>
      <c r="BL553" s="51"/>
      <c r="BM553" s="51"/>
      <c r="BN553" s="51"/>
      <c r="BO553" s="51"/>
      <c r="BP553" s="51"/>
      <c r="BQ553" s="51"/>
      <c r="BR553" s="51"/>
      <c r="BS553" s="51"/>
      <c r="BT553" s="51"/>
      <c r="BU553" s="51"/>
      <c r="BV553" s="51"/>
      <c r="BW553" s="51"/>
      <c r="BX553" s="51"/>
      <c r="BY553" s="51"/>
      <c r="BZ553" s="51"/>
      <c r="CA553" s="51"/>
      <c r="CB553" s="51"/>
      <c r="CC553" s="51"/>
      <c r="CD553" s="51"/>
      <c r="CE553" s="51"/>
      <c r="CF553" s="51"/>
    </row>
    <row r="554" spans="1:8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51"/>
      <c r="BM554" s="51"/>
      <c r="BN554" s="51"/>
      <c r="BO554" s="51"/>
      <c r="BP554" s="51"/>
      <c r="BQ554" s="51"/>
      <c r="BR554" s="51"/>
      <c r="BS554" s="51"/>
      <c r="BT554" s="51"/>
      <c r="BU554" s="51"/>
      <c r="BV554" s="51"/>
      <c r="BW554" s="51"/>
      <c r="BX554" s="51"/>
      <c r="BY554" s="51"/>
      <c r="BZ554" s="51"/>
      <c r="CA554" s="51"/>
      <c r="CB554" s="51"/>
      <c r="CC554" s="51"/>
      <c r="CD554" s="51"/>
      <c r="CE554" s="51"/>
      <c r="CF554" s="51"/>
    </row>
    <row r="555" spans="1:84"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c r="BK555" s="51"/>
      <c r="BL555" s="51"/>
      <c r="BM555" s="51"/>
      <c r="BN555" s="51"/>
      <c r="BO555" s="51"/>
      <c r="BP555" s="51"/>
      <c r="BQ555" s="51"/>
      <c r="BR555" s="51"/>
      <c r="BS555" s="51"/>
      <c r="BT555" s="51"/>
      <c r="BU555" s="51"/>
      <c r="BV555" s="51"/>
      <c r="BW555" s="51"/>
      <c r="BX555" s="51"/>
      <c r="BY555" s="51"/>
      <c r="BZ555" s="51"/>
      <c r="CA555" s="51"/>
      <c r="CB555" s="51"/>
      <c r="CC555" s="51"/>
      <c r="CD555" s="51"/>
      <c r="CE555" s="51"/>
      <c r="CF555" s="51"/>
    </row>
    <row r="556" spans="1:84"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c r="BK556" s="51"/>
      <c r="BL556" s="51"/>
      <c r="BM556" s="51"/>
      <c r="BN556" s="51"/>
      <c r="BO556" s="51"/>
      <c r="BP556" s="51"/>
      <c r="BQ556" s="51"/>
      <c r="BR556" s="51"/>
      <c r="BS556" s="51"/>
      <c r="BT556" s="51"/>
      <c r="BU556" s="51"/>
      <c r="BV556" s="51"/>
      <c r="BW556" s="51"/>
      <c r="BX556" s="51"/>
      <c r="BY556" s="51"/>
      <c r="BZ556" s="51"/>
      <c r="CA556" s="51"/>
      <c r="CB556" s="51"/>
      <c r="CC556" s="51"/>
      <c r="CD556" s="51"/>
      <c r="CE556" s="51"/>
      <c r="CF556" s="51"/>
    </row>
    <row r="557" spans="1:84"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c r="BK557" s="51"/>
      <c r="BL557" s="51"/>
      <c r="BM557" s="51"/>
      <c r="BN557" s="51"/>
      <c r="BO557" s="51"/>
      <c r="BP557" s="51"/>
      <c r="BQ557" s="51"/>
      <c r="BR557" s="51"/>
      <c r="BS557" s="51"/>
      <c r="BT557" s="51"/>
      <c r="BU557" s="51"/>
      <c r="BV557" s="51"/>
      <c r="BW557" s="51"/>
      <c r="BX557" s="51"/>
      <c r="BY557" s="51"/>
      <c r="BZ557" s="51"/>
      <c r="CA557" s="51"/>
      <c r="CB557" s="51"/>
      <c r="CC557" s="51"/>
      <c r="CD557" s="51"/>
      <c r="CE557" s="51"/>
      <c r="CF557" s="51"/>
    </row>
    <row r="558" spans="1:84"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c r="BK558" s="51"/>
      <c r="BL558" s="51"/>
      <c r="BM558" s="51"/>
      <c r="BN558" s="51"/>
      <c r="BO558" s="51"/>
      <c r="BP558" s="51"/>
      <c r="BQ558" s="51"/>
      <c r="BR558" s="51"/>
      <c r="BS558" s="51"/>
      <c r="BT558" s="51"/>
      <c r="BU558" s="51"/>
      <c r="BV558" s="51"/>
      <c r="BW558" s="51"/>
      <c r="BX558" s="51"/>
      <c r="BY558" s="51"/>
      <c r="BZ558" s="51"/>
      <c r="CA558" s="51"/>
      <c r="CB558" s="51"/>
      <c r="CC558" s="51"/>
      <c r="CD558" s="51"/>
      <c r="CE558" s="51"/>
      <c r="CF558" s="51"/>
    </row>
    <row r="559" spans="1:84"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c r="BK559" s="51"/>
      <c r="BL559" s="51"/>
      <c r="BM559" s="51"/>
      <c r="BN559" s="51"/>
      <c r="BO559" s="51"/>
      <c r="BP559" s="51"/>
      <c r="BQ559" s="51"/>
      <c r="BR559" s="51"/>
      <c r="BS559" s="51"/>
      <c r="BT559" s="51"/>
      <c r="BU559" s="51"/>
      <c r="BV559" s="51"/>
      <c r="BW559" s="51"/>
      <c r="BX559" s="51"/>
      <c r="BY559" s="51"/>
      <c r="BZ559" s="51"/>
      <c r="CA559" s="51"/>
      <c r="CB559" s="51"/>
      <c r="CC559" s="51"/>
      <c r="CD559" s="51"/>
      <c r="CE559" s="51"/>
      <c r="CF559" s="51"/>
    </row>
    <row r="560" spans="1:84"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c r="BK560" s="51"/>
      <c r="BL560" s="51"/>
      <c r="BM560" s="51"/>
      <c r="BN560" s="51"/>
      <c r="BO560" s="51"/>
      <c r="BP560" s="51"/>
      <c r="BQ560" s="51"/>
      <c r="BR560" s="51"/>
      <c r="BS560" s="51"/>
      <c r="BT560" s="51"/>
      <c r="BU560" s="51"/>
      <c r="BV560" s="51"/>
      <c r="BW560" s="51"/>
      <c r="BX560" s="51"/>
      <c r="BY560" s="51"/>
      <c r="BZ560" s="51"/>
      <c r="CA560" s="51"/>
      <c r="CB560" s="51"/>
      <c r="CC560" s="51"/>
      <c r="CD560" s="51"/>
      <c r="CE560" s="51"/>
      <c r="CF560" s="51"/>
    </row>
    <row r="561" spans="1:84"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c r="BK561" s="51"/>
      <c r="BL561" s="51"/>
      <c r="BM561" s="51"/>
      <c r="BN561" s="51"/>
      <c r="BO561" s="51"/>
      <c r="BP561" s="51"/>
      <c r="BQ561" s="51"/>
      <c r="BR561" s="51"/>
      <c r="BS561" s="51"/>
      <c r="BT561" s="51"/>
      <c r="BU561" s="51"/>
      <c r="BV561" s="51"/>
      <c r="BW561" s="51"/>
      <c r="BX561" s="51"/>
      <c r="BY561" s="51"/>
      <c r="BZ561" s="51"/>
      <c r="CA561" s="51"/>
      <c r="CB561" s="51"/>
      <c r="CC561" s="51"/>
      <c r="CD561" s="51"/>
      <c r="CE561" s="51"/>
      <c r="CF561" s="51"/>
    </row>
    <row r="562" spans="1:84"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c r="BK562" s="51"/>
      <c r="BL562" s="51"/>
      <c r="BM562" s="51"/>
      <c r="BN562" s="51"/>
      <c r="BO562" s="51"/>
      <c r="BP562" s="51"/>
      <c r="BQ562" s="51"/>
      <c r="BR562" s="51"/>
      <c r="BS562" s="51"/>
      <c r="BT562" s="51"/>
      <c r="BU562" s="51"/>
      <c r="BV562" s="51"/>
      <c r="BW562" s="51"/>
      <c r="BX562" s="51"/>
      <c r="BY562" s="51"/>
      <c r="BZ562" s="51"/>
      <c r="CA562" s="51"/>
      <c r="CB562" s="51"/>
      <c r="CC562" s="51"/>
      <c r="CD562" s="51"/>
      <c r="CE562" s="51"/>
      <c r="CF562" s="51"/>
    </row>
    <row r="563" spans="1:84"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c r="BK563" s="51"/>
      <c r="BL563" s="51"/>
      <c r="BM563" s="51"/>
      <c r="BN563" s="51"/>
      <c r="BO563" s="51"/>
      <c r="BP563" s="51"/>
      <c r="BQ563" s="51"/>
      <c r="BR563" s="51"/>
      <c r="BS563" s="51"/>
      <c r="BT563" s="51"/>
      <c r="BU563" s="51"/>
      <c r="BV563" s="51"/>
      <c r="BW563" s="51"/>
      <c r="BX563" s="51"/>
      <c r="BY563" s="51"/>
      <c r="BZ563" s="51"/>
      <c r="CA563" s="51"/>
      <c r="CB563" s="51"/>
      <c r="CC563" s="51"/>
      <c r="CD563" s="51"/>
      <c r="CE563" s="51"/>
      <c r="CF563" s="51"/>
    </row>
    <row r="564" spans="1:8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c r="BK564" s="51"/>
      <c r="BL564" s="51"/>
      <c r="BM564" s="51"/>
      <c r="BN564" s="51"/>
      <c r="BO564" s="51"/>
      <c r="BP564" s="51"/>
      <c r="BQ564" s="51"/>
      <c r="BR564" s="51"/>
      <c r="BS564" s="51"/>
      <c r="BT564" s="51"/>
      <c r="BU564" s="51"/>
      <c r="BV564" s="51"/>
      <c r="BW564" s="51"/>
      <c r="BX564" s="51"/>
      <c r="BY564" s="51"/>
      <c r="BZ564" s="51"/>
      <c r="CA564" s="51"/>
      <c r="CB564" s="51"/>
      <c r="CC564" s="51"/>
      <c r="CD564" s="51"/>
      <c r="CE564" s="51"/>
      <c r="CF564" s="51"/>
    </row>
    <row r="565" spans="1:84"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c r="BK565" s="51"/>
      <c r="BL565" s="51"/>
      <c r="BM565" s="51"/>
      <c r="BN565" s="51"/>
      <c r="BO565" s="51"/>
      <c r="BP565" s="51"/>
      <c r="BQ565" s="51"/>
      <c r="BR565" s="51"/>
      <c r="BS565" s="51"/>
      <c r="BT565" s="51"/>
      <c r="BU565" s="51"/>
      <c r="BV565" s="51"/>
      <c r="BW565" s="51"/>
      <c r="BX565" s="51"/>
      <c r="BY565" s="51"/>
      <c r="BZ565" s="51"/>
      <c r="CA565" s="51"/>
      <c r="CB565" s="51"/>
      <c r="CC565" s="51"/>
      <c r="CD565" s="51"/>
      <c r="CE565" s="51"/>
      <c r="CF565" s="51"/>
    </row>
    <row r="566" spans="1:84"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c r="BK566" s="51"/>
      <c r="BL566" s="51"/>
      <c r="BM566" s="51"/>
      <c r="BN566" s="51"/>
      <c r="BO566" s="51"/>
      <c r="BP566" s="51"/>
      <c r="BQ566" s="51"/>
      <c r="BR566" s="51"/>
      <c r="BS566" s="51"/>
      <c r="BT566" s="51"/>
      <c r="BU566" s="51"/>
      <c r="BV566" s="51"/>
      <c r="BW566" s="51"/>
      <c r="BX566" s="51"/>
      <c r="BY566" s="51"/>
      <c r="BZ566" s="51"/>
      <c r="CA566" s="51"/>
      <c r="CB566" s="51"/>
      <c r="CC566" s="51"/>
      <c r="CD566" s="51"/>
      <c r="CE566" s="51"/>
      <c r="CF566" s="51"/>
    </row>
    <row r="567" spans="1:84"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c r="BK567" s="51"/>
      <c r="BL567" s="51"/>
      <c r="BM567" s="51"/>
      <c r="BN567" s="51"/>
      <c r="BO567" s="51"/>
      <c r="BP567" s="51"/>
      <c r="BQ567" s="51"/>
      <c r="BR567" s="51"/>
      <c r="BS567" s="51"/>
      <c r="BT567" s="51"/>
      <c r="BU567" s="51"/>
      <c r="BV567" s="51"/>
      <c r="BW567" s="51"/>
      <c r="BX567" s="51"/>
      <c r="BY567" s="51"/>
      <c r="BZ567" s="51"/>
      <c r="CA567" s="51"/>
      <c r="CB567" s="51"/>
      <c r="CC567" s="51"/>
      <c r="CD567" s="51"/>
      <c r="CE567" s="51"/>
      <c r="CF567" s="51"/>
    </row>
    <row r="568" spans="1:84"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c r="BK568" s="51"/>
      <c r="BL568" s="51"/>
      <c r="BM568" s="51"/>
      <c r="BN568" s="51"/>
      <c r="BO568" s="51"/>
      <c r="BP568" s="51"/>
      <c r="BQ568" s="51"/>
      <c r="BR568" s="51"/>
      <c r="BS568" s="51"/>
      <c r="BT568" s="51"/>
      <c r="BU568" s="51"/>
      <c r="BV568" s="51"/>
      <c r="BW568" s="51"/>
      <c r="BX568" s="51"/>
      <c r="BY568" s="51"/>
      <c r="BZ568" s="51"/>
      <c r="CA568" s="51"/>
      <c r="CB568" s="51"/>
      <c r="CC568" s="51"/>
      <c r="CD568" s="51"/>
      <c r="CE568" s="51"/>
      <c r="CF568" s="51"/>
    </row>
    <row r="569" spans="1:84"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row>
    <row r="570" spans="1:84"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51"/>
      <c r="BM570" s="51"/>
      <c r="BN570" s="51"/>
      <c r="BO570" s="51"/>
      <c r="BP570" s="51"/>
      <c r="BQ570" s="51"/>
      <c r="BR570" s="51"/>
      <c r="BS570" s="51"/>
      <c r="BT570" s="51"/>
      <c r="BU570" s="51"/>
      <c r="BV570" s="51"/>
      <c r="BW570" s="51"/>
      <c r="BX570" s="51"/>
      <c r="BY570" s="51"/>
      <c r="BZ570" s="51"/>
      <c r="CA570" s="51"/>
      <c r="CB570" s="51"/>
      <c r="CC570" s="51"/>
      <c r="CD570" s="51"/>
      <c r="CE570" s="51"/>
      <c r="CF570" s="51"/>
    </row>
    <row r="571" spans="1:84"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c r="BK571" s="51"/>
      <c r="BL571" s="51"/>
      <c r="BM571" s="51"/>
      <c r="BN571" s="51"/>
      <c r="BO571" s="51"/>
      <c r="BP571" s="51"/>
      <c r="BQ571" s="51"/>
      <c r="BR571" s="51"/>
      <c r="BS571" s="51"/>
      <c r="BT571" s="51"/>
      <c r="BU571" s="51"/>
      <c r="BV571" s="51"/>
      <c r="BW571" s="51"/>
      <c r="BX571" s="51"/>
      <c r="BY571" s="51"/>
      <c r="BZ571" s="51"/>
      <c r="CA571" s="51"/>
      <c r="CB571" s="51"/>
      <c r="CC571" s="51"/>
      <c r="CD571" s="51"/>
      <c r="CE571" s="51"/>
      <c r="CF571" s="51"/>
    </row>
    <row r="572" spans="1:84"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c r="BK572" s="51"/>
      <c r="BL572" s="51"/>
      <c r="BM572" s="51"/>
      <c r="BN572" s="51"/>
      <c r="BO572" s="51"/>
      <c r="BP572" s="51"/>
      <c r="BQ572" s="51"/>
      <c r="BR572" s="51"/>
      <c r="BS572" s="51"/>
      <c r="BT572" s="51"/>
      <c r="BU572" s="51"/>
      <c r="BV572" s="51"/>
      <c r="BW572" s="51"/>
      <c r="BX572" s="51"/>
      <c r="BY572" s="51"/>
      <c r="BZ572" s="51"/>
      <c r="CA572" s="51"/>
      <c r="CB572" s="51"/>
      <c r="CC572" s="51"/>
      <c r="CD572" s="51"/>
      <c r="CE572" s="51"/>
      <c r="CF572" s="51"/>
    </row>
    <row r="573" spans="1:84"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c r="BK573" s="51"/>
      <c r="BL573" s="51"/>
      <c r="BM573" s="51"/>
      <c r="BN573" s="51"/>
      <c r="BO573" s="51"/>
      <c r="BP573" s="51"/>
      <c r="BQ573" s="51"/>
      <c r="BR573" s="51"/>
      <c r="BS573" s="51"/>
      <c r="BT573" s="51"/>
      <c r="BU573" s="51"/>
      <c r="BV573" s="51"/>
      <c r="BW573" s="51"/>
      <c r="BX573" s="51"/>
      <c r="BY573" s="51"/>
      <c r="BZ573" s="51"/>
      <c r="CA573" s="51"/>
      <c r="CB573" s="51"/>
      <c r="CC573" s="51"/>
      <c r="CD573" s="51"/>
      <c r="CE573" s="51"/>
      <c r="CF573" s="51"/>
    </row>
    <row r="574" spans="1:8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c r="BK574" s="51"/>
      <c r="BL574" s="51"/>
      <c r="BM574" s="51"/>
      <c r="BN574" s="51"/>
      <c r="BO574" s="51"/>
      <c r="BP574" s="51"/>
      <c r="BQ574" s="51"/>
      <c r="BR574" s="51"/>
      <c r="BS574" s="51"/>
      <c r="BT574" s="51"/>
      <c r="BU574" s="51"/>
      <c r="BV574" s="51"/>
      <c r="BW574" s="51"/>
      <c r="BX574" s="51"/>
      <c r="BY574" s="51"/>
      <c r="BZ574" s="51"/>
      <c r="CA574" s="51"/>
      <c r="CB574" s="51"/>
      <c r="CC574" s="51"/>
      <c r="CD574" s="51"/>
      <c r="CE574" s="51"/>
      <c r="CF574" s="51"/>
    </row>
    <row r="575" spans="1:84"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c r="BK575" s="51"/>
      <c r="BL575" s="51"/>
      <c r="BM575" s="51"/>
      <c r="BN575" s="51"/>
      <c r="BO575" s="51"/>
      <c r="BP575" s="51"/>
      <c r="BQ575" s="51"/>
      <c r="BR575" s="51"/>
      <c r="BS575" s="51"/>
      <c r="BT575" s="51"/>
      <c r="BU575" s="51"/>
      <c r="BV575" s="51"/>
      <c r="BW575" s="51"/>
      <c r="BX575" s="51"/>
      <c r="BY575" s="51"/>
      <c r="BZ575" s="51"/>
      <c r="CA575" s="51"/>
      <c r="CB575" s="51"/>
      <c r="CC575" s="51"/>
      <c r="CD575" s="51"/>
      <c r="CE575" s="51"/>
      <c r="CF575" s="51"/>
    </row>
    <row r="576" spans="1:84"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51"/>
      <c r="BM576" s="51"/>
      <c r="BN576" s="51"/>
      <c r="BO576" s="51"/>
      <c r="BP576" s="51"/>
      <c r="BQ576" s="51"/>
      <c r="BR576" s="51"/>
      <c r="BS576" s="51"/>
      <c r="BT576" s="51"/>
      <c r="BU576" s="51"/>
      <c r="BV576" s="51"/>
      <c r="BW576" s="51"/>
      <c r="BX576" s="51"/>
      <c r="BY576" s="51"/>
      <c r="BZ576" s="51"/>
      <c r="CA576" s="51"/>
      <c r="CB576" s="51"/>
      <c r="CC576" s="51"/>
      <c r="CD576" s="51"/>
      <c r="CE576" s="51"/>
      <c r="CF576" s="51"/>
    </row>
    <row r="577" spans="1:84"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c r="BK577" s="51"/>
      <c r="BL577" s="51"/>
      <c r="BM577" s="51"/>
      <c r="BN577" s="51"/>
      <c r="BO577" s="51"/>
      <c r="BP577" s="51"/>
      <c r="BQ577" s="51"/>
      <c r="BR577" s="51"/>
      <c r="BS577" s="51"/>
      <c r="BT577" s="51"/>
      <c r="BU577" s="51"/>
      <c r="BV577" s="51"/>
      <c r="BW577" s="51"/>
      <c r="BX577" s="51"/>
      <c r="BY577" s="51"/>
      <c r="BZ577" s="51"/>
      <c r="CA577" s="51"/>
      <c r="CB577" s="51"/>
      <c r="CC577" s="51"/>
      <c r="CD577" s="51"/>
      <c r="CE577" s="51"/>
      <c r="CF577" s="51"/>
    </row>
    <row r="578" spans="1:84"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c r="BK578" s="51"/>
      <c r="BL578" s="51"/>
      <c r="BM578" s="51"/>
      <c r="BN578" s="51"/>
      <c r="BO578" s="51"/>
      <c r="BP578" s="51"/>
      <c r="BQ578" s="51"/>
      <c r="BR578" s="51"/>
      <c r="BS578" s="51"/>
      <c r="BT578" s="51"/>
      <c r="BU578" s="51"/>
      <c r="BV578" s="51"/>
      <c r="BW578" s="51"/>
      <c r="BX578" s="51"/>
      <c r="BY578" s="51"/>
      <c r="BZ578" s="51"/>
      <c r="CA578" s="51"/>
      <c r="CB578" s="51"/>
      <c r="CC578" s="51"/>
      <c r="CD578" s="51"/>
      <c r="CE578" s="51"/>
      <c r="CF578" s="51"/>
    </row>
    <row r="579" spans="1:84"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c r="BK579" s="51"/>
      <c r="BL579" s="51"/>
      <c r="BM579" s="51"/>
      <c r="BN579" s="51"/>
      <c r="BO579" s="51"/>
      <c r="BP579" s="51"/>
      <c r="BQ579" s="51"/>
      <c r="BR579" s="51"/>
      <c r="BS579" s="51"/>
      <c r="BT579" s="51"/>
      <c r="BU579" s="51"/>
      <c r="BV579" s="51"/>
      <c r="BW579" s="51"/>
      <c r="BX579" s="51"/>
      <c r="BY579" s="51"/>
      <c r="BZ579" s="51"/>
      <c r="CA579" s="51"/>
      <c r="CB579" s="51"/>
      <c r="CC579" s="51"/>
      <c r="CD579" s="51"/>
      <c r="CE579" s="51"/>
      <c r="CF579" s="51"/>
    </row>
    <row r="580" spans="1:84"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c r="BK580" s="51"/>
      <c r="BL580" s="51"/>
      <c r="BM580" s="51"/>
      <c r="BN580" s="51"/>
      <c r="BO580" s="51"/>
      <c r="BP580" s="51"/>
      <c r="BQ580" s="51"/>
      <c r="BR580" s="51"/>
      <c r="BS580" s="51"/>
      <c r="BT580" s="51"/>
      <c r="BU580" s="51"/>
      <c r="BV580" s="51"/>
      <c r="BW580" s="51"/>
      <c r="BX580" s="51"/>
      <c r="BY580" s="51"/>
      <c r="BZ580" s="51"/>
      <c r="CA580" s="51"/>
      <c r="CB580" s="51"/>
      <c r="CC580" s="51"/>
      <c r="CD580" s="51"/>
      <c r="CE580" s="51"/>
      <c r="CF580" s="51"/>
    </row>
    <row r="581" spans="1:84"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51"/>
      <c r="BM581" s="51"/>
      <c r="BN581" s="51"/>
      <c r="BO581" s="51"/>
      <c r="BP581" s="51"/>
      <c r="BQ581" s="51"/>
      <c r="BR581" s="51"/>
      <c r="BS581" s="51"/>
      <c r="BT581" s="51"/>
      <c r="BU581" s="51"/>
      <c r="BV581" s="51"/>
      <c r="BW581" s="51"/>
      <c r="BX581" s="51"/>
      <c r="BY581" s="51"/>
      <c r="BZ581" s="51"/>
      <c r="CA581" s="51"/>
      <c r="CB581" s="51"/>
      <c r="CC581" s="51"/>
      <c r="CD581" s="51"/>
      <c r="CE581" s="51"/>
      <c r="CF581" s="51"/>
    </row>
    <row r="582" spans="1:84"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c r="BK582" s="51"/>
      <c r="BL582" s="51"/>
      <c r="BM582" s="51"/>
      <c r="BN582" s="51"/>
      <c r="BO582" s="51"/>
      <c r="BP582" s="51"/>
      <c r="BQ582" s="51"/>
      <c r="BR582" s="51"/>
      <c r="BS582" s="51"/>
      <c r="BT582" s="51"/>
      <c r="BU582" s="51"/>
      <c r="BV582" s="51"/>
      <c r="BW582" s="51"/>
      <c r="BX582" s="51"/>
      <c r="BY582" s="51"/>
      <c r="BZ582" s="51"/>
      <c r="CA582" s="51"/>
      <c r="CB582" s="51"/>
      <c r="CC582" s="51"/>
      <c r="CD582" s="51"/>
      <c r="CE582" s="51"/>
      <c r="CF582" s="51"/>
    </row>
    <row r="583" spans="1:84"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c r="BK583" s="51"/>
      <c r="BL583" s="51"/>
      <c r="BM583" s="51"/>
      <c r="BN583" s="51"/>
      <c r="BO583" s="51"/>
      <c r="BP583" s="51"/>
      <c r="BQ583" s="51"/>
      <c r="BR583" s="51"/>
      <c r="BS583" s="51"/>
      <c r="BT583" s="51"/>
      <c r="BU583" s="51"/>
      <c r="BV583" s="51"/>
      <c r="BW583" s="51"/>
      <c r="BX583" s="51"/>
      <c r="BY583" s="51"/>
      <c r="BZ583" s="51"/>
      <c r="CA583" s="51"/>
      <c r="CB583" s="51"/>
      <c r="CC583" s="51"/>
      <c r="CD583" s="51"/>
      <c r="CE583" s="51"/>
      <c r="CF583" s="51"/>
    </row>
    <row r="584" spans="1: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c r="BK584" s="51"/>
      <c r="BL584" s="51"/>
      <c r="BM584" s="51"/>
      <c r="BN584" s="51"/>
      <c r="BO584" s="51"/>
      <c r="BP584" s="51"/>
      <c r="BQ584" s="51"/>
      <c r="BR584" s="51"/>
      <c r="BS584" s="51"/>
      <c r="BT584" s="51"/>
      <c r="BU584" s="51"/>
      <c r="BV584" s="51"/>
      <c r="BW584" s="51"/>
      <c r="BX584" s="51"/>
      <c r="BY584" s="51"/>
      <c r="BZ584" s="51"/>
      <c r="CA584" s="51"/>
      <c r="CB584" s="51"/>
      <c r="CC584" s="51"/>
      <c r="CD584" s="51"/>
      <c r="CE584" s="51"/>
      <c r="CF584" s="51"/>
    </row>
    <row r="585" spans="1:84"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51"/>
      <c r="BM585" s="51"/>
      <c r="BN585" s="51"/>
      <c r="BO585" s="51"/>
      <c r="BP585" s="51"/>
      <c r="BQ585" s="51"/>
      <c r="BR585" s="51"/>
      <c r="BS585" s="51"/>
      <c r="BT585" s="51"/>
      <c r="BU585" s="51"/>
      <c r="BV585" s="51"/>
      <c r="BW585" s="51"/>
      <c r="BX585" s="51"/>
      <c r="BY585" s="51"/>
      <c r="BZ585" s="51"/>
      <c r="CA585" s="51"/>
      <c r="CB585" s="51"/>
      <c r="CC585" s="51"/>
      <c r="CD585" s="51"/>
      <c r="CE585" s="51"/>
      <c r="CF585" s="51"/>
    </row>
    <row r="586" spans="1:84"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c r="BK586" s="51"/>
      <c r="BL586" s="51"/>
      <c r="BM586" s="51"/>
      <c r="BN586" s="51"/>
      <c r="BO586" s="51"/>
      <c r="BP586" s="51"/>
      <c r="BQ586" s="51"/>
      <c r="BR586" s="51"/>
      <c r="BS586" s="51"/>
      <c r="BT586" s="51"/>
      <c r="BU586" s="51"/>
      <c r="BV586" s="51"/>
      <c r="BW586" s="51"/>
      <c r="BX586" s="51"/>
      <c r="BY586" s="51"/>
      <c r="BZ586" s="51"/>
      <c r="CA586" s="51"/>
      <c r="CB586" s="51"/>
      <c r="CC586" s="51"/>
      <c r="CD586" s="51"/>
      <c r="CE586" s="51"/>
      <c r="CF586" s="51"/>
    </row>
    <row r="587" spans="1:84"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c r="BK587" s="51"/>
      <c r="BL587" s="51"/>
      <c r="BM587" s="51"/>
      <c r="BN587" s="51"/>
      <c r="BO587" s="51"/>
      <c r="BP587" s="51"/>
      <c r="BQ587" s="51"/>
      <c r="BR587" s="51"/>
      <c r="BS587" s="51"/>
      <c r="BT587" s="51"/>
      <c r="BU587" s="51"/>
      <c r="BV587" s="51"/>
      <c r="BW587" s="51"/>
      <c r="BX587" s="51"/>
      <c r="BY587" s="51"/>
      <c r="BZ587" s="51"/>
      <c r="CA587" s="51"/>
      <c r="CB587" s="51"/>
      <c r="CC587" s="51"/>
      <c r="CD587" s="51"/>
      <c r="CE587" s="51"/>
      <c r="CF587" s="51"/>
    </row>
    <row r="588" spans="1:84"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c r="BK588" s="51"/>
      <c r="BL588" s="51"/>
      <c r="BM588" s="51"/>
      <c r="BN588" s="51"/>
      <c r="BO588" s="51"/>
      <c r="BP588" s="51"/>
      <c r="BQ588" s="51"/>
      <c r="BR588" s="51"/>
      <c r="BS588" s="51"/>
      <c r="BT588" s="51"/>
      <c r="BU588" s="51"/>
      <c r="BV588" s="51"/>
      <c r="BW588" s="51"/>
      <c r="BX588" s="51"/>
      <c r="BY588" s="51"/>
      <c r="BZ588" s="51"/>
      <c r="CA588" s="51"/>
      <c r="CB588" s="51"/>
      <c r="CC588" s="51"/>
      <c r="CD588" s="51"/>
      <c r="CE588" s="51"/>
      <c r="CF588" s="51"/>
    </row>
    <row r="589" spans="1:84"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c r="BK589" s="51"/>
      <c r="BL589" s="51"/>
      <c r="BM589" s="51"/>
      <c r="BN589" s="51"/>
      <c r="BO589" s="51"/>
      <c r="BP589" s="51"/>
      <c r="BQ589" s="51"/>
      <c r="BR589" s="51"/>
      <c r="BS589" s="51"/>
      <c r="BT589" s="51"/>
      <c r="BU589" s="51"/>
      <c r="BV589" s="51"/>
      <c r="BW589" s="51"/>
      <c r="BX589" s="51"/>
      <c r="BY589" s="51"/>
      <c r="BZ589" s="51"/>
      <c r="CA589" s="51"/>
      <c r="CB589" s="51"/>
      <c r="CC589" s="51"/>
      <c r="CD589" s="51"/>
      <c r="CE589" s="51"/>
      <c r="CF589" s="51"/>
    </row>
    <row r="590" spans="1:84"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c r="BK590" s="51"/>
      <c r="BL590" s="51"/>
      <c r="BM590" s="51"/>
      <c r="BN590" s="51"/>
      <c r="BO590" s="51"/>
      <c r="BP590" s="51"/>
      <c r="BQ590" s="51"/>
      <c r="BR590" s="51"/>
      <c r="BS590" s="51"/>
      <c r="BT590" s="51"/>
      <c r="BU590" s="51"/>
      <c r="BV590" s="51"/>
      <c r="BW590" s="51"/>
      <c r="BX590" s="51"/>
      <c r="BY590" s="51"/>
      <c r="BZ590" s="51"/>
      <c r="CA590" s="51"/>
      <c r="CB590" s="51"/>
      <c r="CC590" s="51"/>
      <c r="CD590" s="51"/>
      <c r="CE590" s="51"/>
      <c r="CF590" s="51"/>
    </row>
    <row r="591" spans="1:84"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51"/>
      <c r="BM591" s="51"/>
      <c r="BN591" s="51"/>
      <c r="BO591" s="51"/>
      <c r="BP591" s="51"/>
      <c r="BQ591" s="51"/>
      <c r="BR591" s="51"/>
      <c r="BS591" s="51"/>
      <c r="BT591" s="51"/>
      <c r="BU591" s="51"/>
      <c r="BV591" s="51"/>
      <c r="BW591" s="51"/>
      <c r="BX591" s="51"/>
      <c r="BY591" s="51"/>
      <c r="BZ591" s="51"/>
      <c r="CA591" s="51"/>
      <c r="CB591" s="51"/>
      <c r="CC591" s="51"/>
      <c r="CD591" s="51"/>
      <c r="CE591" s="51"/>
      <c r="CF591" s="51"/>
    </row>
    <row r="592" spans="1:84"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c r="BK592" s="51"/>
      <c r="BL592" s="51"/>
      <c r="BM592" s="51"/>
      <c r="BN592" s="51"/>
      <c r="BO592" s="51"/>
      <c r="BP592" s="51"/>
      <c r="BQ592" s="51"/>
      <c r="BR592" s="51"/>
      <c r="BS592" s="51"/>
      <c r="BT592" s="51"/>
      <c r="BU592" s="51"/>
      <c r="BV592" s="51"/>
      <c r="BW592" s="51"/>
      <c r="BX592" s="51"/>
      <c r="BY592" s="51"/>
      <c r="BZ592" s="51"/>
      <c r="CA592" s="51"/>
      <c r="CB592" s="51"/>
      <c r="CC592" s="51"/>
      <c r="CD592" s="51"/>
      <c r="CE592" s="51"/>
      <c r="CF592" s="51"/>
    </row>
    <row r="593" spans="1:84"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c r="BO593" s="51"/>
      <c r="BP593" s="51"/>
      <c r="BQ593" s="51"/>
      <c r="BR593" s="51"/>
      <c r="BS593" s="51"/>
      <c r="BT593" s="51"/>
      <c r="BU593" s="51"/>
      <c r="BV593" s="51"/>
      <c r="BW593" s="51"/>
      <c r="BX593" s="51"/>
      <c r="BY593" s="51"/>
      <c r="BZ593" s="51"/>
      <c r="CA593" s="51"/>
      <c r="CB593" s="51"/>
      <c r="CC593" s="51"/>
      <c r="CD593" s="51"/>
      <c r="CE593" s="51"/>
      <c r="CF593" s="51"/>
    </row>
    <row r="594" spans="1:8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c r="BK594" s="51"/>
      <c r="BL594" s="51"/>
      <c r="BM594" s="51"/>
      <c r="BN594" s="51"/>
      <c r="BO594" s="51"/>
      <c r="BP594" s="51"/>
      <c r="BQ594" s="51"/>
      <c r="BR594" s="51"/>
      <c r="BS594" s="51"/>
      <c r="BT594" s="51"/>
      <c r="BU594" s="51"/>
      <c r="BV594" s="51"/>
      <c r="BW594" s="51"/>
      <c r="BX594" s="51"/>
      <c r="BY594" s="51"/>
      <c r="BZ594" s="51"/>
      <c r="CA594" s="51"/>
      <c r="CB594" s="51"/>
      <c r="CC594" s="51"/>
      <c r="CD594" s="51"/>
      <c r="CE594" s="51"/>
      <c r="CF594" s="51"/>
    </row>
    <row r="595" spans="1:84"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c r="BK595" s="51"/>
      <c r="BL595" s="51"/>
      <c r="BM595" s="51"/>
      <c r="BN595" s="51"/>
      <c r="BO595" s="51"/>
      <c r="BP595" s="51"/>
      <c r="BQ595" s="51"/>
      <c r="BR595" s="51"/>
      <c r="BS595" s="51"/>
      <c r="BT595" s="51"/>
      <c r="BU595" s="51"/>
      <c r="BV595" s="51"/>
      <c r="BW595" s="51"/>
      <c r="BX595" s="51"/>
      <c r="BY595" s="51"/>
      <c r="BZ595" s="51"/>
      <c r="CA595" s="51"/>
      <c r="CB595" s="51"/>
      <c r="CC595" s="51"/>
      <c r="CD595" s="51"/>
      <c r="CE595" s="51"/>
      <c r="CF595" s="51"/>
    </row>
    <row r="596" spans="1:84"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c r="BK596" s="51"/>
      <c r="BL596" s="51"/>
      <c r="BM596" s="51"/>
      <c r="BN596" s="51"/>
      <c r="BO596" s="51"/>
      <c r="BP596" s="51"/>
      <c r="BQ596" s="51"/>
      <c r="BR596" s="51"/>
      <c r="BS596" s="51"/>
      <c r="BT596" s="51"/>
      <c r="BU596" s="51"/>
      <c r="BV596" s="51"/>
      <c r="BW596" s="51"/>
      <c r="BX596" s="51"/>
      <c r="BY596" s="51"/>
      <c r="BZ596" s="51"/>
      <c r="CA596" s="51"/>
      <c r="CB596" s="51"/>
      <c r="CC596" s="51"/>
      <c r="CD596" s="51"/>
      <c r="CE596" s="51"/>
      <c r="CF596" s="51"/>
    </row>
    <row r="597" spans="1:84"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c r="BK597" s="51"/>
      <c r="BL597" s="51"/>
      <c r="BM597" s="51"/>
      <c r="BN597" s="51"/>
      <c r="BO597" s="51"/>
      <c r="BP597" s="51"/>
      <c r="BQ597" s="51"/>
      <c r="BR597" s="51"/>
      <c r="BS597" s="51"/>
      <c r="BT597" s="51"/>
      <c r="BU597" s="51"/>
      <c r="BV597" s="51"/>
      <c r="BW597" s="51"/>
      <c r="BX597" s="51"/>
      <c r="BY597" s="51"/>
      <c r="BZ597" s="51"/>
      <c r="CA597" s="51"/>
      <c r="CB597" s="51"/>
      <c r="CC597" s="51"/>
      <c r="CD597" s="51"/>
      <c r="CE597" s="51"/>
      <c r="CF597" s="51"/>
    </row>
    <row r="598" spans="1:84"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c r="BK598" s="51"/>
      <c r="BL598" s="51"/>
      <c r="BM598" s="51"/>
      <c r="BN598" s="51"/>
      <c r="BO598" s="51"/>
      <c r="BP598" s="51"/>
      <c r="BQ598" s="51"/>
      <c r="BR598" s="51"/>
      <c r="BS598" s="51"/>
      <c r="BT598" s="51"/>
      <c r="BU598" s="51"/>
      <c r="BV598" s="51"/>
      <c r="BW598" s="51"/>
      <c r="BX598" s="51"/>
      <c r="BY598" s="51"/>
      <c r="BZ598" s="51"/>
      <c r="CA598" s="51"/>
      <c r="CB598" s="51"/>
      <c r="CC598" s="51"/>
      <c r="CD598" s="51"/>
      <c r="CE598" s="51"/>
      <c r="CF598" s="51"/>
    </row>
    <row r="599" spans="1:84"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51"/>
      <c r="BM599" s="51"/>
      <c r="BN599" s="51"/>
      <c r="BO599" s="51"/>
      <c r="BP599" s="51"/>
      <c r="BQ599" s="51"/>
      <c r="BR599" s="51"/>
      <c r="BS599" s="51"/>
      <c r="BT599" s="51"/>
      <c r="BU599" s="51"/>
      <c r="BV599" s="51"/>
      <c r="BW599" s="51"/>
      <c r="BX599" s="51"/>
      <c r="BY599" s="51"/>
      <c r="BZ599" s="51"/>
      <c r="CA599" s="51"/>
      <c r="CB599" s="51"/>
      <c r="CC599" s="51"/>
      <c r="CD599" s="51"/>
      <c r="CE599" s="51"/>
      <c r="CF599" s="51"/>
    </row>
    <row r="600" spans="1:84"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51"/>
      <c r="BM600" s="51"/>
      <c r="BN600" s="51"/>
      <c r="BO600" s="51"/>
      <c r="BP600" s="51"/>
      <c r="BQ600" s="51"/>
      <c r="BR600" s="51"/>
      <c r="BS600" s="51"/>
      <c r="BT600" s="51"/>
      <c r="BU600" s="51"/>
      <c r="BV600" s="51"/>
      <c r="BW600" s="51"/>
      <c r="BX600" s="51"/>
      <c r="BY600" s="51"/>
      <c r="BZ600" s="51"/>
      <c r="CA600" s="51"/>
      <c r="CB600" s="51"/>
      <c r="CC600" s="51"/>
      <c r="CD600" s="51"/>
      <c r="CE600" s="51"/>
      <c r="CF600" s="51"/>
    </row>
    <row r="601" spans="1:84"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51"/>
      <c r="BM601" s="51"/>
      <c r="BN601" s="51"/>
      <c r="BO601" s="51"/>
      <c r="BP601" s="51"/>
      <c r="BQ601" s="51"/>
      <c r="BR601" s="51"/>
      <c r="BS601" s="51"/>
      <c r="BT601" s="51"/>
      <c r="BU601" s="51"/>
      <c r="BV601" s="51"/>
      <c r="BW601" s="51"/>
      <c r="BX601" s="51"/>
      <c r="BY601" s="51"/>
      <c r="BZ601" s="51"/>
      <c r="CA601" s="51"/>
      <c r="CB601" s="51"/>
      <c r="CC601" s="51"/>
      <c r="CD601" s="51"/>
      <c r="CE601" s="51"/>
      <c r="CF601" s="51"/>
    </row>
    <row r="602" spans="1:84"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c r="BK602" s="51"/>
      <c r="BL602" s="51"/>
      <c r="BM602" s="51"/>
      <c r="BN602" s="51"/>
      <c r="BO602" s="51"/>
      <c r="BP602" s="51"/>
      <c r="BQ602" s="51"/>
      <c r="BR602" s="51"/>
      <c r="BS602" s="51"/>
      <c r="BT602" s="51"/>
      <c r="BU602" s="51"/>
      <c r="BV602" s="51"/>
      <c r="BW602" s="51"/>
      <c r="BX602" s="51"/>
      <c r="BY602" s="51"/>
      <c r="BZ602" s="51"/>
      <c r="CA602" s="51"/>
      <c r="CB602" s="51"/>
      <c r="CC602" s="51"/>
      <c r="CD602" s="51"/>
      <c r="CE602" s="51"/>
      <c r="CF602" s="51"/>
    </row>
    <row r="603" spans="1:84"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c r="BK603" s="51"/>
      <c r="BL603" s="51"/>
      <c r="BM603" s="51"/>
      <c r="BN603" s="51"/>
      <c r="BO603" s="51"/>
      <c r="BP603" s="51"/>
      <c r="BQ603" s="51"/>
      <c r="BR603" s="51"/>
      <c r="BS603" s="51"/>
      <c r="BT603" s="51"/>
      <c r="BU603" s="51"/>
      <c r="BV603" s="51"/>
      <c r="BW603" s="51"/>
      <c r="BX603" s="51"/>
      <c r="BY603" s="51"/>
      <c r="BZ603" s="51"/>
      <c r="CA603" s="51"/>
      <c r="CB603" s="51"/>
      <c r="CC603" s="51"/>
      <c r="CD603" s="51"/>
      <c r="CE603" s="51"/>
      <c r="CF603" s="51"/>
    </row>
    <row r="604" spans="1:8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51"/>
      <c r="BM604" s="51"/>
      <c r="BN604" s="51"/>
      <c r="BO604" s="51"/>
      <c r="BP604" s="51"/>
      <c r="BQ604" s="51"/>
      <c r="BR604" s="51"/>
      <c r="BS604" s="51"/>
      <c r="BT604" s="51"/>
      <c r="BU604" s="51"/>
      <c r="BV604" s="51"/>
      <c r="BW604" s="51"/>
      <c r="BX604" s="51"/>
      <c r="BY604" s="51"/>
      <c r="BZ604" s="51"/>
      <c r="CA604" s="51"/>
      <c r="CB604" s="51"/>
      <c r="CC604" s="51"/>
      <c r="CD604" s="51"/>
      <c r="CE604" s="51"/>
      <c r="CF604" s="51"/>
    </row>
    <row r="605" spans="1:84"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51"/>
      <c r="BM605" s="51"/>
      <c r="BN605" s="51"/>
      <c r="BO605" s="51"/>
      <c r="BP605" s="51"/>
      <c r="BQ605" s="51"/>
      <c r="BR605" s="51"/>
      <c r="BS605" s="51"/>
      <c r="BT605" s="51"/>
      <c r="BU605" s="51"/>
      <c r="BV605" s="51"/>
      <c r="BW605" s="51"/>
      <c r="BX605" s="51"/>
      <c r="BY605" s="51"/>
      <c r="BZ605" s="51"/>
      <c r="CA605" s="51"/>
      <c r="CB605" s="51"/>
      <c r="CC605" s="51"/>
      <c r="CD605" s="51"/>
      <c r="CE605" s="51"/>
      <c r="CF605" s="51"/>
    </row>
    <row r="606" spans="1:84"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c r="BK606" s="51"/>
      <c r="BL606" s="51"/>
      <c r="BM606" s="51"/>
      <c r="BN606" s="51"/>
      <c r="BO606" s="51"/>
      <c r="BP606" s="51"/>
      <c r="BQ606" s="51"/>
      <c r="BR606" s="51"/>
      <c r="BS606" s="51"/>
      <c r="BT606" s="51"/>
      <c r="BU606" s="51"/>
      <c r="BV606" s="51"/>
      <c r="BW606" s="51"/>
      <c r="BX606" s="51"/>
      <c r="BY606" s="51"/>
      <c r="BZ606" s="51"/>
      <c r="CA606" s="51"/>
      <c r="CB606" s="51"/>
      <c r="CC606" s="51"/>
      <c r="CD606" s="51"/>
      <c r="CE606" s="51"/>
      <c r="CF606" s="51"/>
    </row>
    <row r="607" spans="1:84"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c r="BK607" s="51"/>
      <c r="BL607" s="51"/>
      <c r="BM607" s="51"/>
      <c r="BN607" s="51"/>
      <c r="BO607" s="51"/>
      <c r="BP607" s="51"/>
      <c r="BQ607" s="51"/>
      <c r="BR607" s="51"/>
      <c r="BS607" s="51"/>
      <c r="BT607" s="51"/>
      <c r="BU607" s="51"/>
      <c r="BV607" s="51"/>
      <c r="BW607" s="51"/>
      <c r="BX607" s="51"/>
      <c r="BY607" s="51"/>
      <c r="BZ607" s="51"/>
      <c r="CA607" s="51"/>
      <c r="CB607" s="51"/>
      <c r="CC607" s="51"/>
      <c r="CD607" s="51"/>
      <c r="CE607" s="51"/>
      <c r="CF607" s="51"/>
    </row>
    <row r="608" spans="1:84"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51"/>
      <c r="BM608" s="51"/>
      <c r="BN608" s="51"/>
      <c r="BO608" s="51"/>
      <c r="BP608" s="51"/>
      <c r="BQ608" s="51"/>
      <c r="BR608" s="51"/>
      <c r="BS608" s="51"/>
      <c r="BT608" s="51"/>
      <c r="BU608" s="51"/>
      <c r="BV608" s="51"/>
      <c r="BW608" s="51"/>
      <c r="BX608" s="51"/>
      <c r="BY608" s="51"/>
      <c r="BZ608" s="51"/>
      <c r="CA608" s="51"/>
      <c r="CB608" s="51"/>
      <c r="CC608" s="51"/>
      <c r="CD608" s="51"/>
      <c r="CE608" s="51"/>
      <c r="CF608" s="51"/>
    </row>
    <row r="609" spans="1:84"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c r="BK609" s="51"/>
      <c r="BL609" s="51"/>
      <c r="BM609" s="51"/>
      <c r="BN609" s="51"/>
      <c r="BO609" s="51"/>
      <c r="BP609" s="51"/>
      <c r="BQ609" s="51"/>
      <c r="BR609" s="51"/>
      <c r="BS609" s="51"/>
      <c r="BT609" s="51"/>
      <c r="BU609" s="51"/>
      <c r="BV609" s="51"/>
      <c r="BW609" s="51"/>
      <c r="BX609" s="51"/>
      <c r="BY609" s="51"/>
      <c r="BZ609" s="51"/>
      <c r="CA609" s="51"/>
      <c r="CB609" s="51"/>
      <c r="CC609" s="51"/>
      <c r="CD609" s="51"/>
      <c r="CE609" s="51"/>
      <c r="CF609" s="51"/>
    </row>
    <row r="610" spans="1:84"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c r="BK610" s="51"/>
      <c r="BL610" s="51"/>
      <c r="BM610" s="51"/>
      <c r="BN610" s="51"/>
      <c r="BO610" s="51"/>
      <c r="BP610" s="51"/>
      <c r="BQ610" s="51"/>
      <c r="BR610" s="51"/>
      <c r="BS610" s="51"/>
      <c r="BT610" s="51"/>
      <c r="BU610" s="51"/>
      <c r="BV610" s="51"/>
      <c r="BW610" s="51"/>
      <c r="BX610" s="51"/>
      <c r="BY610" s="51"/>
      <c r="BZ610" s="51"/>
      <c r="CA610" s="51"/>
      <c r="CB610" s="51"/>
      <c r="CC610" s="51"/>
      <c r="CD610" s="51"/>
      <c r="CE610" s="51"/>
      <c r="CF610" s="51"/>
    </row>
    <row r="611" spans="1:84"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c r="BK611" s="51"/>
      <c r="BL611" s="51"/>
      <c r="BM611" s="51"/>
      <c r="BN611" s="51"/>
      <c r="BO611" s="51"/>
      <c r="BP611" s="51"/>
      <c r="BQ611" s="51"/>
      <c r="BR611" s="51"/>
      <c r="BS611" s="51"/>
      <c r="BT611" s="51"/>
      <c r="BU611" s="51"/>
      <c r="BV611" s="51"/>
      <c r="BW611" s="51"/>
      <c r="BX611" s="51"/>
      <c r="BY611" s="51"/>
      <c r="BZ611" s="51"/>
      <c r="CA611" s="51"/>
      <c r="CB611" s="51"/>
      <c r="CC611" s="51"/>
      <c r="CD611" s="51"/>
      <c r="CE611" s="51"/>
      <c r="CF611" s="51"/>
    </row>
    <row r="612" spans="1:84"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c r="BK612" s="51"/>
      <c r="BL612" s="51"/>
      <c r="BM612" s="51"/>
      <c r="BN612" s="51"/>
      <c r="BO612" s="51"/>
      <c r="BP612" s="51"/>
      <c r="BQ612" s="51"/>
      <c r="BR612" s="51"/>
      <c r="BS612" s="51"/>
      <c r="BT612" s="51"/>
      <c r="BU612" s="51"/>
      <c r="BV612" s="51"/>
      <c r="BW612" s="51"/>
      <c r="BX612" s="51"/>
      <c r="BY612" s="51"/>
      <c r="BZ612" s="51"/>
      <c r="CA612" s="51"/>
      <c r="CB612" s="51"/>
      <c r="CC612" s="51"/>
      <c r="CD612" s="51"/>
      <c r="CE612" s="51"/>
      <c r="CF612" s="51"/>
    </row>
    <row r="613" spans="1:84"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c r="BK613" s="51"/>
      <c r="BL613" s="51"/>
      <c r="BM613" s="51"/>
      <c r="BN613" s="51"/>
      <c r="BO613" s="51"/>
      <c r="BP613" s="51"/>
      <c r="BQ613" s="51"/>
      <c r="BR613" s="51"/>
      <c r="BS613" s="51"/>
      <c r="BT613" s="51"/>
      <c r="BU613" s="51"/>
      <c r="BV613" s="51"/>
      <c r="BW613" s="51"/>
      <c r="BX613" s="51"/>
      <c r="BY613" s="51"/>
      <c r="BZ613" s="51"/>
      <c r="CA613" s="51"/>
      <c r="CB613" s="51"/>
      <c r="CC613" s="51"/>
      <c r="CD613" s="51"/>
      <c r="CE613" s="51"/>
      <c r="CF613" s="51"/>
    </row>
    <row r="614" spans="1:8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c r="BK614" s="51"/>
      <c r="BL614" s="51"/>
      <c r="BM614" s="51"/>
      <c r="BN614" s="51"/>
      <c r="BO614" s="51"/>
      <c r="BP614" s="51"/>
      <c r="BQ614" s="51"/>
      <c r="BR614" s="51"/>
      <c r="BS614" s="51"/>
      <c r="BT614" s="51"/>
      <c r="BU614" s="51"/>
      <c r="BV614" s="51"/>
      <c r="BW614" s="51"/>
      <c r="BX614" s="51"/>
      <c r="BY614" s="51"/>
      <c r="BZ614" s="51"/>
      <c r="CA614" s="51"/>
      <c r="CB614" s="51"/>
      <c r="CC614" s="51"/>
      <c r="CD614" s="51"/>
      <c r="CE614" s="51"/>
      <c r="CF614" s="51"/>
    </row>
    <row r="615" spans="1:84"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c r="BK615" s="51"/>
      <c r="BL615" s="51"/>
      <c r="BM615" s="51"/>
      <c r="BN615" s="51"/>
      <c r="BO615" s="51"/>
      <c r="BP615" s="51"/>
      <c r="BQ615" s="51"/>
      <c r="BR615" s="51"/>
      <c r="BS615" s="51"/>
      <c r="BT615" s="51"/>
      <c r="BU615" s="51"/>
      <c r="BV615" s="51"/>
      <c r="BW615" s="51"/>
      <c r="BX615" s="51"/>
      <c r="BY615" s="51"/>
      <c r="BZ615" s="51"/>
      <c r="CA615" s="51"/>
      <c r="CB615" s="51"/>
      <c r="CC615" s="51"/>
      <c r="CD615" s="51"/>
      <c r="CE615" s="51"/>
      <c r="CF615" s="51"/>
    </row>
    <row r="616" spans="1:84"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51"/>
      <c r="BM616" s="51"/>
      <c r="BN616" s="51"/>
      <c r="BO616" s="51"/>
      <c r="BP616" s="51"/>
      <c r="BQ616" s="51"/>
      <c r="BR616" s="51"/>
      <c r="BS616" s="51"/>
      <c r="BT616" s="51"/>
      <c r="BU616" s="51"/>
      <c r="BV616" s="51"/>
      <c r="BW616" s="51"/>
      <c r="BX616" s="51"/>
      <c r="BY616" s="51"/>
      <c r="BZ616" s="51"/>
      <c r="CA616" s="51"/>
      <c r="CB616" s="51"/>
      <c r="CC616" s="51"/>
      <c r="CD616" s="51"/>
      <c r="CE616" s="51"/>
      <c r="CF616" s="51"/>
    </row>
    <row r="617" spans="1:84"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c r="BK617" s="51"/>
      <c r="BL617" s="51"/>
      <c r="BM617" s="51"/>
      <c r="BN617" s="51"/>
      <c r="BO617" s="51"/>
      <c r="BP617" s="51"/>
      <c r="BQ617" s="51"/>
      <c r="BR617" s="51"/>
      <c r="BS617" s="51"/>
      <c r="BT617" s="51"/>
      <c r="BU617" s="51"/>
      <c r="BV617" s="51"/>
      <c r="BW617" s="51"/>
      <c r="BX617" s="51"/>
      <c r="BY617" s="51"/>
      <c r="BZ617" s="51"/>
      <c r="CA617" s="51"/>
      <c r="CB617" s="51"/>
      <c r="CC617" s="51"/>
      <c r="CD617" s="51"/>
      <c r="CE617" s="51"/>
      <c r="CF617" s="51"/>
    </row>
    <row r="618" spans="1:84"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c r="BK618" s="51"/>
      <c r="BL618" s="51"/>
      <c r="BM618" s="51"/>
      <c r="BN618" s="51"/>
      <c r="BO618" s="51"/>
      <c r="BP618" s="51"/>
      <c r="BQ618" s="51"/>
      <c r="BR618" s="51"/>
      <c r="BS618" s="51"/>
      <c r="BT618" s="51"/>
      <c r="BU618" s="51"/>
      <c r="BV618" s="51"/>
      <c r="BW618" s="51"/>
      <c r="BX618" s="51"/>
      <c r="BY618" s="51"/>
      <c r="BZ618" s="51"/>
      <c r="CA618" s="51"/>
      <c r="CB618" s="51"/>
      <c r="CC618" s="51"/>
      <c r="CD618" s="51"/>
      <c r="CE618" s="51"/>
      <c r="CF618" s="51"/>
    </row>
    <row r="619" spans="1:84"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c r="BK619" s="51"/>
      <c r="BL619" s="51"/>
      <c r="BM619" s="51"/>
      <c r="BN619" s="51"/>
      <c r="BO619" s="51"/>
      <c r="BP619" s="51"/>
      <c r="BQ619" s="51"/>
      <c r="BR619" s="51"/>
      <c r="BS619" s="51"/>
      <c r="BT619" s="51"/>
      <c r="BU619" s="51"/>
      <c r="BV619" s="51"/>
      <c r="BW619" s="51"/>
      <c r="BX619" s="51"/>
      <c r="BY619" s="51"/>
      <c r="BZ619" s="51"/>
      <c r="CA619" s="51"/>
      <c r="CB619" s="51"/>
      <c r="CC619" s="51"/>
      <c r="CD619" s="51"/>
      <c r="CE619" s="51"/>
      <c r="CF619" s="51"/>
    </row>
    <row r="620" spans="1:84"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c r="BK620" s="51"/>
      <c r="BL620" s="51"/>
      <c r="BM620" s="51"/>
      <c r="BN620" s="51"/>
      <c r="BO620" s="51"/>
      <c r="BP620" s="51"/>
      <c r="BQ620" s="51"/>
      <c r="BR620" s="51"/>
      <c r="BS620" s="51"/>
      <c r="BT620" s="51"/>
      <c r="BU620" s="51"/>
      <c r="BV620" s="51"/>
      <c r="BW620" s="51"/>
      <c r="BX620" s="51"/>
      <c r="BY620" s="51"/>
      <c r="BZ620" s="51"/>
      <c r="CA620" s="51"/>
      <c r="CB620" s="51"/>
      <c r="CC620" s="51"/>
      <c r="CD620" s="51"/>
      <c r="CE620" s="51"/>
      <c r="CF620" s="51"/>
    </row>
    <row r="621" spans="1:84"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c r="BK621" s="51"/>
      <c r="BL621" s="51"/>
      <c r="BM621" s="51"/>
      <c r="BN621" s="51"/>
      <c r="BO621" s="51"/>
      <c r="BP621" s="51"/>
      <c r="BQ621" s="51"/>
      <c r="BR621" s="51"/>
      <c r="BS621" s="51"/>
      <c r="BT621" s="51"/>
      <c r="BU621" s="51"/>
      <c r="BV621" s="51"/>
      <c r="BW621" s="51"/>
      <c r="BX621" s="51"/>
      <c r="BY621" s="51"/>
      <c r="BZ621" s="51"/>
      <c r="CA621" s="51"/>
      <c r="CB621" s="51"/>
      <c r="CC621" s="51"/>
      <c r="CD621" s="51"/>
      <c r="CE621" s="51"/>
      <c r="CF621" s="51"/>
    </row>
    <row r="622" spans="1:84"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c r="BK622" s="51"/>
      <c r="BL622" s="51"/>
      <c r="BM622" s="51"/>
      <c r="BN622" s="51"/>
      <c r="BO622" s="51"/>
      <c r="BP622" s="51"/>
      <c r="BQ622" s="51"/>
      <c r="BR622" s="51"/>
      <c r="BS622" s="51"/>
      <c r="BT622" s="51"/>
      <c r="BU622" s="51"/>
      <c r="BV622" s="51"/>
      <c r="BW622" s="51"/>
      <c r="BX622" s="51"/>
      <c r="BY622" s="51"/>
      <c r="BZ622" s="51"/>
      <c r="CA622" s="51"/>
      <c r="CB622" s="51"/>
      <c r="CC622" s="51"/>
      <c r="CD622" s="51"/>
      <c r="CE622" s="51"/>
      <c r="CF622" s="51"/>
    </row>
    <row r="623" spans="1:84"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c r="BK623" s="51"/>
      <c r="BL623" s="51"/>
      <c r="BM623" s="51"/>
      <c r="BN623" s="51"/>
      <c r="BO623" s="51"/>
      <c r="BP623" s="51"/>
      <c r="BQ623" s="51"/>
      <c r="BR623" s="51"/>
      <c r="BS623" s="51"/>
      <c r="BT623" s="51"/>
      <c r="BU623" s="51"/>
      <c r="BV623" s="51"/>
      <c r="BW623" s="51"/>
      <c r="BX623" s="51"/>
      <c r="BY623" s="51"/>
      <c r="BZ623" s="51"/>
      <c r="CA623" s="51"/>
      <c r="CB623" s="51"/>
      <c r="CC623" s="51"/>
      <c r="CD623" s="51"/>
      <c r="CE623" s="51"/>
      <c r="CF623" s="51"/>
    </row>
    <row r="624" spans="1:8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c r="BK624" s="51"/>
      <c r="BL624" s="51"/>
      <c r="BM624" s="51"/>
      <c r="BN624" s="51"/>
      <c r="BO624" s="51"/>
      <c r="BP624" s="51"/>
      <c r="BQ624" s="51"/>
      <c r="BR624" s="51"/>
      <c r="BS624" s="51"/>
      <c r="BT624" s="51"/>
      <c r="BU624" s="51"/>
      <c r="BV624" s="51"/>
      <c r="BW624" s="51"/>
      <c r="BX624" s="51"/>
      <c r="BY624" s="51"/>
      <c r="BZ624" s="51"/>
      <c r="CA624" s="51"/>
      <c r="CB624" s="51"/>
      <c r="CC624" s="51"/>
      <c r="CD624" s="51"/>
      <c r="CE624" s="51"/>
      <c r="CF624" s="51"/>
    </row>
    <row r="625" spans="1:84"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c r="BK625" s="51"/>
      <c r="BL625" s="51"/>
      <c r="BM625" s="51"/>
      <c r="BN625" s="51"/>
      <c r="BO625" s="51"/>
      <c r="BP625" s="51"/>
      <c r="BQ625" s="51"/>
      <c r="BR625" s="51"/>
      <c r="BS625" s="51"/>
      <c r="BT625" s="51"/>
      <c r="BU625" s="51"/>
      <c r="BV625" s="51"/>
      <c r="BW625" s="51"/>
      <c r="BX625" s="51"/>
      <c r="BY625" s="51"/>
      <c r="BZ625" s="51"/>
      <c r="CA625" s="51"/>
      <c r="CB625" s="51"/>
      <c r="CC625" s="51"/>
      <c r="CD625" s="51"/>
      <c r="CE625" s="51"/>
      <c r="CF625" s="51"/>
    </row>
    <row r="626" spans="1:84"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c r="BK626" s="51"/>
      <c r="BL626" s="51"/>
      <c r="BM626" s="51"/>
      <c r="BN626" s="51"/>
      <c r="BO626" s="51"/>
      <c r="BP626" s="51"/>
      <c r="BQ626" s="51"/>
      <c r="BR626" s="51"/>
      <c r="BS626" s="51"/>
      <c r="BT626" s="51"/>
      <c r="BU626" s="51"/>
      <c r="BV626" s="51"/>
      <c r="BW626" s="51"/>
      <c r="BX626" s="51"/>
      <c r="BY626" s="51"/>
      <c r="BZ626" s="51"/>
      <c r="CA626" s="51"/>
      <c r="CB626" s="51"/>
      <c r="CC626" s="51"/>
      <c r="CD626" s="51"/>
      <c r="CE626" s="51"/>
      <c r="CF626" s="51"/>
    </row>
    <row r="627" spans="1:84"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K627" s="51"/>
      <c r="BL627" s="51"/>
      <c r="BM627" s="51"/>
      <c r="BN627" s="51"/>
      <c r="BO627" s="51"/>
      <c r="BP627" s="51"/>
      <c r="BQ627" s="51"/>
      <c r="BR627" s="51"/>
      <c r="BS627" s="51"/>
      <c r="BT627" s="51"/>
      <c r="BU627" s="51"/>
      <c r="BV627" s="51"/>
      <c r="BW627" s="51"/>
      <c r="BX627" s="51"/>
      <c r="BY627" s="51"/>
      <c r="BZ627" s="51"/>
      <c r="CA627" s="51"/>
      <c r="CB627" s="51"/>
      <c r="CC627" s="51"/>
      <c r="CD627" s="51"/>
      <c r="CE627" s="51"/>
      <c r="CF627" s="51"/>
    </row>
    <row r="628" spans="1:84"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c r="BK628" s="51"/>
      <c r="BL628" s="51"/>
      <c r="BM628" s="51"/>
      <c r="BN628" s="51"/>
      <c r="BO628" s="51"/>
      <c r="BP628" s="51"/>
      <c r="BQ628" s="51"/>
      <c r="BR628" s="51"/>
      <c r="BS628" s="51"/>
      <c r="BT628" s="51"/>
      <c r="BU628" s="51"/>
      <c r="BV628" s="51"/>
      <c r="BW628" s="51"/>
      <c r="BX628" s="51"/>
      <c r="BY628" s="51"/>
      <c r="BZ628" s="51"/>
      <c r="CA628" s="51"/>
      <c r="CB628" s="51"/>
      <c r="CC628" s="51"/>
      <c r="CD628" s="51"/>
      <c r="CE628" s="51"/>
      <c r="CF628" s="51"/>
    </row>
    <row r="629" spans="1:84"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c r="BK629" s="51"/>
      <c r="BL629" s="51"/>
      <c r="BM629" s="51"/>
      <c r="BN629" s="51"/>
      <c r="BO629" s="51"/>
      <c r="BP629" s="51"/>
      <c r="BQ629" s="51"/>
      <c r="BR629" s="51"/>
      <c r="BS629" s="51"/>
      <c r="BT629" s="51"/>
      <c r="BU629" s="51"/>
      <c r="BV629" s="51"/>
      <c r="BW629" s="51"/>
      <c r="BX629" s="51"/>
      <c r="BY629" s="51"/>
      <c r="BZ629" s="51"/>
      <c r="CA629" s="51"/>
      <c r="CB629" s="51"/>
      <c r="CC629" s="51"/>
      <c r="CD629" s="51"/>
      <c r="CE629" s="51"/>
      <c r="CF629" s="51"/>
    </row>
    <row r="630" spans="1:84"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c r="BK630" s="51"/>
      <c r="BL630" s="51"/>
      <c r="BM630" s="51"/>
      <c r="BN630" s="51"/>
      <c r="BO630" s="51"/>
      <c r="BP630" s="51"/>
      <c r="BQ630" s="51"/>
      <c r="BR630" s="51"/>
      <c r="BS630" s="51"/>
      <c r="BT630" s="51"/>
      <c r="BU630" s="51"/>
      <c r="BV630" s="51"/>
      <c r="BW630" s="51"/>
      <c r="BX630" s="51"/>
      <c r="BY630" s="51"/>
      <c r="BZ630" s="51"/>
      <c r="CA630" s="51"/>
      <c r="CB630" s="51"/>
      <c r="CC630" s="51"/>
      <c r="CD630" s="51"/>
      <c r="CE630" s="51"/>
      <c r="CF630" s="51"/>
    </row>
    <row r="631" spans="1:84"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c r="BK631" s="51"/>
      <c r="BL631" s="51"/>
      <c r="BM631" s="51"/>
      <c r="BN631" s="51"/>
      <c r="BO631" s="51"/>
      <c r="BP631" s="51"/>
      <c r="BQ631" s="51"/>
      <c r="BR631" s="51"/>
      <c r="BS631" s="51"/>
      <c r="BT631" s="51"/>
      <c r="BU631" s="51"/>
      <c r="BV631" s="51"/>
      <c r="BW631" s="51"/>
      <c r="BX631" s="51"/>
      <c r="BY631" s="51"/>
      <c r="BZ631" s="51"/>
      <c r="CA631" s="51"/>
      <c r="CB631" s="51"/>
      <c r="CC631" s="51"/>
      <c r="CD631" s="51"/>
      <c r="CE631" s="51"/>
      <c r="CF631" s="51"/>
    </row>
    <row r="632" spans="1:84"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c r="BK632" s="51"/>
      <c r="BL632" s="51"/>
      <c r="BM632" s="51"/>
      <c r="BN632" s="51"/>
      <c r="BO632" s="51"/>
      <c r="BP632" s="51"/>
      <c r="BQ632" s="51"/>
      <c r="BR632" s="51"/>
      <c r="BS632" s="51"/>
      <c r="BT632" s="51"/>
      <c r="BU632" s="51"/>
      <c r="BV632" s="51"/>
      <c r="BW632" s="51"/>
      <c r="BX632" s="51"/>
      <c r="BY632" s="51"/>
      <c r="BZ632" s="51"/>
      <c r="CA632" s="51"/>
      <c r="CB632" s="51"/>
      <c r="CC632" s="51"/>
      <c r="CD632" s="51"/>
      <c r="CE632" s="51"/>
      <c r="CF632" s="51"/>
    </row>
    <row r="633" spans="1:84"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c r="BK633" s="51"/>
      <c r="BL633" s="51"/>
      <c r="BM633" s="51"/>
      <c r="BN633" s="51"/>
      <c r="BO633" s="51"/>
      <c r="BP633" s="51"/>
      <c r="BQ633" s="51"/>
      <c r="BR633" s="51"/>
      <c r="BS633" s="51"/>
      <c r="BT633" s="51"/>
      <c r="BU633" s="51"/>
      <c r="BV633" s="51"/>
      <c r="BW633" s="51"/>
      <c r="BX633" s="51"/>
      <c r="BY633" s="51"/>
      <c r="BZ633" s="51"/>
      <c r="CA633" s="51"/>
      <c r="CB633" s="51"/>
      <c r="CC633" s="51"/>
      <c r="CD633" s="51"/>
      <c r="CE633" s="51"/>
      <c r="CF633" s="51"/>
    </row>
    <row r="634" spans="1:8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51"/>
      <c r="BM634" s="51"/>
      <c r="BN634" s="51"/>
      <c r="BO634" s="51"/>
      <c r="BP634" s="51"/>
      <c r="BQ634" s="51"/>
      <c r="BR634" s="51"/>
      <c r="BS634" s="51"/>
      <c r="BT634" s="51"/>
      <c r="BU634" s="51"/>
      <c r="BV634" s="51"/>
      <c r="BW634" s="51"/>
      <c r="BX634" s="51"/>
      <c r="BY634" s="51"/>
      <c r="BZ634" s="51"/>
      <c r="CA634" s="51"/>
      <c r="CB634" s="51"/>
      <c r="CC634" s="51"/>
      <c r="CD634" s="51"/>
      <c r="CE634" s="51"/>
      <c r="CF634" s="51"/>
    </row>
    <row r="635" spans="1:84"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M635" s="51"/>
      <c r="BN635" s="51"/>
      <c r="BO635" s="51"/>
      <c r="BP635" s="51"/>
      <c r="BQ635" s="51"/>
      <c r="BR635" s="51"/>
      <c r="BS635" s="51"/>
      <c r="BT635" s="51"/>
      <c r="BU635" s="51"/>
      <c r="BV635" s="51"/>
      <c r="BW635" s="51"/>
      <c r="BX635" s="51"/>
      <c r="BY635" s="51"/>
      <c r="BZ635" s="51"/>
      <c r="CA635" s="51"/>
      <c r="CB635" s="51"/>
      <c r="CC635" s="51"/>
      <c r="CD635" s="51"/>
      <c r="CE635" s="51"/>
      <c r="CF635" s="51"/>
    </row>
    <row r="636" spans="1:84"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c r="BK636" s="51"/>
      <c r="BL636" s="51"/>
      <c r="BM636" s="51"/>
      <c r="BN636" s="51"/>
      <c r="BO636" s="51"/>
      <c r="BP636" s="51"/>
      <c r="BQ636" s="51"/>
      <c r="BR636" s="51"/>
      <c r="BS636" s="51"/>
      <c r="BT636" s="51"/>
      <c r="BU636" s="51"/>
      <c r="BV636" s="51"/>
      <c r="BW636" s="51"/>
      <c r="BX636" s="51"/>
      <c r="BY636" s="51"/>
      <c r="BZ636" s="51"/>
      <c r="CA636" s="51"/>
      <c r="CB636" s="51"/>
      <c r="CC636" s="51"/>
      <c r="CD636" s="51"/>
      <c r="CE636" s="51"/>
      <c r="CF636" s="51"/>
    </row>
    <row r="637" spans="1:84"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c r="BK637" s="51"/>
      <c r="BL637" s="51"/>
      <c r="BM637" s="51"/>
      <c r="BN637" s="51"/>
      <c r="BO637" s="51"/>
      <c r="BP637" s="51"/>
      <c r="BQ637" s="51"/>
      <c r="BR637" s="51"/>
      <c r="BS637" s="51"/>
      <c r="BT637" s="51"/>
      <c r="BU637" s="51"/>
      <c r="BV637" s="51"/>
      <c r="BW637" s="51"/>
      <c r="BX637" s="51"/>
      <c r="BY637" s="51"/>
      <c r="BZ637" s="51"/>
      <c r="CA637" s="51"/>
      <c r="CB637" s="51"/>
      <c r="CC637" s="51"/>
      <c r="CD637" s="51"/>
      <c r="CE637" s="51"/>
      <c r="CF637" s="51"/>
    </row>
    <row r="638" spans="1:84"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c r="BK638" s="51"/>
      <c r="BL638" s="51"/>
      <c r="BM638" s="51"/>
      <c r="BN638" s="51"/>
      <c r="BO638" s="51"/>
      <c r="BP638" s="51"/>
      <c r="BQ638" s="51"/>
      <c r="BR638" s="51"/>
      <c r="BS638" s="51"/>
      <c r="BT638" s="51"/>
      <c r="BU638" s="51"/>
      <c r="BV638" s="51"/>
      <c r="BW638" s="51"/>
      <c r="BX638" s="51"/>
      <c r="BY638" s="51"/>
      <c r="BZ638" s="51"/>
      <c r="CA638" s="51"/>
      <c r="CB638" s="51"/>
      <c r="CC638" s="51"/>
      <c r="CD638" s="51"/>
      <c r="CE638" s="51"/>
      <c r="CF638" s="51"/>
    </row>
    <row r="639" spans="1:84"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c r="BK639" s="51"/>
      <c r="BL639" s="51"/>
      <c r="BM639" s="51"/>
      <c r="BN639" s="51"/>
      <c r="BO639" s="51"/>
      <c r="BP639" s="51"/>
      <c r="BQ639" s="51"/>
      <c r="BR639" s="51"/>
      <c r="BS639" s="51"/>
      <c r="BT639" s="51"/>
      <c r="BU639" s="51"/>
      <c r="BV639" s="51"/>
      <c r="BW639" s="51"/>
      <c r="BX639" s="51"/>
      <c r="BY639" s="51"/>
      <c r="BZ639" s="51"/>
      <c r="CA639" s="51"/>
      <c r="CB639" s="51"/>
      <c r="CC639" s="51"/>
      <c r="CD639" s="51"/>
      <c r="CE639" s="51"/>
      <c r="CF639" s="51"/>
    </row>
    <row r="640" spans="1:84"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c r="BK640" s="51"/>
      <c r="BL640" s="51"/>
      <c r="BM640" s="51"/>
      <c r="BN640" s="51"/>
      <c r="BO640" s="51"/>
      <c r="BP640" s="51"/>
      <c r="BQ640" s="51"/>
      <c r="BR640" s="51"/>
      <c r="BS640" s="51"/>
      <c r="BT640" s="51"/>
      <c r="BU640" s="51"/>
      <c r="BV640" s="51"/>
      <c r="BW640" s="51"/>
      <c r="BX640" s="51"/>
      <c r="BY640" s="51"/>
      <c r="BZ640" s="51"/>
      <c r="CA640" s="51"/>
      <c r="CB640" s="51"/>
      <c r="CC640" s="51"/>
      <c r="CD640" s="51"/>
      <c r="CE640" s="51"/>
      <c r="CF640" s="51"/>
    </row>
    <row r="641" spans="1:84"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c r="BK641" s="51"/>
      <c r="BL641" s="51"/>
      <c r="BM641" s="51"/>
      <c r="BN641" s="51"/>
      <c r="BO641" s="51"/>
      <c r="BP641" s="51"/>
      <c r="BQ641" s="51"/>
      <c r="BR641" s="51"/>
      <c r="BS641" s="51"/>
      <c r="BT641" s="51"/>
      <c r="BU641" s="51"/>
      <c r="BV641" s="51"/>
      <c r="BW641" s="51"/>
      <c r="BX641" s="51"/>
      <c r="BY641" s="51"/>
      <c r="BZ641" s="51"/>
      <c r="CA641" s="51"/>
      <c r="CB641" s="51"/>
      <c r="CC641" s="51"/>
      <c r="CD641" s="51"/>
      <c r="CE641" s="51"/>
      <c r="CF641" s="51"/>
    </row>
    <row r="642" spans="1:84"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c r="BK642" s="51"/>
      <c r="BL642" s="51"/>
      <c r="BM642" s="51"/>
      <c r="BN642" s="51"/>
      <c r="BO642" s="51"/>
      <c r="BP642" s="51"/>
      <c r="BQ642" s="51"/>
      <c r="BR642" s="51"/>
      <c r="BS642" s="51"/>
      <c r="BT642" s="51"/>
      <c r="BU642" s="51"/>
      <c r="BV642" s="51"/>
      <c r="BW642" s="51"/>
      <c r="BX642" s="51"/>
      <c r="BY642" s="51"/>
      <c r="BZ642" s="51"/>
      <c r="CA642" s="51"/>
      <c r="CB642" s="51"/>
      <c r="CC642" s="51"/>
      <c r="CD642" s="51"/>
      <c r="CE642" s="51"/>
      <c r="CF642" s="51"/>
    </row>
    <row r="643" spans="1:84"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c r="BK643" s="51"/>
      <c r="BL643" s="51"/>
      <c r="BM643" s="51"/>
      <c r="BN643" s="51"/>
      <c r="BO643" s="51"/>
      <c r="BP643" s="51"/>
      <c r="BQ643" s="51"/>
      <c r="BR643" s="51"/>
      <c r="BS643" s="51"/>
      <c r="BT643" s="51"/>
      <c r="BU643" s="51"/>
      <c r="BV643" s="51"/>
      <c r="BW643" s="51"/>
      <c r="BX643" s="51"/>
      <c r="BY643" s="51"/>
      <c r="BZ643" s="51"/>
      <c r="CA643" s="51"/>
      <c r="CB643" s="51"/>
      <c r="CC643" s="51"/>
      <c r="CD643" s="51"/>
      <c r="CE643" s="51"/>
      <c r="CF643" s="51"/>
    </row>
    <row r="644" spans="1:8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c r="BK644" s="51"/>
      <c r="BL644" s="51"/>
      <c r="BM644" s="51"/>
      <c r="BN644" s="51"/>
      <c r="BO644" s="51"/>
      <c r="BP644" s="51"/>
      <c r="BQ644" s="51"/>
      <c r="BR644" s="51"/>
      <c r="BS644" s="51"/>
      <c r="BT644" s="51"/>
      <c r="BU644" s="51"/>
      <c r="BV644" s="51"/>
      <c r="BW644" s="51"/>
      <c r="BX644" s="51"/>
      <c r="BY644" s="51"/>
      <c r="BZ644" s="51"/>
      <c r="CA644" s="51"/>
      <c r="CB644" s="51"/>
      <c r="CC644" s="51"/>
      <c r="CD644" s="51"/>
      <c r="CE644" s="51"/>
      <c r="CF644" s="51"/>
    </row>
    <row r="645" spans="1:84"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c r="BK645" s="51"/>
      <c r="BL645" s="51"/>
      <c r="BM645" s="51"/>
      <c r="BN645" s="51"/>
      <c r="BO645" s="51"/>
      <c r="BP645" s="51"/>
      <c r="BQ645" s="51"/>
      <c r="BR645" s="51"/>
      <c r="BS645" s="51"/>
      <c r="BT645" s="51"/>
      <c r="BU645" s="51"/>
      <c r="BV645" s="51"/>
      <c r="BW645" s="51"/>
      <c r="BX645" s="51"/>
      <c r="BY645" s="51"/>
      <c r="BZ645" s="51"/>
      <c r="CA645" s="51"/>
      <c r="CB645" s="51"/>
      <c r="CC645" s="51"/>
      <c r="CD645" s="51"/>
      <c r="CE645" s="51"/>
      <c r="CF645" s="51"/>
    </row>
    <row r="646" spans="1:84"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c r="BK646" s="51"/>
      <c r="BL646" s="51"/>
      <c r="BM646" s="51"/>
      <c r="BN646" s="51"/>
      <c r="BO646" s="51"/>
      <c r="BP646" s="51"/>
      <c r="BQ646" s="51"/>
      <c r="BR646" s="51"/>
      <c r="BS646" s="51"/>
      <c r="BT646" s="51"/>
      <c r="BU646" s="51"/>
      <c r="BV646" s="51"/>
      <c r="BW646" s="51"/>
      <c r="BX646" s="51"/>
      <c r="BY646" s="51"/>
      <c r="BZ646" s="51"/>
      <c r="CA646" s="51"/>
      <c r="CB646" s="51"/>
      <c r="CC646" s="51"/>
      <c r="CD646" s="51"/>
      <c r="CE646" s="51"/>
      <c r="CF646" s="51"/>
    </row>
    <row r="647" spans="1:84"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51"/>
      <c r="BM647" s="51"/>
      <c r="BN647" s="51"/>
      <c r="BO647" s="51"/>
      <c r="BP647" s="51"/>
      <c r="BQ647" s="51"/>
      <c r="BR647" s="51"/>
      <c r="BS647" s="51"/>
      <c r="BT647" s="51"/>
      <c r="BU647" s="51"/>
      <c r="BV647" s="51"/>
      <c r="BW647" s="51"/>
      <c r="BX647" s="51"/>
      <c r="BY647" s="51"/>
      <c r="BZ647" s="51"/>
      <c r="CA647" s="51"/>
      <c r="CB647" s="51"/>
      <c r="CC647" s="51"/>
      <c r="CD647" s="51"/>
      <c r="CE647" s="51"/>
      <c r="CF647" s="51"/>
    </row>
    <row r="648" spans="1:84"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row>
    <row r="649" spans="1:84"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c r="BK649" s="51"/>
      <c r="BL649" s="51"/>
      <c r="BM649" s="51"/>
      <c r="BN649" s="51"/>
      <c r="BO649" s="51"/>
      <c r="BP649" s="51"/>
      <c r="BQ649" s="51"/>
      <c r="BR649" s="51"/>
      <c r="BS649" s="51"/>
      <c r="BT649" s="51"/>
      <c r="BU649" s="51"/>
      <c r="BV649" s="51"/>
      <c r="BW649" s="51"/>
      <c r="BX649" s="51"/>
      <c r="BY649" s="51"/>
      <c r="BZ649" s="51"/>
      <c r="CA649" s="51"/>
      <c r="CB649" s="51"/>
      <c r="CC649" s="51"/>
      <c r="CD649" s="51"/>
      <c r="CE649" s="51"/>
      <c r="CF649" s="51"/>
    </row>
    <row r="650" spans="1:84"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c r="BK650" s="51"/>
      <c r="BL650" s="51"/>
      <c r="BM650" s="51"/>
      <c r="BN650" s="51"/>
      <c r="BO650" s="51"/>
      <c r="BP650" s="51"/>
      <c r="BQ650" s="51"/>
      <c r="BR650" s="51"/>
      <c r="BS650" s="51"/>
      <c r="BT650" s="51"/>
      <c r="BU650" s="51"/>
      <c r="BV650" s="51"/>
      <c r="BW650" s="51"/>
      <c r="BX650" s="51"/>
      <c r="BY650" s="51"/>
      <c r="BZ650" s="51"/>
      <c r="CA650" s="51"/>
      <c r="CB650" s="51"/>
      <c r="CC650" s="51"/>
      <c r="CD650" s="51"/>
      <c r="CE650" s="51"/>
      <c r="CF650" s="51"/>
    </row>
    <row r="651" spans="1:84"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c r="BK651" s="51"/>
      <c r="BL651" s="51"/>
      <c r="BM651" s="51"/>
      <c r="BN651" s="51"/>
      <c r="BO651" s="51"/>
      <c r="BP651" s="51"/>
      <c r="BQ651" s="51"/>
      <c r="BR651" s="51"/>
      <c r="BS651" s="51"/>
      <c r="BT651" s="51"/>
      <c r="BU651" s="51"/>
      <c r="BV651" s="51"/>
      <c r="BW651" s="51"/>
      <c r="BX651" s="51"/>
      <c r="BY651" s="51"/>
      <c r="BZ651" s="51"/>
      <c r="CA651" s="51"/>
      <c r="CB651" s="51"/>
      <c r="CC651" s="51"/>
      <c r="CD651" s="51"/>
      <c r="CE651" s="51"/>
      <c r="CF651" s="51"/>
    </row>
    <row r="652" spans="1:84"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51"/>
      <c r="BM652" s="51"/>
      <c r="BN652" s="51"/>
      <c r="BO652" s="51"/>
      <c r="BP652" s="51"/>
      <c r="BQ652" s="51"/>
      <c r="BR652" s="51"/>
      <c r="BS652" s="51"/>
      <c r="BT652" s="51"/>
      <c r="BU652" s="51"/>
      <c r="BV652" s="51"/>
      <c r="BW652" s="51"/>
      <c r="BX652" s="51"/>
      <c r="BY652" s="51"/>
      <c r="BZ652" s="51"/>
      <c r="CA652" s="51"/>
      <c r="CB652" s="51"/>
      <c r="CC652" s="51"/>
      <c r="CD652" s="51"/>
      <c r="CE652" s="51"/>
      <c r="CF652" s="51"/>
    </row>
    <row r="653" spans="1:84"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c r="BK653" s="51"/>
      <c r="BL653" s="51"/>
      <c r="BM653" s="51"/>
      <c r="BN653" s="51"/>
      <c r="BO653" s="51"/>
      <c r="BP653" s="51"/>
      <c r="BQ653" s="51"/>
      <c r="BR653" s="51"/>
      <c r="BS653" s="51"/>
      <c r="BT653" s="51"/>
      <c r="BU653" s="51"/>
      <c r="BV653" s="51"/>
      <c r="BW653" s="51"/>
      <c r="BX653" s="51"/>
      <c r="BY653" s="51"/>
      <c r="BZ653" s="51"/>
      <c r="CA653" s="51"/>
      <c r="CB653" s="51"/>
      <c r="CC653" s="51"/>
      <c r="CD653" s="51"/>
      <c r="CE653" s="51"/>
      <c r="CF653" s="51"/>
    </row>
    <row r="654" spans="1:8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c r="BK654" s="51"/>
      <c r="BL654" s="51"/>
      <c r="BM654" s="51"/>
      <c r="BN654" s="51"/>
      <c r="BO654" s="51"/>
      <c r="BP654" s="51"/>
      <c r="BQ654" s="51"/>
      <c r="BR654" s="51"/>
      <c r="BS654" s="51"/>
      <c r="BT654" s="51"/>
      <c r="BU654" s="51"/>
      <c r="BV654" s="51"/>
      <c r="BW654" s="51"/>
      <c r="BX654" s="51"/>
      <c r="BY654" s="51"/>
      <c r="BZ654" s="51"/>
      <c r="CA654" s="51"/>
      <c r="CB654" s="51"/>
      <c r="CC654" s="51"/>
      <c r="CD654" s="51"/>
      <c r="CE654" s="51"/>
      <c r="CF654" s="51"/>
    </row>
    <row r="655" spans="1:84"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c r="BK655" s="51"/>
      <c r="BL655" s="51"/>
      <c r="BM655" s="51"/>
      <c r="BN655" s="51"/>
      <c r="BO655" s="51"/>
      <c r="BP655" s="51"/>
      <c r="BQ655" s="51"/>
      <c r="BR655" s="51"/>
      <c r="BS655" s="51"/>
      <c r="BT655" s="51"/>
      <c r="BU655" s="51"/>
      <c r="BV655" s="51"/>
      <c r="BW655" s="51"/>
      <c r="BX655" s="51"/>
      <c r="BY655" s="51"/>
      <c r="BZ655" s="51"/>
      <c r="CA655" s="51"/>
      <c r="CB655" s="51"/>
      <c r="CC655" s="51"/>
      <c r="CD655" s="51"/>
      <c r="CE655" s="51"/>
      <c r="CF655" s="51"/>
    </row>
    <row r="656" spans="1:84"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51"/>
      <c r="BM656" s="51"/>
      <c r="BN656" s="51"/>
      <c r="BO656" s="51"/>
      <c r="BP656" s="51"/>
      <c r="BQ656" s="51"/>
      <c r="BR656" s="51"/>
      <c r="BS656" s="51"/>
      <c r="BT656" s="51"/>
      <c r="BU656" s="51"/>
      <c r="BV656" s="51"/>
      <c r="BW656" s="51"/>
      <c r="BX656" s="51"/>
      <c r="BY656" s="51"/>
      <c r="BZ656" s="51"/>
      <c r="CA656" s="51"/>
      <c r="CB656" s="51"/>
      <c r="CC656" s="51"/>
      <c r="CD656" s="51"/>
      <c r="CE656" s="51"/>
      <c r="CF656" s="51"/>
    </row>
    <row r="657" spans="1:84"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c r="BK657" s="51"/>
      <c r="BL657" s="51"/>
      <c r="BM657" s="51"/>
      <c r="BN657" s="51"/>
      <c r="BO657" s="51"/>
      <c r="BP657" s="51"/>
      <c r="BQ657" s="51"/>
      <c r="BR657" s="51"/>
      <c r="BS657" s="51"/>
      <c r="BT657" s="51"/>
      <c r="BU657" s="51"/>
      <c r="BV657" s="51"/>
      <c r="BW657" s="51"/>
      <c r="BX657" s="51"/>
      <c r="BY657" s="51"/>
      <c r="BZ657" s="51"/>
      <c r="CA657" s="51"/>
      <c r="CB657" s="51"/>
      <c r="CC657" s="51"/>
      <c r="CD657" s="51"/>
      <c r="CE657" s="51"/>
      <c r="CF657" s="51"/>
    </row>
    <row r="658" spans="1:84"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c r="BK658" s="51"/>
      <c r="BL658" s="51"/>
      <c r="BM658" s="51"/>
      <c r="BN658" s="51"/>
      <c r="BO658" s="51"/>
      <c r="BP658" s="51"/>
      <c r="BQ658" s="51"/>
      <c r="BR658" s="51"/>
      <c r="BS658" s="51"/>
      <c r="BT658" s="51"/>
      <c r="BU658" s="51"/>
      <c r="BV658" s="51"/>
      <c r="BW658" s="51"/>
      <c r="BX658" s="51"/>
      <c r="BY658" s="51"/>
      <c r="BZ658" s="51"/>
      <c r="CA658" s="51"/>
      <c r="CB658" s="51"/>
      <c r="CC658" s="51"/>
      <c r="CD658" s="51"/>
      <c r="CE658" s="51"/>
      <c r="CF658" s="51"/>
    </row>
    <row r="659" spans="1:84"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c r="BK659" s="51"/>
      <c r="BL659" s="51"/>
      <c r="BM659" s="51"/>
      <c r="BN659" s="51"/>
      <c r="BO659" s="51"/>
      <c r="BP659" s="51"/>
      <c r="BQ659" s="51"/>
      <c r="BR659" s="51"/>
      <c r="BS659" s="51"/>
      <c r="BT659" s="51"/>
      <c r="BU659" s="51"/>
      <c r="BV659" s="51"/>
      <c r="BW659" s="51"/>
      <c r="BX659" s="51"/>
      <c r="BY659" s="51"/>
      <c r="BZ659" s="51"/>
      <c r="CA659" s="51"/>
      <c r="CB659" s="51"/>
      <c r="CC659" s="51"/>
      <c r="CD659" s="51"/>
      <c r="CE659" s="51"/>
      <c r="CF659" s="51"/>
    </row>
    <row r="660" spans="1:84"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c r="BK660" s="51"/>
      <c r="BL660" s="51"/>
      <c r="BM660" s="51"/>
      <c r="BN660" s="51"/>
      <c r="BO660" s="51"/>
      <c r="BP660" s="51"/>
      <c r="BQ660" s="51"/>
      <c r="BR660" s="51"/>
      <c r="BS660" s="51"/>
      <c r="BT660" s="51"/>
      <c r="BU660" s="51"/>
      <c r="BV660" s="51"/>
      <c r="BW660" s="51"/>
      <c r="BX660" s="51"/>
      <c r="BY660" s="51"/>
      <c r="BZ660" s="51"/>
      <c r="CA660" s="51"/>
      <c r="CB660" s="51"/>
      <c r="CC660" s="51"/>
      <c r="CD660" s="51"/>
      <c r="CE660" s="51"/>
      <c r="CF660" s="51"/>
    </row>
    <row r="661" spans="1:84"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c r="BK661" s="51"/>
      <c r="BL661" s="51"/>
      <c r="BM661" s="51"/>
      <c r="BN661" s="51"/>
      <c r="BO661" s="51"/>
      <c r="BP661" s="51"/>
      <c r="BQ661" s="51"/>
      <c r="BR661" s="51"/>
      <c r="BS661" s="51"/>
      <c r="BT661" s="51"/>
      <c r="BU661" s="51"/>
      <c r="BV661" s="51"/>
      <c r="BW661" s="51"/>
      <c r="BX661" s="51"/>
      <c r="BY661" s="51"/>
      <c r="BZ661" s="51"/>
      <c r="CA661" s="51"/>
      <c r="CB661" s="51"/>
      <c r="CC661" s="51"/>
      <c r="CD661" s="51"/>
      <c r="CE661" s="51"/>
      <c r="CF661" s="51"/>
    </row>
    <row r="662" spans="1:84"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c r="BK662" s="51"/>
      <c r="BL662" s="51"/>
      <c r="BM662" s="51"/>
      <c r="BN662" s="51"/>
      <c r="BO662" s="51"/>
      <c r="BP662" s="51"/>
      <c r="BQ662" s="51"/>
      <c r="BR662" s="51"/>
      <c r="BS662" s="51"/>
      <c r="BT662" s="51"/>
      <c r="BU662" s="51"/>
      <c r="BV662" s="51"/>
      <c r="BW662" s="51"/>
      <c r="BX662" s="51"/>
      <c r="BY662" s="51"/>
      <c r="BZ662" s="51"/>
      <c r="CA662" s="51"/>
      <c r="CB662" s="51"/>
      <c r="CC662" s="51"/>
      <c r="CD662" s="51"/>
      <c r="CE662" s="51"/>
      <c r="CF662" s="51"/>
    </row>
    <row r="663" spans="1:84"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c r="BK663" s="51"/>
      <c r="BL663" s="51"/>
      <c r="BM663" s="51"/>
      <c r="BN663" s="51"/>
      <c r="BO663" s="51"/>
      <c r="BP663" s="51"/>
      <c r="BQ663" s="51"/>
      <c r="BR663" s="51"/>
      <c r="BS663" s="51"/>
      <c r="BT663" s="51"/>
      <c r="BU663" s="51"/>
      <c r="BV663" s="51"/>
      <c r="BW663" s="51"/>
      <c r="BX663" s="51"/>
      <c r="BY663" s="51"/>
      <c r="BZ663" s="51"/>
      <c r="CA663" s="51"/>
      <c r="CB663" s="51"/>
      <c r="CC663" s="51"/>
      <c r="CD663" s="51"/>
      <c r="CE663" s="51"/>
      <c r="CF663" s="51"/>
    </row>
    <row r="664" spans="1:8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c r="BK664" s="51"/>
      <c r="BL664" s="51"/>
      <c r="BM664" s="51"/>
      <c r="BN664" s="51"/>
      <c r="BO664" s="51"/>
      <c r="BP664" s="51"/>
      <c r="BQ664" s="51"/>
      <c r="BR664" s="51"/>
      <c r="BS664" s="51"/>
      <c r="BT664" s="51"/>
      <c r="BU664" s="51"/>
      <c r="BV664" s="51"/>
      <c r="BW664" s="51"/>
      <c r="BX664" s="51"/>
      <c r="BY664" s="51"/>
      <c r="BZ664" s="51"/>
      <c r="CA664" s="51"/>
      <c r="CB664" s="51"/>
      <c r="CC664" s="51"/>
      <c r="CD664" s="51"/>
      <c r="CE664" s="51"/>
      <c r="CF664" s="51"/>
    </row>
    <row r="665" spans="1:84"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c r="BK665" s="51"/>
      <c r="BL665" s="51"/>
      <c r="BM665" s="51"/>
      <c r="BN665" s="51"/>
      <c r="BO665" s="51"/>
      <c r="BP665" s="51"/>
      <c r="BQ665" s="51"/>
      <c r="BR665" s="51"/>
      <c r="BS665" s="51"/>
      <c r="BT665" s="51"/>
      <c r="BU665" s="51"/>
      <c r="BV665" s="51"/>
      <c r="BW665" s="51"/>
      <c r="BX665" s="51"/>
      <c r="BY665" s="51"/>
      <c r="BZ665" s="51"/>
      <c r="CA665" s="51"/>
      <c r="CB665" s="51"/>
      <c r="CC665" s="51"/>
      <c r="CD665" s="51"/>
      <c r="CE665" s="51"/>
      <c r="CF665" s="51"/>
    </row>
    <row r="666" spans="1:84"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c r="BK666" s="51"/>
      <c r="BL666" s="51"/>
      <c r="BM666" s="51"/>
      <c r="BN666" s="51"/>
      <c r="BO666" s="51"/>
      <c r="BP666" s="51"/>
      <c r="BQ666" s="51"/>
      <c r="BR666" s="51"/>
      <c r="BS666" s="51"/>
      <c r="BT666" s="51"/>
      <c r="BU666" s="51"/>
      <c r="BV666" s="51"/>
      <c r="BW666" s="51"/>
      <c r="BX666" s="51"/>
      <c r="BY666" s="51"/>
      <c r="BZ666" s="51"/>
      <c r="CA666" s="51"/>
      <c r="CB666" s="51"/>
      <c r="CC666" s="51"/>
      <c r="CD666" s="51"/>
      <c r="CE666" s="51"/>
      <c r="CF666" s="51"/>
    </row>
    <row r="667" spans="1:84"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c r="BK667" s="51"/>
      <c r="BL667" s="51"/>
      <c r="BM667" s="51"/>
      <c r="BN667" s="51"/>
      <c r="BO667" s="51"/>
      <c r="BP667" s="51"/>
      <c r="BQ667" s="51"/>
      <c r="BR667" s="51"/>
      <c r="BS667" s="51"/>
      <c r="BT667" s="51"/>
      <c r="BU667" s="51"/>
      <c r="BV667" s="51"/>
      <c r="BW667" s="51"/>
      <c r="BX667" s="51"/>
      <c r="BY667" s="51"/>
      <c r="BZ667" s="51"/>
      <c r="CA667" s="51"/>
      <c r="CB667" s="51"/>
      <c r="CC667" s="51"/>
      <c r="CD667" s="51"/>
      <c r="CE667" s="51"/>
      <c r="CF667" s="51"/>
    </row>
    <row r="668" spans="1:84"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c r="BK668" s="51"/>
      <c r="BL668" s="51"/>
      <c r="BM668" s="51"/>
      <c r="BN668" s="51"/>
      <c r="BO668" s="51"/>
      <c r="BP668" s="51"/>
      <c r="BQ668" s="51"/>
      <c r="BR668" s="51"/>
      <c r="BS668" s="51"/>
      <c r="BT668" s="51"/>
      <c r="BU668" s="51"/>
      <c r="BV668" s="51"/>
      <c r="BW668" s="51"/>
      <c r="BX668" s="51"/>
      <c r="BY668" s="51"/>
      <c r="BZ668" s="51"/>
      <c r="CA668" s="51"/>
      <c r="CB668" s="51"/>
      <c r="CC668" s="51"/>
      <c r="CD668" s="51"/>
      <c r="CE668" s="51"/>
      <c r="CF668" s="51"/>
    </row>
    <row r="669" spans="1:84"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c r="BK669" s="51"/>
      <c r="BL669" s="51"/>
      <c r="BM669" s="51"/>
      <c r="BN669" s="51"/>
      <c r="BO669" s="51"/>
      <c r="BP669" s="51"/>
      <c r="BQ669" s="51"/>
      <c r="BR669" s="51"/>
      <c r="BS669" s="51"/>
      <c r="BT669" s="51"/>
      <c r="BU669" s="51"/>
      <c r="BV669" s="51"/>
      <c r="BW669" s="51"/>
      <c r="BX669" s="51"/>
      <c r="BY669" s="51"/>
      <c r="BZ669" s="51"/>
      <c r="CA669" s="51"/>
      <c r="CB669" s="51"/>
      <c r="CC669" s="51"/>
      <c r="CD669" s="51"/>
      <c r="CE669" s="51"/>
      <c r="CF669" s="51"/>
    </row>
    <row r="670" spans="1:84"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51"/>
      <c r="BM670" s="51"/>
      <c r="BN670" s="51"/>
      <c r="BO670" s="51"/>
      <c r="BP670" s="51"/>
      <c r="BQ670" s="51"/>
      <c r="BR670" s="51"/>
      <c r="BS670" s="51"/>
      <c r="BT670" s="51"/>
      <c r="BU670" s="51"/>
      <c r="BV670" s="51"/>
      <c r="BW670" s="51"/>
      <c r="BX670" s="51"/>
      <c r="BY670" s="51"/>
      <c r="BZ670" s="51"/>
      <c r="CA670" s="51"/>
      <c r="CB670" s="51"/>
      <c r="CC670" s="51"/>
      <c r="CD670" s="51"/>
      <c r="CE670" s="51"/>
      <c r="CF670" s="51"/>
    </row>
    <row r="671" spans="1:84"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c r="BK671" s="51"/>
      <c r="BL671" s="51"/>
      <c r="BM671" s="51"/>
      <c r="BN671" s="51"/>
      <c r="BO671" s="51"/>
      <c r="BP671" s="51"/>
      <c r="BQ671" s="51"/>
      <c r="BR671" s="51"/>
      <c r="BS671" s="51"/>
      <c r="BT671" s="51"/>
      <c r="BU671" s="51"/>
      <c r="BV671" s="51"/>
      <c r="BW671" s="51"/>
      <c r="BX671" s="51"/>
      <c r="BY671" s="51"/>
      <c r="BZ671" s="51"/>
      <c r="CA671" s="51"/>
      <c r="CB671" s="51"/>
      <c r="CC671" s="51"/>
      <c r="CD671" s="51"/>
      <c r="CE671" s="51"/>
      <c r="CF671" s="51"/>
    </row>
    <row r="672" spans="1:84"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c r="BK672" s="51"/>
      <c r="BL672" s="51"/>
      <c r="BM672" s="51"/>
      <c r="BN672" s="51"/>
      <c r="BO672" s="51"/>
      <c r="BP672" s="51"/>
      <c r="BQ672" s="51"/>
      <c r="BR672" s="51"/>
      <c r="BS672" s="51"/>
      <c r="BT672" s="51"/>
      <c r="BU672" s="51"/>
      <c r="BV672" s="51"/>
      <c r="BW672" s="51"/>
      <c r="BX672" s="51"/>
      <c r="BY672" s="51"/>
      <c r="BZ672" s="51"/>
      <c r="CA672" s="51"/>
      <c r="CB672" s="51"/>
      <c r="CC672" s="51"/>
      <c r="CD672" s="51"/>
      <c r="CE672" s="51"/>
      <c r="CF672" s="51"/>
    </row>
    <row r="673" spans="1:84"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c r="BK673" s="51"/>
      <c r="BL673" s="51"/>
      <c r="BM673" s="51"/>
      <c r="BN673" s="51"/>
      <c r="BO673" s="51"/>
      <c r="BP673" s="51"/>
      <c r="BQ673" s="51"/>
      <c r="BR673" s="51"/>
      <c r="BS673" s="51"/>
      <c r="BT673" s="51"/>
      <c r="BU673" s="51"/>
      <c r="BV673" s="51"/>
      <c r="BW673" s="51"/>
      <c r="BX673" s="51"/>
      <c r="BY673" s="51"/>
      <c r="BZ673" s="51"/>
      <c r="CA673" s="51"/>
      <c r="CB673" s="51"/>
      <c r="CC673" s="51"/>
      <c r="CD673" s="51"/>
      <c r="CE673" s="51"/>
      <c r="CF673" s="51"/>
    </row>
    <row r="674" spans="1:8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c r="BK674" s="51"/>
      <c r="BL674" s="51"/>
      <c r="BM674" s="51"/>
      <c r="BN674" s="51"/>
      <c r="BO674" s="51"/>
      <c r="BP674" s="51"/>
      <c r="BQ674" s="51"/>
      <c r="BR674" s="51"/>
      <c r="BS674" s="51"/>
      <c r="BT674" s="51"/>
      <c r="BU674" s="51"/>
      <c r="BV674" s="51"/>
      <c r="BW674" s="51"/>
      <c r="BX674" s="51"/>
      <c r="BY674" s="51"/>
      <c r="BZ674" s="51"/>
      <c r="CA674" s="51"/>
      <c r="CB674" s="51"/>
      <c r="CC674" s="51"/>
      <c r="CD674" s="51"/>
      <c r="CE674" s="51"/>
      <c r="CF674" s="51"/>
    </row>
    <row r="675" spans="1:84"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51"/>
      <c r="BM675" s="51"/>
      <c r="BN675" s="51"/>
      <c r="BO675" s="51"/>
      <c r="BP675" s="51"/>
      <c r="BQ675" s="51"/>
      <c r="BR675" s="51"/>
      <c r="BS675" s="51"/>
      <c r="BT675" s="51"/>
      <c r="BU675" s="51"/>
      <c r="BV675" s="51"/>
      <c r="BW675" s="51"/>
      <c r="BX675" s="51"/>
      <c r="BY675" s="51"/>
      <c r="BZ675" s="51"/>
      <c r="CA675" s="51"/>
      <c r="CB675" s="51"/>
      <c r="CC675" s="51"/>
      <c r="CD675" s="51"/>
      <c r="CE675" s="51"/>
      <c r="CF675" s="51"/>
    </row>
    <row r="676" spans="1:84"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c r="BK676" s="51"/>
      <c r="BL676" s="51"/>
      <c r="BM676" s="51"/>
      <c r="BN676" s="51"/>
      <c r="BO676" s="51"/>
      <c r="BP676" s="51"/>
      <c r="BQ676" s="51"/>
      <c r="BR676" s="51"/>
      <c r="BS676" s="51"/>
      <c r="BT676" s="51"/>
      <c r="BU676" s="51"/>
      <c r="BV676" s="51"/>
      <c r="BW676" s="51"/>
      <c r="BX676" s="51"/>
      <c r="BY676" s="51"/>
      <c r="BZ676" s="51"/>
      <c r="CA676" s="51"/>
      <c r="CB676" s="51"/>
      <c r="CC676" s="51"/>
      <c r="CD676" s="51"/>
      <c r="CE676" s="51"/>
      <c r="CF676" s="51"/>
    </row>
    <row r="677" spans="1:84"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c r="BK677" s="51"/>
      <c r="BL677" s="51"/>
      <c r="BM677" s="51"/>
      <c r="BN677" s="51"/>
      <c r="BO677" s="51"/>
      <c r="BP677" s="51"/>
      <c r="BQ677" s="51"/>
      <c r="BR677" s="51"/>
      <c r="BS677" s="51"/>
      <c r="BT677" s="51"/>
      <c r="BU677" s="51"/>
      <c r="BV677" s="51"/>
      <c r="BW677" s="51"/>
      <c r="BX677" s="51"/>
      <c r="BY677" s="51"/>
      <c r="BZ677" s="51"/>
      <c r="CA677" s="51"/>
      <c r="CB677" s="51"/>
      <c r="CC677" s="51"/>
      <c r="CD677" s="51"/>
      <c r="CE677" s="51"/>
      <c r="CF677" s="51"/>
    </row>
    <row r="678" spans="1:84"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c r="BK678" s="51"/>
      <c r="BL678" s="51"/>
      <c r="BM678" s="51"/>
      <c r="BN678" s="51"/>
      <c r="BO678" s="51"/>
      <c r="BP678" s="51"/>
      <c r="BQ678" s="51"/>
      <c r="BR678" s="51"/>
      <c r="BS678" s="51"/>
      <c r="BT678" s="51"/>
      <c r="BU678" s="51"/>
      <c r="BV678" s="51"/>
      <c r="BW678" s="51"/>
      <c r="BX678" s="51"/>
      <c r="BY678" s="51"/>
      <c r="BZ678" s="51"/>
      <c r="CA678" s="51"/>
      <c r="CB678" s="51"/>
      <c r="CC678" s="51"/>
      <c r="CD678" s="51"/>
      <c r="CE678" s="51"/>
      <c r="CF678" s="51"/>
    </row>
    <row r="679" spans="1:84"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51"/>
      <c r="BM679" s="51"/>
      <c r="BN679" s="51"/>
      <c r="BO679" s="51"/>
      <c r="BP679" s="51"/>
      <c r="BQ679" s="51"/>
      <c r="BR679" s="51"/>
      <c r="BS679" s="51"/>
      <c r="BT679" s="51"/>
      <c r="BU679" s="51"/>
      <c r="BV679" s="51"/>
      <c r="BW679" s="51"/>
      <c r="BX679" s="51"/>
      <c r="BY679" s="51"/>
      <c r="BZ679" s="51"/>
      <c r="CA679" s="51"/>
      <c r="CB679" s="51"/>
      <c r="CC679" s="51"/>
      <c r="CD679" s="51"/>
      <c r="CE679" s="51"/>
      <c r="CF679" s="51"/>
    </row>
    <row r="680" spans="1:84"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c r="BK680" s="51"/>
      <c r="BL680" s="51"/>
      <c r="BM680" s="51"/>
      <c r="BN680" s="51"/>
      <c r="BO680" s="51"/>
      <c r="BP680" s="51"/>
      <c r="BQ680" s="51"/>
      <c r="BR680" s="51"/>
      <c r="BS680" s="51"/>
      <c r="BT680" s="51"/>
      <c r="BU680" s="51"/>
      <c r="BV680" s="51"/>
      <c r="BW680" s="51"/>
      <c r="BX680" s="51"/>
      <c r="BY680" s="51"/>
      <c r="BZ680" s="51"/>
      <c r="CA680" s="51"/>
      <c r="CB680" s="51"/>
      <c r="CC680" s="51"/>
      <c r="CD680" s="51"/>
      <c r="CE680" s="51"/>
      <c r="CF680" s="51"/>
    </row>
    <row r="681" spans="1:84"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51"/>
      <c r="BM681" s="51"/>
      <c r="BN681" s="51"/>
      <c r="BO681" s="51"/>
      <c r="BP681" s="51"/>
      <c r="BQ681" s="51"/>
      <c r="BR681" s="51"/>
      <c r="BS681" s="51"/>
      <c r="BT681" s="51"/>
      <c r="BU681" s="51"/>
      <c r="BV681" s="51"/>
      <c r="BW681" s="51"/>
      <c r="BX681" s="51"/>
      <c r="BY681" s="51"/>
      <c r="BZ681" s="51"/>
      <c r="CA681" s="51"/>
      <c r="CB681" s="51"/>
      <c r="CC681" s="51"/>
      <c r="CD681" s="51"/>
      <c r="CE681" s="51"/>
      <c r="CF681" s="51"/>
    </row>
    <row r="682" spans="1:84"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c r="BK682" s="51"/>
      <c r="BL682" s="51"/>
      <c r="BM682" s="51"/>
      <c r="BN682" s="51"/>
      <c r="BO682" s="51"/>
      <c r="BP682" s="51"/>
      <c r="BQ682" s="51"/>
      <c r="BR682" s="51"/>
      <c r="BS682" s="51"/>
      <c r="BT682" s="51"/>
      <c r="BU682" s="51"/>
      <c r="BV682" s="51"/>
      <c r="BW682" s="51"/>
      <c r="BX682" s="51"/>
      <c r="BY682" s="51"/>
      <c r="BZ682" s="51"/>
      <c r="CA682" s="51"/>
      <c r="CB682" s="51"/>
      <c r="CC682" s="51"/>
      <c r="CD682" s="51"/>
      <c r="CE682" s="51"/>
      <c r="CF682" s="51"/>
    </row>
    <row r="683" spans="1:84"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c r="BK683" s="51"/>
      <c r="BL683" s="51"/>
      <c r="BM683" s="51"/>
      <c r="BN683" s="51"/>
      <c r="BO683" s="51"/>
      <c r="BP683" s="51"/>
      <c r="BQ683" s="51"/>
      <c r="BR683" s="51"/>
      <c r="BS683" s="51"/>
      <c r="BT683" s="51"/>
      <c r="BU683" s="51"/>
      <c r="BV683" s="51"/>
      <c r="BW683" s="51"/>
      <c r="BX683" s="51"/>
      <c r="BY683" s="51"/>
      <c r="BZ683" s="51"/>
      <c r="CA683" s="51"/>
      <c r="CB683" s="51"/>
      <c r="CC683" s="51"/>
      <c r="CD683" s="51"/>
      <c r="CE683" s="51"/>
      <c r="CF683" s="51"/>
    </row>
    <row r="684" spans="1: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c r="BK684" s="51"/>
      <c r="BL684" s="51"/>
      <c r="BM684" s="51"/>
      <c r="BN684" s="51"/>
      <c r="BO684" s="51"/>
      <c r="BP684" s="51"/>
      <c r="BQ684" s="51"/>
      <c r="BR684" s="51"/>
      <c r="BS684" s="51"/>
      <c r="BT684" s="51"/>
      <c r="BU684" s="51"/>
      <c r="BV684" s="51"/>
      <c r="BW684" s="51"/>
      <c r="BX684" s="51"/>
      <c r="BY684" s="51"/>
      <c r="BZ684" s="51"/>
      <c r="CA684" s="51"/>
      <c r="CB684" s="51"/>
      <c r="CC684" s="51"/>
      <c r="CD684" s="51"/>
      <c r="CE684" s="51"/>
      <c r="CF684" s="51"/>
    </row>
    <row r="685" spans="1:84"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c r="BK685" s="51"/>
      <c r="BL685" s="51"/>
      <c r="BM685" s="51"/>
      <c r="BN685" s="51"/>
      <c r="BO685" s="51"/>
      <c r="BP685" s="51"/>
      <c r="BQ685" s="51"/>
      <c r="BR685" s="51"/>
      <c r="BS685" s="51"/>
      <c r="BT685" s="51"/>
      <c r="BU685" s="51"/>
      <c r="BV685" s="51"/>
      <c r="BW685" s="51"/>
      <c r="BX685" s="51"/>
      <c r="BY685" s="51"/>
      <c r="BZ685" s="51"/>
      <c r="CA685" s="51"/>
      <c r="CB685" s="51"/>
      <c r="CC685" s="51"/>
      <c r="CD685" s="51"/>
      <c r="CE685" s="51"/>
      <c r="CF685" s="51"/>
    </row>
    <row r="686" spans="1:84"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c r="BK686" s="51"/>
      <c r="BL686" s="51"/>
      <c r="BM686" s="51"/>
      <c r="BN686" s="51"/>
      <c r="BO686" s="51"/>
      <c r="BP686" s="51"/>
      <c r="BQ686" s="51"/>
      <c r="BR686" s="51"/>
      <c r="BS686" s="51"/>
      <c r="BT686" s="51"/>
      <c r="BU686" s="51"/>
      <c r="BV686" s="51"/>
      <c r="BW686" s="51"/>
      <c r="BX686" s="51"/>
      <c r="BY686" s="51"/>
      <c r="BZ686" s="51"/>
      <c r="CA686" s="51"/>
      <c r="CB686" s="51"/>
      <c r="CC686" s="51"/>
      <c r="CD686" s="51"/>
      <c r="CE686" s="51"/>
      <c r="CF686" s="51"/>
    </row>
    <row r="687" spans="1:84"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c r="BK687" s="51"/>
      <c r="BL687" s="51"/>
      <c r="BM687" s="51"/>
      <c r="BN687" s="51"/>
      <c r="BO687" s="51"/>
      <c r="BP687" s="51"/>
      <c r="BQ687" s="51"/>
      <c r="BR687" s="51"/>
      <c r="BS687" s="51"/>
      <c r="BT687" s="51"/>
      <c r="BU687" s="51"/>
      <c r="BV687" s="51"/>
      <c r="BW687" s="51"/>
      <c r="BX687" s="51"/>
      <c r="BY687" s="51"/>
      <c r="BZ687" s="51"/>
      <c r="CA687" s="51"/>
      <c r="CB687" s="51"/>
      <c r="CC687" s="51"/>
      <c r="CD687" s="51"/>
      <c r="CE687" s="51"/>
      <c r="CF687" s="51"/>
    </row>
    <row r="688" spans="1:84"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c r="BK688" s="51"/>
      <c r="BL688" s="51"/>
      <c r="BM688" s="51"/>
      <c r="BN688" s="51"/>
      <c r="BO688" s="51"/>
      <c r="BP688" s="51"/>
      <c r="BQ688" s="51"/>
      <c r="BR688" s="51"/>
      <c r="BS688" s="51"/>
      <c r="BT688" s="51"/>
      <c r="BU688" s="51"/>
      <c r="BV688" s="51"/>
      <c r="BW688" s="51"/>
      <c r="BX688" s="51"/>
      <c r="BY688" s="51"/>
      <c r="BZ688" s="51"/>
      <c r="CA688" s="51"/>
      <c r="CB688" s="51"/>
      <c r="CC688" s="51"/>
      <c r="CD688" s="51"/>
      <c r="CE688" s="51"/>
      <c r="CF688" s="51"/>
    </row>
    <row r="689" spans="1:84"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c r="BK689" s="51"/>
      <c r="BL689" s="51"/>
      <c r="BM689" s="51"/>
      <c r="BN689" s="51"/>
      <c r="BO689" s="51"/>
      <c r="BP689" s="51"/>
      <c r="BQ689" s="51"/>
      <c r="BR689" s="51"/>
      <c r="BS689" s="51"/>
      <c r="BT689" s="51"/>
      <c r="BU689" s="51"/>
      <c r="BV689" s="51"/>
      <c r="BW689" s="51"/>
      <c r="BX689" s="51"/>
      <c r="BY689" s="51"/>
      <c r="BZ689" s="51"/>
      <c r="CA689" s="51"/>
      <c r="CB689" s="51"/>
      <c r="CC689" s="51"/>
      <c r="CD689" s="51"/>
      <c r="CE689" s="51"/>
      <c r="CF689" s="51"/>
    </row>
    <row r="690" spans="1:84"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c r="BK690" s="51"/>
      <c r="BL690" s="51"/>
      <c r="BM690" s="51"/>
      <c r="BN690" s="51"/>
      <c r="BO690" s="51"/>
      <c r="BP690" s="51"/>
      <c r="BQ690" s="51"/>
      <c r="BR690" s="51"/>
      <c r="BS690" s="51"/>
      <c r="BT690" s="51"/>
      <c r="BU690" s="51"/>
      <c r="BV690" s="51"/>
      <c r="BW690" s="51"/>
      <c r="BX690" s="51"/>
      <c r="BY690" s="51"/>
      <c r="BZ690" s="51"/>
      <c r="CA690" s="51"/>
      <c r="CB690" s="51"/>
      <c r="CC690" s="51"/>
      <c r="CD690" s="51"/>
      <c r="CE690" s="51"/>
      <c r="CF690" s="51"/>
    </row>
    <row r="691" spans="1:84"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c r="BK691" s="51"/>
      <c r="BL691" s="51"/>
      <c r="BM691" s="51"/>
      <c r="BN691" s="51"/>
      <c r="BO691" s="51"/>
      <c r="BP691" s="51"/>
      <c r="BQ691" s="51"/>
      <c r="BR691" s="51"/>
      <c r="BS691" s="51"/>
      <c r="BT691" s="51"/>
      <c r="BU691" s="51"/>
      <c r="BV691" s="51"/>
      <c r="BW691" s="51"/>
      <c r="BX691" s="51"/>
      <c r="BY691" s="51"/>
      <c r="BZ691" s="51"/>
      <c r="CA691" s="51"/>
      <c r="CB691" s="51"/>
      <c r="CC691" s="51"/>
      <c r="CD691" s="51"/>
      <c r="CE691" s="51"/>
      <c r="CF691" s="51"/>
    </row>
    <row r="692" spans="1:84"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c r="BK692" s="51"/>
      <c r="BL692" s="51"/>
      <c r="BM692" s="51"/>
      <c r="BN692" s="51"/>
      <c r="BO692" s="51"/>
      <c r="BP692" s="51"/>
      <c r="BQ692" s="51"/>
      <c r="BR692" s="51"/>
      <c r="BS692" s="51"/>
      <c r="BT692" s="51"/>
      <c r="BU692" s="51"/>
      <c r="BV692" s="51"/>
      <c r="BW692" s="51"/>
      <c r="BX692" s="51"/>
      <c r="BY692" s="51"/>
      <c r="BZ692" s="51"/>
      <c r="CA692" s="51"/>
      <c r="CB692" s="51"/>
      <c r="CC692" s="51"/>
      <c r="CD692" s="51"/>
      <c r="CE692" s="51"/>
      <c r="CF692" s="51"/>
    </row>
    <row r="693" spans="1:84"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c r="BK693" s="51"/>
      <c r="BL693" s="51"/>
      <c r="BM693" s="51"/>
      <c r="BN693" s="51"/>
      <c r="BO693" s="51"/>
      <c r="BP693" s="51"/>
      <c r="BQ693" s="51"/>
      <c r="BR693" s="51"/>
      <c r="BS693" s="51"/>
      <c r="BT693" s="51"/>
      <c r="BU693" s="51"/>
      <c r="BV693" s="51"/>
      <c r="BW693" s="51"/>
      <c r="BX693" s="51"/>
      <c r="BY693" s="51"/>
      <c r="BZ693" s="51"/>
      <c r="CA693" s="51"/>
      <c r="CB693" s="51"/>
      <c r="CC693" s="51"/>
      <c r="CD693" s="51"/>
      <c r="CE693" s="51"/>
      <c r="CF693" s="51"/>
    </row>
    <row r="694" spans="1:8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c r="BK694" s="51"/>
      <c r="BL694" s="51"/>
      <c r="BM694" s="51"/>
      <c r="BN694" s="51"/>
      <c r="BO694" s="51"/>
      <c r="BP694" s="51"/>
      <c r="BQ694" s="51"/>
      <c r="BR694" s="51"/>
      <c r="BS694" s="51"/>
      <c r="BT694" s="51"/>
      <c r="BU694" s="51"/>
      <c r="BV694" s="51"/>
      <c r="BW694" s="51"/>
      <c r="BX694" s="51"/>
      <c r="BY694" s="51"/>
      <c r="BZ694" s="51"/>
      <c r="CA694" s="51"/>
      <c r="CB694" s="51"/>
      <c r="CC694" s="51"/>
      <c r="CD694" s="51"/>
      <c r="CE694" s="51"/>
      <c r="CF694" s="51"/>
    </row>
    <row r="695" spans="1:84"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c r="BK695" s="51"/>
      <c r="BL695" s="51"/>
      <c r="BM695" s="51"/>
      <c r="BN695" s="51"/>
      <c r="BO695" s="51"/>
      <c r="BP695" s="51"/>
      <c r="BQ695" s="51"/>
      <c r="BR695" s="51"/>
      <c r="BS695" s="51"/>
      <c r="BT695" s="51"/>
      <c r="BU695" s="51"/>
      <c r="BV695" s="51"/>
      <c r="BW695" s="51"/>
      <c r="BX695" s="51"/>
      <c r="BY695" s="51"/>
      <c r="BZ695" s="51"/>
      <c r="CA695" s="51"/>
      <c r="CB695" s="51"/>
      <c r="CC695" s="51"/>
      <c r="CD695" s="51"/>
      <c r="CE695" s="51"/>
      <c r="CF695" s="51"/>
    </row>
    <row r="696" spans="1:84"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c r="BK696" s="51"/>
      <c r="BL696" s="51"/>
      <c r="BM696" s="51"/>
      <c r="BN696" s="51"/>
      <c r="BO696" s="51"/>
      <c r="BP696" s="51"/>
      <c r="BQ696" s="51"/>
      <c r="BR696" s="51"/>
      <c r="BS696" s="51"/>
      <c r="BT696" s="51"/>
      <c r="BU696" s="51"/>
      <c r="BV696" s="51"/>
      <c r="BW696" s="51"/>
      <c r="BX696" s="51"/>
      <c r="BY696" s="51"/>
      <c r="BZ696" s="51"/>
      <c r="CA696" s="51"/>
      <c r="CB696" s="51"/>
      <c r="CC696" s="51"/>
      <c r="CD696" s="51"/>
      <c r="CE696" s="51"/>
      <c r="CF696" s="51"/>
    </row>
    <row r="697" spans="1:84"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c r="BK697" s="51"/>
      <c r="BL697" s="51"/>
      <c r="BM697" s="51"/>
      <c r="BN697" s="51"/>
      <c r="BO697" s="51"/>
      <c r="BP697" s="51"/>
      <c r="BQ697" s="51"/>
      <c r="BR697" s="51"/>
      <c r="BS697" s="51"/>
      <c r="BT697" s="51"/>
      <c r="BU697" s="51"/>
      <c r="BV697" s="51"/>
      <c r="BW697" s="51"/>
      <c r="BX697" s="51"/>
      <c r="BY697" s="51"/>
      <c r="BZ697" s="51"/>
      <c r="CA697" s="51"/>
      <c r="CB697" s="51"/>
      <c r="CC697" s="51"/>
      <c r="CD697" s="51"/>
      <c r="CE697" s="51"/>
      <c r="CF697" s="51"/>
    </row>
    <row r="698" spans="1:84"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c r="BO698" s="51"/>
      <c r="BP698" s="51"/>
      <c r="BQ698" s="51"/>
      <c r="BR698" s="51"/>
      <c r="BS698" s="51"/>
      <c r="BT698" s="51"/>
      <c r="BU698" s="51"/>
      <c r="BV698" s="51"/>
      <c r="BW698" s="51"/>
      <c r="BX698" s="51"/>
      <c r="BY698" s="51"/>
      <c r="BZ698" s="51"/>
      <c r="CA698" s="51"/>
      <c r="CB698" s="51"/>
      <c r="CC698" s="51"/>
      <c r="CD698" s="51"/>
      <c r="CE698" s="51"/>
      <c r="CF698" s="51"/>
    </row>
    <row r="699" spans="1:84"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c r="BK699" s="51"/>
      <c r="BL699" s="51"/>
      <c r="BM699" s="51"/>
      <c r="BN699" s="51"/>
      <c r="BO699" s="51"/>
      <c r="BP699" s="51"/>
      <c r="BQ699" s="51"/>
      <c r="BR699" s="51"/>
      <c r="BS699" s="51"/>
      <c r="BT699" s="51"/>
      <c r="BU699" s="51"/>
      <c r="BV699" s="51"/>
      <c r="BW699" s="51"/>
      <c r="BX699" s="51"/>
      <c r="BY699" s="51"/>
      <c r="BZ699" s="51"/>
      <c r="CA699" s="51"/>
      <c r="CB699" s="51"/>
      <c r="CC699" s="51"/>
      <c r="CD699" s="51"/>
      <c r="CE699" s="51"/>
      <c r="CF699" s="51"/>
    </row>
    <row r="700" spans="1:84"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c r="BK700" s="51"/>
      <c r="BL700" s="51"/>
      <c r="BM700" s="51"/>
      <c r="BN700" s="51"/>
      <c r="BO700" s="51"/>
      <c r="BP700" s="51"/>
      <c r="BQ700" s="51"/>
      <c r="BR700" s="51"/>
      <c r="BS700" s="51"/>
      <c r="BT700" s="51"/>
      <c r="BU700" s="51"/>
      <c r="BV700" s="51"/>
      <c r="BW700" s="51"/>
      <c r="BX700" s="51"/>
      <c r="BY700" s="51"/>
      <c r="BZ700" s="51"/>
      <c r="CA700" s="51"/>
      <c r="CB700" s="51"/>
      <c r="CC700" s="51"/>
      <c r="CD700" s="51"/>
      <c r="CE700" s="51"/>
      <c r="CF700" s="51"/>
    </row>
    <row r="701" spans="1:84"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c r="BK701" s="51"/>
      <c r="BL701" s="51"/>
      <c r="BM701" s="51"/>
      <c r="BN701" s="51"/>
      <c r="BO701" s="51"/>
      <c r="BP701" s="51"/>
      <c r="BQ701" s="51"/>
      <c r="BR701" s="51"/>
      <c r="BS701" s="51"/>
      <c r="BT701" s="51"/>
      <c r="BU701" s="51"/>
      <c r="BV701" s="51"/>
      <c r="BW701" s="51"/>
      <c r="BX701" s="51"/>
      <c r="BY701" s="51"/>
      <c r="BZ701" s="51"/>
      <c r="CA701" s="51"/>
      <c r="CB701" s="51"/>
      <c r="CC701" s="51"/>
      <c r="CD701" s="51"/>
      <c r="CE701" s="51"/>
      <c r="CF701" s="51"/>
    </row>
    <row r="702" spans="1:84"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c r="BK702" s="51"/>
      <c r="BL702" s="51"/>
      <c r="BM702" s="51"/>
      <c r="BN702" s="51"/>
      <c r="BO702" s="51"/>
      <c r="BP702" s="51"/>
      <c r="BQ702" s="51"/>
      <c r="BR702" s="51"/>
      <c r="BS702" s="51"/>
      <c r="BT702" s="51"/>
      <c r="BU702" s="51"/>
      <c r="BV702" s="51"/>
      <c r="BW702" s="51"/>
      <c r="BX702" s="51"/>
      <c r="BY702" s="51"/>
      <c r="BZ702" s="51"/>
      <c r="CA702" s="51"/>
      <c r="CB702" s="51"/>
      <c r="CC702" s="51"/>
      <c r="CD702" s="51"/>
      <c r="CE702" s="51"/>
      <c r="CF702" s="51"/>
    </row>
    <row r="703" spans="1:84"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c r="BK703" s="51"/>
      <c r="BL703" s="51"/>
      <c r="BM703" s="51"/>
      <c r="BN703" s="51"/>
      <c r="BO703" s="51"/>
      <c r="BP703" s="51"/>
      <c r="BQ703" s="51"/>
      <c r="BR703" s="51"/>
      <c r="BS703" s="51"/>
      <c r="BT703" s="51"/>
      <c r="BU703" s="51"/>
      <c r="BV703" s="51"/>
      <c r="BW703" s="51"/>
      <c r="BX703" s="51"/>
      <c r="BY703" s="51"/>
      <c r="BZ703" s="51"/>
      <c r="CA703" s="51"/>
      <c r="CB703" s="51"/>
      <c r="CC703" s="51"/>
      <c r="CD703" s="51"/>
      <c r="CE703" s="51"/>
      <c r="CF703" s="51"/>
    </row>
    <row r="704" spans="1:8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c r="BK704" s="51"/>
      <c r="BL704" s="51"/>
      <c r="BM704" s="51"/>
      <c r="BN704" s="51"/>
      <c r="BO704" s="51"/>
      <c r="BP704" s="51"/>
      <c r="BQ704" s="51"/>
      <c r="BR704" s="51"/>
      <c r="BS704" s="51"/>
      <c r="BT704" s="51"/>
      <c r="BU704" s="51"/>
      <c r="BV704" s="51"/>
      <c r="BW704" s="51"/>
      <c r="BX704" s="51"/>
      <c r="BY704" s="51"/>
      <c r="BZ704" s="51"/>
      <c r="CA704" s="51"/>
      <c r="CB704" s="51"/>
      <c r="CC704" s="51"/>
      <c r="CD704" s="51"/>
      <c r="CE704" s="51"/>
      <c r="CF704" s="51"/>
    </row>
    <row r="705" spans="1:84"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51"/>
      <c r="BM705" s="51"/>
      <c r="BN705" s="51"/>
      <c r="BO705" s="51"/>
      <c r="BP705" s="51"/>
      <c r="BQ705" s="51"/>
      <c r="BR705" s="51"/>
      <c r="BS705" s="51"/>
      <c r="BT705" s="51"/>
      <c r="BU705" s="51"/>
      <c r="BV705" s="51"/>
      <c r="BW705" s="51"/>
      <c r="BX705" s="51"/>
      <c r="BY705" s="51"/>
      <c r="BZ705" s="51"/>
      <c r="CA705" s="51"/>
      <c r="CB705" s="51"/>
      <c r="CC705" s="51"/>
      <c r="CD705" s="51"/>
      <c r="CE705" s="51"/>
      <c r="CF705" s="51"/>
    </row>
    <row r="706" spans="1:84"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c r="BK706" s="51"/>
      <c r="BL706" s="51"/>
      <c r="BM706" s="51"/>
      <c r="BN706" s="51"/>
      <c r="BO706" s="51"/>
      <c r="BP706" s="51"/>
      <c r="BQ706" s="51"/>
      <c r="BR706" s="51"/>
      <c r="BS706" s="51"/>
      <c r="BT706" s="51"/>
      <c r="BU706" s="51"/>
      <c r="BV706" s="51"/>
      <c r="BW706" s="51"/>
      <c r="BX706" s="51"/>
      <c r="BY706" s="51"/>
      <c r="BZ706" s="51"/>
      <c r="CA706" s="51"/>
      <c r="CB706" s="51"/>
      <c r="CC706" s="51"/>
      <c r="CD706" s="51"/>
      <c r="CE706" s="51"/>
      <c r="CF706" s="51"/>
    </row>
    <row r="707" spans="1:84"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c r="BK707" s="51"/>
      <c r="BL707" s="51"/>
      <c r="BM707" s="51"/>
      <c r="BN707" s="51"/>
      <c r="BO707" s="51"/>
      <c r="BP707" s="51"/>
      <c r="BQ707" s="51"/>
      <c r="BR707" s="51"/>
      <c r="BS707" s="51"/>
      <c r="BT707" s="51"/>
      <c r="BU707" s="51"/>
      <c r="BV707" s="51"/>
      <c r="BW707" s="51"/>
      <c r="BX707" s="51"/>
      <c r="BY707" s="51"/>
      <c r="BZ707" s="51"/>
      <c r="CA707" s="51"/>
      <c r="CB707" s="51"/>
      <c r="CC707" s="51"/>
      <c r="CD707" s="51"/>
      <c r="CE707" s="51"/>
      <c r="CF707" s="51"/>
    </row>
    <row r="708" spans="1:84"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c r="BK708" s="51"/>
      <c r="BL708" s="51"/>
      <c r="BM708" s="51"/>
      <c r="BN708" s="51"/>
      <c r="BO708" s="51"/>
      <c r="BP708" s="51"/>
      <c r="BQ708" s="51"/>
      <c r="BR708" s="51"/>
      <c r="BS708" s="51"/>
      <c r="BT708" s="51"/>
      <c r="BU708" s="51"/>
      <c r="BV708" s="51"/>
      <c r="BW708" s="51"/>
      <c r="BX708" s="51"/>
      <c r="BY708" s="51"/>
      <c r="BZ708" s="51"/>
      <c r="CA708" s="51"/>
      <c r="CB708" s="51"/>
      <c r="CC708" s="51"/>
      <c r="CD708" s="51"/>
      <c r="CE708" s="51"/>
      <c r="CF708" s="51"/>
    </row>
    <row r="709" spans="1:84"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c r="BK709" s="51"/>
      <c r="BL709" s="51"/>
      <c r="BM709" s="51"/>
      <c r="BN709" s="51"/>
      <c r="BO709" s="51"/>
      <c r="BP709" s="51"/>
      <c r="BQ709" s="51"/>
      <c r="BR709" s="51"/>
      <c r="BS709" s="51"/>
      <c r="BT709" s="51"/>
      <c r="BU709" s="51"/>
      <c r="BV709" s="51"/>
      <c r="BW709" s="51"/>
      <c r="BX709" s="51"/>
      <c r="BY709" s="51"/>
      <c r="BZ709" s="51"/>
      <c r="CA709" s="51"/>
      <c r="CB709" s="51"/>
      <c r="CC709" s="51"/>
      <c r="CD709" s="51"/>
      <c r="CE709" s="51"/>
      <c r="CF709" s="51"/>
    </row>
    <row r="710" spans="1:84"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c r="BK710" s="51"/>
      <c r="BL710" s="51"/>
      <c r="BM710" s="51"/>
      <c r="BN710" s="51"/>
      <c r="BO710" s="51"/>
      <c r="BP710" s="51"/>
      <c r="BQ710" s="51"/>
      <c r="BR710" s="51"/>
      <c r="BS710" s="51"/>
      <c r="BT710" s="51"/>
      <c r="BU710" s="51"/>
      <c r="BV710" s="51"/>
      <c r="BW710" s="51"/>
      <c r="BX710" s="51"/>
      <c r="BY710" s="51"/>
      <c r="BZ710" s="51"/>
      <c r="CA710" s="51"/>
      <c r="CB710" s="51"/>
      <c r="CC710" s="51"/>
      <c r="CD710" s="51"/>
      <c r="CE710" s="51"/>
      <c r="CF710" s="51"/>
    </row>
    <row r="711" spans="1:84"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c r="BK711" s="51"/>
      <c r="BL711" s="51"/>
      <c r="BM711" s="51"/>
      <c r="BN711" s="51"/>
      <c r="BO711" s="51"/>
      <c r="BP711" s="51"/>
      <c r="BQ711" s="51"/>
      <c r="BR711" s="51"/>
      <c r="BS711" s="51"/>
      <c r="BT711" s="51"/>
      <c r="BU711" s="51"/>
      <c r="BV711" s="51"/>
      <c r="BW711" s="51"/>
      <c r="BX711" s="51"/>
      <c r="BY711" s="51"/>
      <c r="BZ711" s="51"/>
      <c r="CA711" s="51"/>
      <c r="CB711" s="51"/>
      <c r="CC711" s="51"/>
      <c r="CD711" s="51"/>
      <c r="CE711" s="51"/>
      <c r="CF711" s="51"/>
    </row>
    <row r="712" spans="1:84"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c r="BK712" s="51"/>
      <c r="BL712" s="51"/>
      <c r="BM712" s="51"/>
      <c r="BN712" s="51"/>
      <c r="BO712" s="51"/>
      <c r="BP712" s="51"/>
      <c r="BQ712" s="51"/>
      <c r="BR712" s="51"/>
      <c r="BS712" s="51"/>
      <c r="BT712" s="51"/>
      <c r="BU712" s="51"/>
      <c r="BV712" s="51"/>
      <c r="BW712" s="51"/>
      <c r="BX712" s="51"/>
      <c r="BY712" s="51"/>
      <c r="BZ712" s="51"/>
      <c r="CA712" s="51"/>
      <c r="CB712" s="51"/>
      <c r="CC712" s="51"/>
      <c r="CD712" s="51"/>
      <c r="CE712" s="51"/>
      <c r="CF712" s="51"/>
    </row>
    <row r="713" spans="1:84"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c r="BK713" s="51"/>
      <c r="BL713" s="51"/>
      <c r="BM713" s="51"/>
      <c r="BN713" s="51"/>
      <c r="BO713" s="51"/>
      <c r="BP713" s="51"/>
      <c r="BQ713" s="51"/>
      <c r="BR713" s="51"/>
      <c r="BS713" s="51"/>
      <c r="BT713" s="51"/>
      <c r="BU713" s="51"/>
      <c r="BV713" s="51"/>
      <c r="BW713" s="51"/>
      <c r="BX713" s="51"/>
      <c r="BY713" s="51"/>
      <c r="BZ713" s="51"/>
      <c r="CA713" s="51"/>
      <c r="CB713" s="51"/>
      <c r="CC713" s="51"/>
      <c r="CD713" s="51"/>
      <c r="CE713" s="51"/>
      <c r="CF713" s="51"/>
    </row>
    <row r="714" spans="1:8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c r="BK714" s="51"/>
      <c r="BL714" s="51"/>
      <c r="BM714" s="51"/>
      <c r="BN714" s="51"/>
      <c r="BO714" s="51"/>
      <c r="BP714" s="51"/>
      <c r="BQ714" s="51"/>
      <c r="BR714" s="51"/>
      <c r="BS714" s="51"/>
      <c r="BT714" s="51"/>
      <c r="BU714" s="51"/>
      <c r="BV714" s="51"/>
      <c r="BW714" s="51"/>
      <c r="BX714" s="51"/>
      <c r="BY714" s="51"/>
      <c r="BZ714" s="51"/>
      <c r="CA714" s="51"/>
      <c r="CB714" s="51"/>
      <c r="CC714" s="51"/>
      <c r="CD714" s="51"/>
      <c r="CE714" s="51"/>
      <c r="CF714" s="51"/>
    </row>
    <row r="715" spans="1:84"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c r="BK715" s="51"/>
      <c r="BL715" s="51"/>
      <c r="BM715" s="51"/>
      <c r="BN715" s="51"/>
      <c r="BO715" s="51"/>
      <c r="BP715" s="51"/>
      <c r="BQ715" s="51"/>
      <c r="BR715" s="51"/>
      <c r="BS715" s="51"/>
      <c r="BT715" s="51"/>
      <c r="BU715" s="51"/>
      <c r="BV715" s="51"/>
      <c r="BW715" s="51"/>
      <c r="BX715" s="51"/>
      <c r="BY715" s="51"/>
      <c r="BZ715" s="51"/>
      <c r="CA715" s="51"/>
      <c r="CB715" s="51"/>
      <c r="CC715" s="51"/>
      <c r="CD715" s="51"/>
      <c r="CE715" s="51"/>
      <c r="CF715" s="51"/>
    </row>
    <row r="716" spans="1:84"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c r="BK716" s="51"/>
      <c r="BL716" s="51"/>
      <c r="BM716" s="51"/>
      <c r="BN716" s="51"/>
      <c r="BO716" s="51"/>
      <c r="BP716" s="51"/>
      <c r="BQ716" s="51"/>
      <c r="BR716" s="51"/>
      <c r="BS716" s="51"/>
      <c r="BT716" s="51"/>
      <c r="BU716" s="51"/>
      <c r="BV716" s="51"/>
      <c r="BW716" s="51"/>
      <c r="BX716" s="51"/>
      <c r="BY716" s="51"/>
      <c r="BZ716" s="51"/>
      <c r="CA716" s="51"/>
      <c r="CB716" s="51"/>
      <c r="CC716" s="51"/>
      <c r="CD716" s="51"/>
      <c r="CE716" s="51"/>
      <c r="CF716" s="51"/>
    </row>
    <row r="717" spans="1:84"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c r="BK717" s="51"/>
      <c r="BL717" s="51"/>
      <c r="BM717" s="51"/>
      <c r="BN717" s="51"/>
      <c r="BO717" s="51"/>
      <c r="BP717" s="51"/>
      <c r="BQ717" s="51"/>
      <c r="BR717" s="51"/>
      <c r="BS717" s="51"/>
      <c r="BT717" s="51"/>
      <c r="BU717" s="51"/>
      <c r="BV717" s="51"/>
      <c r="BW717" s="51"/>
      <c r="BX717" s="51"/>
      <c r="BY717" s="51"/>
      <c r="BZ717" s="51"/>
      <c r="CA717" s="51"/>
      <c r="CB717" s="51"/>
      <c r="CC717" s="51"/>
      <c r="CD717" s="51"/>
      <c r="CE717" s="51"/>
      <c r="CF717" s="51"/>
    </row>
    <row r="718" spans="1:84"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c r="BK718" s="51"/>
      <c r="BL718" s="51"/>
      <c r="BM718" s="51"/>
      <c r="BN718" s="51"/>
      <c r="BO718" s="51"/>
      <c r="BP718" s="51"/>
      <c r="BQ718" s="51"/>
      <c r="BR718" s="51"/>
      <c r="BS718" s="51"/>
      <c r="BT718" s="51"/>
      <c r="BU718" s="51"/>
      <c r="BV718" s="51"/>
      <c r="BW718" s="51"/>
      <c r="BX718" s="51"/>
      <c r="BY718" s="51"/>
      <c r="BZ718" s="51"/>
      <c r="CA718" s="51"/>
      <c r="CB718" s="51"/>
      <c r="CC718" s="51"/>
      <c r="CD718" s="51"/>
      <c r="CE718" s="51"/>
      <c r="CF718" s="51"/>
    </row>
    <row r="719" spans="1:84"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c r="BK719" s="51"/>
      <c r="BL719" s="51"/>
      <c r="BM719" s="51"/>
      <c r="BN719" s="51"/>
      <c r="BO719" s="51"/>
      <c r="BP719" s="51"/>
      <c r="BQ719" s="51"/>
      <c r="BR719" s="51"/>
      <c r="BS719" s="51"/>
      <c r="BT719" s="51"/>
      <c r="BU719" s="51"/>
      <c r="BV719" s="51"/>
      <c r="BW719" s="51"/>
      <c r="BX719" s="51"/>
      <c r="BY719" s="51"/>
      <c r="BZ719" s="51"/>
      <c r="CA719" s="51"/>
      <c r="CB719" s="51"/>
      <c r="CC719" s="51"/>
      <c r="CD719" s="51"/>
      <c r="CE719" s="51"/>
      <c r="CF719" s="51"/>
    </row>
    <row r="720" spans="1:84"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c r="BK720" s="51"/>
      <c r="BL720" s="51"/>
      <c r="BM720" s="51"/>
      <c r="BN720" s="51"/>
      <c r="BO720" s="51"/>
      <c r="BP720" s="51"/>
      <c r="BQ720" s="51"/>
      <c r="BR720" s="51"/>
      <c r="BS720" s="51"/>
      <c r="BT720" s="51"/>
      <c r="BU720" s="51"/>
      <c r="BV720" s="51"/>
      <c r="BW720" s="51"/>
      <c r="BX720" s="51"/>
      <c r="BY720" s="51"/>
      <c r="BZ720" s="51"/>
      <c r="CA720" s="51"/>
      <c r="CB720" s="51"/>
      <c r="CC720" s="51"/>
      <c r="CD720" s="51"/>
      <c r="CE720" s="51"/>
      <c r="CF720" s="51"/>
    </row>
    <row r="721" spans="1:84"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51"/>
      <c r="BM721" s="51"/>
      <c r="BN721" s="51"/>
      <c r="BO721" s="51"/>
      <c r="BP721" s="51"/>
      <c r="BQ721" s="51"/>
      <c r="BR721" s="51"/>
      <c r="BS721" s="51"/>
      <c r="BT721" s="51"/>
      <c r="BU721" s="51"/>
      <c r="BV721" s="51"/>
      <c r="BW721" s="51"/>
      <c r="BX721" s="51"/>
      <c r="BY721" s="51"/>
      <c r="BZ721" s="51"/>
      <c r="CA721" s="51"/>
      <c r="CB721" s="51"/>
      <c r="CC721" s="51"/>
      <c r="CD721" s="51"/>
      <c r="CE721" s="51"/>
      <c r="CF721" s="51"/>
    </row>
    <row r="722" spans="1:84"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c r="BK722" s="51"/>
      <c r="BL722" s="51"/>
      <c r="BM722" s="51"/>
      <c r="BN722" s="51"/>
      <c r="BO722" s="51"/>
      <c r="BP722" s="51"/>
      <c r="BQ722" s="51"/>
      <c r="BR722" s="51"/>
      <c r="BS722" s="51"/>
      <c r="BT722" s="51"/>
      <c r="BU722" s="51"/>
      <c r="BV722" s="51"/>
      <c r="BW722" s="51"/>
      <c r="BX722" s="51"/>
      <c r="BY722" s="51"/>
      <c r="BZ722" s="51"/>
      <c r="CA722" s="51"/>
      <c r="CB722" s="51"/>
      <c r="CC722" s="51"/>
      <c r="CD722" s="51"/>
      <c r="CE722" s="51"/>
      <c r="CF722" s="51"/>
    </row>
    <row r="723" spans="1:84"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c r="BK723" s="51"/>
      <c r="BL723" s="51"/>
      <c r="BM723" s="51"/>
      <c r="BN723" s="51"/>
      <c r="BO723" s="51"/>
      <c r="BP723" s="51"/>
      <c r="BQ723" s="51"/>
      <c r="BR723" s="51"/>
      <c r="BS723" s="51"/>
      <c r="BT723" s="51"/>
      <c r="BU723" s="51"/>
      <c r="BV723" s="51"/>
      <c r="BW723" s="51"/>
      <c r="BX723" s="51"/>
      <c r="BY723" s="51"/>
      <c r="BZ723" s="51"/>
      <c r="CA723" s="51"/>
      <c r="CB723" s="51"/>
      <c r="CC723" s="51"/>
      <c r="CD723" s="51"/>
      <c r="CE723" s="51"/>
      <c r="CF723" s="51"/>
    </row>
    <row r="724" spans="1:8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c r="BK724" s="51"/>
      <c r="BL724" s="51"/>
      <c r="BM724" s="51"/>
      <c r="BN724" s="51"/>
      <c r="BO724" s="51"/>
      <c r="BP724" s="51"/>
      <c r="BQ724" s="51"/>
      <c r="BR724" s="51"/>
      <c r="BS724" s="51"/>
      <c r="BT724" s="51"/>
      <c r="BU724" s="51"/>
      <c r="BV724" s="51"/>
      <c r="BW724" s="51"/>
      <c r="BX724" s="51"/>
      <c r="BY724" s="51"/>
      <c r="BZ724" s="51"/>
      <c r="CA724" s="51"/>
      <c r="CB724" s="51"/>
      <c r="CC724" s="51"/>
      <c r="CD724" s="51"/>
      <c r="CE724" s="51"/>
      <c r="CF724" s="51"/>
    </row>
    <row r="725" spans="1:84"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51"/>
      <c r="BM725" s="51"/>
      <c r="BN725" s="51"/>
      <c r="BO725" s="51"/>
      <c r="BP725" s="51"/>
      <c r="BQ725" s="51"/>
      <c r="BR725" s="51"/>
      <c r="BS725" s="51"/>
      <c r="BT725" s="51"/>
      <c r="BU725" s="51"/>
      <c r="BV725" s="51"/>
      <c r="BW725" s="51"/>
      <c r="BX725" s="51"/>
      <c r="BY725" s="51"/>
      <c r="BZ725" s="51"/>
      <c r="CA725" s="51"/>
      <c r="CB725" s="51"/>
      <c r="CC725" s="51"/>
      <c r="CD725" s="51"/>
      <c r="CE725" s="51"/>
      <c r="CF725" s="51"/>
    </row>
    <row r="726" spans="1:84"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c r="BK726" s="51"/>
      <c r="BL726" s="51"/>
      <c r="BM726" s="51"/>
      <c r="BN726" s="51"/>
      <c r="BO726" s="51"/>
      <c r="BP726" s="51"/>
      <c r="BQ726" s="51"/>
      <c r="BR726" s="51"/>
      <c r="BS726" s="51"/>
      <c r="BT726" s="51"/>
      <c r="BU726" s="51"/>
      <c r="BV726" s="51"/>
      <c r="BW726" s="51"/>
      <c r="BX726" s="51"/>
      <c r="BY726" s="51"/>
      <c r="BZ726" s="51"/>
      <c r="CA726" s="51"/>
      <c r="CB726" s="51"/>
      <c r="CC726" s="51"/>
      <c r="CD726" s="51"/>
      <c r="CE726" s="51"/>
      <c r="CF726" s="51"/>
    </row>
    <row r="727" spans="1:84"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c r="BK727" s="51"/>
      <c r="BL727" s="51"/>
      <c r="BM727" s="51"/>
      <c r="BN727" s="51"/>
      <c r="BO727" s="51"/>
      <c r="BP727" s="51"/>
      <c r="BQ727" s="51"/>
      <c r="BR727" s="51"/>
      <c r="BS727" s="51"/>
      <c r="BT727" s="51"/>
      <c r="BU727" s="51"/>
      <c r="BV727" s="51"/>
      <c r="BW727" s="51"/>
      <c r="BX727" s="51"/>
      <c r="BY727" s="51"/>
      <c r="BZ727" s="51"/>
      <c r="CA727" s="51"/>
      <c r="CB727" s="51"/>
      <c r="CC727" s="51"/>
      <c r="CD727" s="51"/>
      <c r="CE727" s="51"/>
      <c r="CF727" s="51"/>
    </row>
    <row r="728" spans="1:84"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c r="BK728" s="51"/>
      <c r="BL728" s="51"/>
      <c r="BM728" s="51"/>
      <c r="BN728" s="51"/>
      <c r="BO728" s="51"/>
      <c r="BP728" s="51"/>
      <c r="BQ728" s="51"/>
      <c r="BR728" s="51"/>
      <c r="BS728" s="51"/>
      <c r="BT728" s="51"/>
      <c r="BU728" s="51"/>
      <c r="BV728" s="51"/>
      <c r="BW728" s="51"/>
      <c r="BX728" s="51"/>
      <c r="BY728" s="51"/>
      <c r="BZ728" s="51"/>
      <c r="CA728" s="51"/>
      <c r="CB728" s="51"/>
      <c r="CC728" s="51"/>
      <c r="CD728" s="51"/>
      <c r="CE728" s="51"/>
      <c r="CF728" s="51"/>
    </row>
    <row r="729" spans="1:84"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c r="BK729" s="51"/>
      <c r="BL729" s="51"/>
      <c r="BM729" s="51"/>
      <c r="BN729" s="51"/>
      <c r="BO729" s="51"/>
      <c r="BP729" s="51"/>
      <c r="BQ729" s="51"/>
      <c r="BR729" s="51"/>
      <c r="BS729" s="51"/>
      <c r="BT729" s="51"/>
      <c r="BU729" s="51"/>
      <c r="BV729" s="51"/>
      <c r="BW729" s="51"/>
      <c r="BX729" s="51"/>
      <c r="BY729" s="51"/>
      <c r="BZ729" s="51"/>
      <c r="CA729" s="51"/>
      <c r="CB729" s="51"/>
      <c r="CC729" s="51"/>
      <c r="CD729" s="51"/>
      <c r="CE729" s="51"/>
      <c r="CF729" s="51"/>
    </row>
    <row r="730" spans="1:84"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c r="BK730" s="51"/>
      <c r="BL730" s="51"/>
      <c r="BM730" s="51"/>
      <c r="BN730" s="51"/>
      <c r="BO730" s="51"/>
      <c r="BP730" s="51"/>
      <c r="BQ730" s="51"/>
      <c r="BR730" s="51"/>
      <c r="BS730" s="51"/>
      <c r="BT730" s="51"/>
      <c r="BU730" s="51"/>
      <c r="BV730" s="51"/>
      <c r="BW730" s="51"/>
      <c r="BX730" s="51"/>
      <c r="BY730" s="51"/>
      <c r="BZ730" s="51"/>
      <c r="CA730" s="51"/>
      <c r="CB730" s="51"/>
      <c r="CC730" s="51"/>
      <c r="CD730" s="51"/>
      <c r="CE730" s="51"/>
      <c r="CF730" s="51"/>
    </row>
    <row r="731" spans="1:84"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c r="BK731" s="51"/>
      <c r="BL731" s="51"/>
      <c r="BM731" s="51"/>
      <c r="BN731" s="51"/>
      <c r="BO731" s="51"/>
      <c r="BP731" s="51"/>
      <c r="BQ731" s="51"/>
      <c r="BR731" s="51"/>
      <c r="BS731" s="51"/>
      <c r="BT731" s="51"/>
      <c r="BU731" s="51"/>
      <c r="BV731" s="51"/>
      <c r="BW731" s="51"/>
      <c r="BX731" s="51"/>
      <c r="BY731" s="51"/>
      <c r="BZ731" s="51"/>
      <c r="CA731" s="51"/>
      <c r="CB731" s="51"/>
      <c r="CC731" s="51"/>
      <c r="CD731" s="51"/>
      <c r="CE731" s="51"/>
      <c r="CF731" s="51"/>
    </row>
    <row r="732" spans="1:84"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row>
    <row r="733" spans="1:84"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c r="BK733" s="51"/>
      <c r="BL733" s="51"/>
      <c r="BM733" s="51"/>
      <c r="BN733" s="51"/>
      <c r="BO733" s="51"/>
      <c r="BP733" s="51"/>
      <c r="BQ733" s="51"/>
      <c r="BR733" s="51"/>
      <c r="BS733" s="51"/>
      <c r="BT733" s="51"/>
      <c r="BU733" s="51"/>
      <c r="BV733" s="51"/>
      <c r="BW733" s="51"/>
      <c r="BX733" s="51"/>
      <c r="BY733" s="51"/>
      <c r="BZ733" s="51"/>
      <c r="CA733" s="51"/>
      <c r="CB733" s="51"/>
      <c r="CC733" s="51"/>
      <c r="CD733" s="51"/>
      <c r="CE733" s="51"/>
      <c r="CF733" s="51"/>
    </row>
    <row r="734" spans="1:8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c r="BK734" s="51"/>
      <c r="BL734" s="51"/>
      <c r="BM734" s="51"/>
      <c r="BN734" s="51"/>
      <c r="BO734" s="51"/>
      <c r="BP734" s="51"/>
      <c r="BQ734" s="51"/>
      <c r="BR734" s="51"/>
      <c r="BS734" s="51"/>
      <c r="BT734" s="51"/>
      <c r="BU734" s="51"/>
      <c r="BV734" s="51"/>
      <c r="BW734" s="51"/>
      <c r="BX734" s="51"/>
      <c r="BY734" s="51"/>
      <c r="BZ734" s="51"/>
      <c r="CA734" s="51"/>
      <c r="CB734" s="51"/>
      <c r="CC734" s="51"/>
      <c r="CD734" s="51"/>
      <c r="CE734" s="51"/>
      <c r="CF734" s="51"/>
    </row>
    <row r="735" spans="1:84"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c r="BK735" s="51"/>
      <c r="BL735" s="51"/>
      <c r="BM735" s="51"/>
      <c r="BN735" s="51"/>
      <c r="BO735" s="51"/>
      <c r="BP735" s="51"/>
      <c r="BQ735" s="51"/>
      <c r="BR735" s="51"/>
      <c r="BS735" s="51"/>
      <c r="BT735" s="51"/>
      <c r="BU735" s="51"/>
      <c r="BV735" s="51"/>
      <c r="BW735" s="51"/>
      <c r="BX735" s="51"/>
      <c r="BY735" s="51"/>
      <c r="BZ735" s="51"/>
      <c r="CA735" s="51"/>
      <c r="CB735" s="51"/>
      <c r="CC735" s="51"/>
      <c r="CD735" s="51"/>
      <c r="CE735" s="51"/>
      <c r="CF735" s="51"/>
    </row>
    <row r="736" spans="1:84"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c r="BK736" s="51"/>
      <c r="BL736" s="51"/>
      <c r="BM736" s="51"/>
      <c r="BN736" s="51"/>
      <c r="BO736" s="51"/>
      <c r="BP736" s="51"/>
      <c r="BQ736" s="51"/>
      <c r="BR736" s="51"/>
      <c r="BS736" s="51"/>
      <c r="BT736" s="51"/>
      <c r="BU736" s="51"/>
      <c r="BV736" s="51"/>
      <c r="BW736" s="51"/>
      <c r="BX736" s="51"/>
      <c r="BY736" s="51"/>
      <c r="BZ736" s="51"/>
      <c r="CA736" s="51"/>
      <c r="CB736" s="51"/>
      <c r="CC736" s="51"/>
      <c r="CD736" s="51"/>
      <c r="CE736" s="51"/>
      <c r="CF736" s="51"/>
    </row>
    <row r="737" spans="1:84"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c r="BK737" s="51"/>
      <c r="BL737" s="51"/>
      <c r="BM737" s="51"/>
      <c r="BN737" s="51"/>
      <c r="BO737" s="51"/>
      <c r="BP737" s="51"/>
      <c r="BQ737" s="51"/>
      <c r="BR737" s="51"/>
      <c r="BS737" s="51"/>
      <c r="BT737" s="51"/>
      <c r="BU737" s="51"/>
      <c r="BV737" s="51"/>
      <c r="BW737" s="51"/>
      <c r="BX737" s="51"/>
      <c r="BY737" s="51"/>
      <c r="BZ737" s="51"/>
      <c r="CA737" s="51"/>
      <c r="CB737" s="51"/>
      <c r="CC737" s="51"/>
      <c r="CD737" s="51"/>
      <c r="CE737" s="51"/>
      <c r="CF737" s="51"/>
    </row>
    <row r="738" spans="1:84"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c r="BK738" s="51"/>
      <c r="BL738" s="51"/>
      <c r="BM738" s="51"/>
      <c r="BN738" s="51"/>
      <c r="BO738" s="51"/>
      <c r="BP738" s="51"/>
      <c r="BQ738" s="51"/>
      <c r="BR738" s="51"/>
      <c r="BS738" s="51"/>
      <c r="BT738" s="51"/>
      <c r="BU738" s="51"/>
      <c r="BV738" s="51"/>
      <c r="BW738" s="51"/>
      <c r="BX738" s="51"/>
      <c r="BY738" s="51"/>
      <c r="BZ738" s="51"/>
      <c r="CA738" s="51"/>
      <c r="CB738" s="51"/>
      <c r="CC738" s="51"/>
      <c r="CD738" s="51"/>
      <c r="CE738" s="51"/>
      <c r="CF738" s="51"/>
    </row>
    <row r="739" spans="1:84"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c r="BK739" s="51"/>
      <c r="BL739" s="51"/>
      <c r="BM739" s="51"/>
      <c r="BN739" s="51"/>
      <c r="BO739" s="51"/>
      <c r="BP739" s="51"/>
      <c r="BQ739" s="51"/>
      <c r="BR739" s="51"/>
      <c r="BS739" s="51"/>
      <c r="BT739" s="51"/>
      <c r="BU739" s="51"/>
      <c r="BV739" s="51"/>
      <c r="BW739" s="51"/>
      <c r="BX739" s="51"/>
      <c r="BY739" s="51"/>
      <c r="BZ739" s="51"/>
      <c r="CA739" s="51"/>
      <c r="CB739" s="51"/>
      <c r="CC739" s="51"/>
      <c r="CD739" s="51"/>
      <c r="CE739" s="51"/>
      <c r="CF739" s="51"/>
    </row>
    <row r="740" spans="1:84"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c r="BK740" s="51"/>
      <c r="BL740" s="51"/>
      <c r="BM740" s="51"/>
      <c r="BN740" s="51"/>
      <c r="BO740" s="51"/>
      <c r="BP740" s="51"/>
      <c r="BQ740" s="51"/>
      <c r="BR740" s="51"/>
      <c r="BS740" s="51"/>
      <c r="BT740" s="51"/>
      <c r="BU740" s="51"/>
      <c r="BV740" s="51"/>
      <c r="BW740" s="51"/>
      <c r="BX740" s="51"/>
      <c r="BY740" s="51"/>
      <c r="BZ740" s="51"/>
      <c r="CA740" s="51"/>
      <c r="CB740" s="51"/>
      <c r="CC740" s="51"/>
      <c r="CD740" s="51"/>
      <c r="CE740" s="51"/>
      <c r="CF740" s="51"/>
    </row>
    <row r="741" spans="1:84"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c r="BK741" s="51"/>
      <c r="BL741" s="51"/>
      <c r="BM741" s="51"/>
      <c r="BN741" s="51"/>
      <c r="BO741" s="51"/>
      <c r="BP741" s="51"/>
      <c r="BQ741" s="51"/>
      <c r="BR741" s="51"/>
      <c r="BS741" s="51"/>
      <c r="BT741" s="51"/>
      <c r="BU741" s="51"/>
      <c r="BV741" s="51"/>
      <c r="BW741" s="51"/>
      <c r="BX741" s="51"/>
      <c r="BY741" s="51"/>
      <c r="BZ741" s="51"/>
      <c r="CA741" s="51"/>
      <c r="CB741" s="51"/>
      <c r="CC741" s="51"/>
      <c r="CD741" s="51"/>
      <c r="CE741" s="51"/>
      <c r="CF741" s="51"/>
    </row>
    <row r="742" spans="1:84"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c r="BK742" s="51"/>
      <c r="BL742" s="51"/>
      <c r="BM742" s="51"/>
      <c r="BN742" s="51"/>
      <c r="BO742" s="51"/>
      <c r="BP742" s="51"/>
      <c r="BQ742" s="51"/>
      <c r="BR742" s="51"/>
      <c r="BS742" s="51"/>
      <c r="BT742" s="51"/>
      <c r="BU742" s="51"/>
      <c r="BV742" s="51"/>
      <c r="BW742" s="51"/>
      <c r="BX742" s="51"/>
      <c r="BY742" s="51"/>
      <c r="BZ742" s="51"/>
      <c r="CA742" s="51"/>
      <c r="CB742" s="51"/>
      <c r="CC742" s="51"/>
      <c r="CD742" s="51"/>
      <c r="CE742" s="51"/>
      <c r="CF742" s="51"/>
    </row>
    <row r="743" spans="1:84"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c r="BK743" s="51"/>
      <c r="BL743" s="51"/>
      <c r="BM743" s="51"/>
      <c r="BN743" s="51"/>
      <c r="BO743" s="51"/>
      <c r="BP743" s="51"/>
      <c r="BQ743" s="51"/>
      <c r="BR743" s="51"/>
      <c r="BS743" s="51"/>
      <c r="BT743" s="51"/>
      <c r="BU743" s="51"/>
      <c r="BV743" s="51"/>
      <c r="BW743" s="51"/>
      <c r="BX743" s="51"/>
      <c r="BY743" s="51"/>
      <c r="BZ743" s="51"/>
      <c r="CA743" s="51"/>
      <c r="CB743" s="51"/>
      <c r="CC743" s="51"/>
      <c r="CD743" s="51"/>
      <c r="CE743" s="51"/>
      <c r="CF743" s="51"/>
    </row>
    <row r="744" spans="1:8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c r="BK744" s="51"/>
      <c r="BL744" s="51"/>
      <c r="BM744" s="51"/>
      <c r="BN744" s="51"/>
      <c r="BO744" s="51"/>
      <c r="BP744" s="51"/>
      <c r="BQ744" s="51"/>
      <c r="BR744" s="51"/>
      <c r="BS744" s="51"/>
      <c r="BT744" s="51"/>
      <c r="BU744" s="51"/>
      <c r="BV744" s="51"/>
      <c r="BW744" s="51"/>
      <c r="BX744" s="51"/>
      <c r="BY744" s="51"/>
      <c r="BZ744" s="51"/>
      <c r="CA744" s="51"/>
      <c r="CB744" s="51"/>
      <c r="CC744" s="51"/>
      <c r="CD744" s="51"/>
      <c r="CE744" s="51"/>
      <c r="CF744" s="51"/>
    </row>
    <row r="745" spans="1:84"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51"/>
      <c r="BM745" s="51"/>
      <c r="BN745" s="51"/>
      <c r="BO745" s="51"/>
      <c r="BP745" s="51"/>
      <c r="BQ745" s="51"/>
      <c r="BR745" s="51"/>
      <c r="BS745" s="51"/>
      <c r="BT745" s="51"/>
      <c r="BU745" s="51"/>
      <c r="BV745" s="51"/>
      <c r="BW745" s="51"/>
      <c r="BX745" s="51"/>
      <c r="BY745" s="51"/>
      <c r="BZ745" s="51"/>
      <c r="CA745" s="51"/>
      <c r="CB745" s="51"/>
      <c r="CC745" s="51"/>
      <c r="CD745" s="51"/>
      <c r="CE745" s="51"/>
      <c r="CF745" s="51"/>
    </row>
    <row r="746" spans="1:84"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51"/>
      <c r="BM746" s="51"/>
      <c r="BN746" s="51"/>
      <c r="BO746" s="51"/>
      <c r="BP746" s="51"/>
      <c r="BQ746" s="51"/>
      <c r="BR746" s="51"/>
      <c r="BS746" s="51"/>
      <c r="BT746" s="51"/>
      <c r="BU746" s="51"/>
      <c r="BV746" s="51"/>
      <c r="BW746" s="51"/>
      <c r="BX746" s="51"/>
      <c r="BY746" s="51"/>
      <c r="BZ746" s="51"/>
      <c r="CA746" s="51"/>
      <c r="CB746" s="51"/>
      <c r="CC746" s="51"/>
      <c r="CD746" s="51"/>
      <c r="CE746" s="51"/>
      <c r="CF746" s="51"/>
    </row>
    <row r="747" spans="1:84"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c r="BK747" s="51"/>
      <c r="BL747" s="51"/>
      <c r="BM747" s="51"/>
      <c r="BN747" s="51"/>
      <c r="BO747" s="51"/>
      <c r="BP747" s="51"/>
      <c r="BQ747" s="51"/>
      <c r="BR747" s="51"/>
      <c r="BS747" s="51"/>
      <c r="BT747" s="51"/>
      <c r="BU747" s="51"/>
      <c r="BV747" s="51"/>
      <c r="BW747" s="51"/>
      <c r="BX747" s="51"/>
      <c r="BY747" s="51"/>
      <c r="BZ747" s="51"/>
      <c r="CA747" s="51"/>
      <c r="CB747" s="51"/>
      <c r="CC747" s="51"/>
      <c r="CD747" s="51"/>
      <c r="CE747" s="51"/>
      <c r="CF747" s="51"/>
    </row>
    <row r="748" spans="1:84"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c r="BK748" s="51"/>
      <c r="BL748" s="51"/>
      <c r="BM748" s="51"/>
      <c r="BN748" s="51"/>
      <c r="BO748" s="51"/>
      <c r="BP748" s="51"/>
      <c r="BQ748" s="51"/>
      <c r="BR748" s="51"/>
      <c r="BS748" s="51"/>
      <c r="BT748" s="51"/>
      <c r="BU748" s="51"/>
      <c r="BV748" s="51"/>
      <c r="BW748" s="51"/>
      <c r="BX748" s="51"/>
      <c r="BY748" s="51"/>
      <c r="BZ748" s="51"/>
      <c r="CA748" s="51"/>
      <c r="CB748" s="51"/>
      <c r="CC748" s="51"/>
      <c r="CD748" s="51"/>
      <c r="CE748" s="51"/>
      <c r="CF748" s="51"/>
    </row>
    <row r="749" spans="1:84"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c r="BK749" s="51"/>
      <c r="BL749" s="51"/>
      <c r="BM749" s="51"/>
      <c r="BN749" s="51"/>
      <c r="BO749" s="51"/>
      <c r="BP749" s="51"/>
      <c r="BQ749" s="51"/>
      <c r="BR749" s="51"/>
      <c r="BS749" s="51"/>
      <c r="BT749" s="51"/>
      <c r="BU749" s="51"/>
      <c r="BV749" s="51"/>
      <c r="BW749" s="51"/>
      <c r="BX749" s="51"/>
      <c r="BY749" s="51"/>
      <c r="BZ749" s="51"/>
      <c r="CA749" s="51"/>
      <c r="CB749" s="51"/>
      <c r="CC749" s="51"/>
      <c r="CD749" s="51"/>
      <c r="CE749" s="51"/>
      <c r="CF749" s="51"/>
    </row>
    <row r="750" spans="1:84"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c r="BK750" s="51"/>
      <c r="BL750" s="51"/>
      <c r="BM750" s="51"/>
      <c r="BN750" s="51"/>
      <c r="BO750" s="51"/>
      <c r="BP750" s="51"/>
      <c r="BQ750" s="51"/>
      <c r="BR750" s="51"/>
      <c r="BS750" s="51"/>
      <c r="BT750" s="51"/>
      <c r="BU750" s="51"/>
      <c r="BV750" s="51"/>
      <c r="BW750" s="51"/>
      <c r="BX750" s="51"/>
      <c r="BY750" s="51"/>
      <c r="BZ750" s="51"/>
      <c r="CA750" s="51"/>
      <c r="CB750" s="51"/>
      <c r="CC750" s="51"/>
      <c r="CD750" s="51"/>
      <c r="CE750" s="51"/>
      <c r="CF750" s="51"/>
    </row>
    <row r="751" spans="1:84"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c r="BK751" s="51"/>
      <c r="BL751" s="51"/>
      <c r="BM751" s="51"/>
      <c r="BN751" s="51"/>
      <c r="BO751" s="51"/>
      <c r="BP751" s="51"/>
      <c r="BQ751" s="51"/>
      <c r="BR751" s="51"/>
      <c r="BS751" s="51"/>
      <c r="BT751" s="51"/>
      <c r="BU751" s="51"/>
      <c r="BV751" s="51"/>
      <c r="BW751" s="51"/>
      <c r="BX751" s="51"/>
      <c r="BY751" s="51"/>
      <c r="BZ751" s="51"/>
      <c r="CA751" s="51"/>
      <c r="CB751" s="51"/>
      <c r="CC751" s="51"/>
      <c r="CD751" s="51"/>
      <c r="CE751" s="51"/>
      <c r="CF751" s="51"/>
    </row>
    <row r="752" spans="1:84"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c r="BK752" s="51"/>
      <c r="BL752" s="51"/>
      <c r="BM752" s="51"/>
      <c r="BN752" s="51"/>
      <c r="BO752" s="51"/>
      <c r="BP752" s="51"/>
      <c r="BQ752" s="51"/>
      <c r="BR752" s="51"/>
      <c r="BS752" s="51"/>
      <c r="BT752" s="51"/>
      <c r="BU752" s="51"/>
      <c r="BV752" s="51"/>
      <c r="BW752" s="51"/>
      <c r="BX752" s="51"/>
      <c r="BY752" s="51"/>
      <c r="BZ752" s="51"/>
      <c r="CA752" s="51"/>
      <c r="CB752" s="51"/>
      <c r="CC752" s="51"/>
      <c r="CD752" s="51"/>
      <c r="CE752" s="51"/>
      <c r="CF752" s="51"/>
    </row>
    <row r="753" spans="1:84"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51"/>
      <c r="BM753" s="51"/>
      <c r="BN753" s="51"/>
      <c r="BO753" s="51"/>
      <c r="BP753" s="51"/>
      <c r="BQ753" s="51"/>
      <c r="BR753" s="51"/>
      <c r="BS753" s="51"/>
      <c r="BT753" s="51"/>
      <c r="BU753" s="51"/>
      <c r="BV753" s="51"/>
      <c r="BW753" s="51"/>
      <c r="BX753" s="51"/>
      <c r="BY753" s="51"/>
      <c r="BZ753" s="51"/>
      <c r="CA753" s="51"/>
      <c r="CB753" s="51"/>
      <c r="CC753" s="51"/>
      <c r="CD753" s="51"/>
      <c r="CE753" s="51"/>
      <c r="CF753" s="51"/>
    </row>
    <row r="754" spans="1:8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c r="BK754" s="51"/>
      <c r="BL754" s="51"/>
      <c r="BM754" s="51"/>
      <c r="BN754" s="51"/>
      <c r="BO754" s="51"/>
      <c r="BP754" s="51"/>
      <c r="BQ754" s="51"/>
      <c r="BR754" s="51"/>
      <c r="BS754" s="51"/>
      <c r="BT754" s="51"/>
      <c r="BU754" s="51"/>
      <c r="BV754" s="51"/>
      <c r="BW754" s="51"/>
      <c r="BX754" s="51"/>
      <c r="BY754" s="51"/>
      <c r="BZ754" s="51"/>
      <c r="CA754" s="51"/>
      <c r="CB754" s="51"/>
      <c r="CC754" s="51"/>
      <c r="CD754" s="51"/>
      <c r="CE754" s="51"/>
      <c r="CF754" s="51"/>
    </row>
    <row r="755" spans="1:84"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c r="BK755" s="51"/>
      <c r="BL755" s="51"/>
      <c r="BM755" s="51"/>
      <c r="BN755" s="51"/>
      <c r="BO755" s="51"/>
      <c r="BP755" s="51"/>
      <c r="BQ755" s="51"/>
      <c r="BR755" s="51"/>
      <c r="BS755" s="51"/>
      <c r="BT755" s="51"/>
      <c r="BU755" s="51"/>
      <c r="BV755" s="51"/>
      <c r="BW755" s="51"/>
      <c r="BX755" s="51"/>
      <c r="BY755" s="51"/>
      <c r="BZ755" s="51"/>
      <c r="CA755" s="51"/>
      <c r="CB755" s="51"/>
      <c r="CC755" s="51"/>
      <c r="CD755" s="51"/>
      <c r="CE755" s="51"/>
      <c r="CF755" s="51"/>
    </row>
    <row r="756" spans="1:84"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c r="BK756" s="51"/>
      <c r="BL756" s="51"/>
      <c r="BM756" s="51"/>
      <c r="BN756" s="51"/>
      <c r="BO756" s="51"/>
      <c r="BP756" s="51"/>
      <c r="BQ756" s="51"/>
      <c r="BR756" s="51"/>
      <c r="BS756" s="51"/>
      <c r="BT756" s="51"/>
      <c r="BU756" s="51"/>
      <c r="BV756" s="51"/>
      <c r="BW756" s="51"/>
      <c r="BX756" s="51"/>
      <c r="BY756" s="51"/>
      <c r="BZ756" s="51"/>
      <c r="CA756" s="51"/>
      <c r="CB756" s="51"/>
      <c r="CC756" s="51"/>
      <c r="CD756" s="51"/>
      <c r="CE756" s="51"/>
      <c r="CF756" s="51"/>
    </row>
    <row r="757" spans="1:84"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51"/>
      <c r="BM757" s="51"/>
      <c r="BN757" s="51"/>
      <c r="BO757" s="51"/>
      <c r="BP757" s="51"/>
      <c r="BQ757" s="51"/>
      <c r="BR757" s="51"/>
      <c r="BS757" s="51"/>
      <c r="BT757" s="51"/>
      <c r="BU757" s="51"/>
      <c r="BV757" s="51"/>
      <c r="BW757" s="51"/>
      <c r="BX757" s="51"/>
      <c r="BY757" s="51"/>
      <c r="BZ757" s="51"/>
      <c r="CA757" s="51"/>
      <c r="CB757" s="51"/>
      <c r="CC757" s="51"/>
      <c r="CD757" s="51"/>
      <c r="CE757" s="51"/>
      <c r="CF757" s="51"/>
    </row>
    <row r="758" spans="1:84"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c r="BK758" s="51"/>
      <c r="BL758" s="51"/>
      <c r="BM758" s="51"/>
      <c r="BN758" s="51"/>
      <c r="BO758" s="51"/>
      <c r="BP758" s="51"/>
      <c r="BQ758" s="51"/>
      <c r="BR758" s="51"/>
      <c r="BS758" s="51"/>
      <c r="BT758" s="51"/>
      <c r="BU758" s="51"/>
      <c r="BV758" s="51"/>
      <c r="BW758" s="51"/>
      <c r="BX758" s="51"/>
      <c r="BY758" s="51"/>
      <c r="BZ758" s="51"/>
      <c r="CA758" s="51"/>
      <c r="CB758" s="51"/>
      <c r="CC758" s="51"/>
      <c r="CD758" s="51"/>
      <c r="CE758" s="51"/>
      <c r="CF758" s="51"/>
    </row>
    <row r="759" spans="1:84"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c r="BK759" s="51"/>
      <c r="BL759" s="51"/>
      <c r="BM759" s="51"/>
      <c r="BN759" s="51"/>
      <c r="BO759" s="51"/>
      <c r="BP759" s="51"/>
      <c r="BQ759" s="51"/>
      <c r="BR759" s="51"/>
      <c r="BS759" s="51"/>
      <c r="BT759" s="51"/>
      <c r="BU759" s="51"/>
      <c r="BV759" s="51"/>
      <c r="BW759" s="51"/>
      <c r="BX759" s="51"/>
      <c r="BY759" s="51"/>
      <c r="BZ759" s="51"/>
      <c r="CA759" s="51"/>
      <c r="CB759" s="51"/>
      <c r="CC759" s="51"/>
      <c r="CD759" s="51"/>
      <c r="CE759" s="51"/>
      <c r="CF759" s="51"/>
    </row>
    <row r="760" spans="1:84"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c r="BK760" s="51"/>
      <c r="BL760" s="51"/>
      <c r="BM760" s="51"/>
      <c r="BN760" s="51"/>
      <c r="BO760" s="51"/>
      <c r="BP760" s="51"/>
      <c r="BQ760" s="51"/>
      <c r="BR760" s="51"/>
      <c r="BS760" s="51"/>
      <c r="BT760" s="51"/>
      <c r="BU760" s="51"/>
      <c r="BV760" s="51"/>
      <c r="BW760" s="51"/>
      <c r="BX760" s="51"/>
      <c r="BY760" s="51"/>
      <c r="BZ760" s="51"/>
      <c r="CA760" s="51"/>
      <c r="CB760" s="51"/>
      <c r="CC760" s="51"/>
      <c r="CD760" s="51"/>
      <c r="CE760" s="51"/>
      <c r="CF760" s="51"/>
    </row>
    <row r="761" spans="1:84"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c r="BK761" s="51"/>
      <c r="BL761" s="51"/>
      <c r="BM761" s="51"/>
      <c r="BN761" s="51"/>
      <c r="BO761" s="51"/>
      <c r="BP761" s="51"/>
      <c r="BQ761" s="51"/>
      <c r="BR761" s="51"/>
      <c r="BS761" s="51"/>
      <c r="BT761" s="51"/>
      <c r="BU761" s="51"/>
      <c r="BV761" s="51"/>
      <c r="BW761" s="51"/>
      <c r="BX761" s="51"/>
      <c r="BY761" s="51"/>
      <c r="BZ761" s="51"/>
      <c r="CA761" s="51"/>
      <c r="CB761" s="51"/>
      <c r="CC761" s="51"/>
      <c r="CD761" s="51"/>
      <c r="CE761" s="51"/>
      <c r="CF761" s="51"/>
    </row>
    <row r="762" spans="1:84"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c r="BK762" s="51"/>
      <c r="BL762" s="51"/>
      <c r="BM762" s="51"/>
      <c r="BN762" s="51"/>
      <c r="BO762" s="51"/>
      <c r="BP762" s="51"/>
      <c r="BQ762" s="51"/>
      <c r="BR762" s="51"/>
      <c r="BS762" s="51"/>
      <c r="BT762" s="51"/>
      <c r="BU762" s="51"/>
      <c r="BV762" s="51"/>
      <c r="BW762" s="51"/>
      <c r="BX762" s="51"/>
      <c r="BY762" s="51"/>
      <c r="BZ762" s="51"/>
      <c r="CA762" s="51"/>
      <c r="CB762" s="51"/>
      <c r="CC762" s="51"/>
      <c r="CD762" s="51"/>
      <c r="CE762" s="51"/>
      <c r="CF762" s="51"/>
    </row>
    <row r="763" spans="1:84"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c r="BK763" s="51"/>
      <c r="BL763" s="51"/>
      <c r="BM763" s="51"/>
      <c r="BN763" s="51"/>
      <c r="BO763" s="51"/>
      <c r="BP763" s="51"/>
      <c r="BQ763" s="51"/>
      <c r="BR763" s="51"/>
      <c r="BS763" s="51"/>
      <c r="BT763" s="51"/>
      <c r="BU763" s="51"/>
      <c r="BV763" s="51"/>
      <c r="BW763" s="51"/>
      <c r="BX763" s="51"/>
      <c r="BY763" s="51"/>
      <c r="BZ763" s="51"/>
      <c r="CA763" s="51"/>
      <c r="CB763" s="51"/>
      <c r="CC763" s="51"/>
      <c r="CD763" s="51"/>
      <c r="CE763" s="51"/>
      <c r="CF763" s="51"/>
    </row>
    <row r="764" spans="1:8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c r="BK764" s="51"/>
      <c r="BL764" s="51"/>
      <c r="BM764" s="51"/>
      <c r="BN764" s="51"/>
      <c r="BO764" s="51"/>
      <c r="BP764" s="51"/>
      <c r="BQ764" s="51"/>
      <c r="BR764" s="51"/>
      <c r="BS764" s="51"/>
      <c r="BT764" s="51"/>
      <c r="BU764" s="51"/>
      <c r="BV764" s="51"/>
      <c r="BW764" s="51"/>
      <c r="BX764" s="51"/>
      <c r="BY764" s="51"/>
      <c r="BZ764" s="51"/>
      <c r="CA764" s="51"/>
      <c r="CB764" s="51"/>
      <c r="CC764" s="51"/>
      <c r="CD764" s="51"/>
      <c r="CE764" s="51"/>
      <c r="CF764" s="51"/>
    </row>
    <row r="765" spans="1:84"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51"/>
      <c r="BM765" s="51"/>
      <c r="BN765" s="51"/>
      <c r="BO765" s="51"/>
      <c r="BP765" s="51"/>
      <c r="BQ765" s="51"/>
      <c r="BR765" s="51"/>
      <c r="BS765" s="51"/>
      <c r="BT765" s="51"/>
      <c r="BU765" s="51"/>
      <c r="BV765" s="51"/>
      <c r="BW765" s="51"/>
      <c r="BX765" s="51"/>
      <c r="BY765" s="51"/>
      <c r="BZ765" s="51"/>
      <c r="CA765" s="51"/>
      <c r="CB765" s="51"/>
      <c r="CC765" s="51"/>
      <c r="CD765" s="51"/>
      <c r="CE765" s="51"/>
      <c r="CF765" s="51"/>
    </row>
    <row r="766" spans="1:84"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51"/>
      <c r="BM766" s="51"/>
      <c r="BN766" s="51"/>
      <c r="BO766" s="51"/>
      <c r="BP766" s="51"/>
      <c r="BQ766" s="51"/>
      <c r="BR766" s="51"/>
      <c r="BS766" s="51"/>
      <c r="BT766" s="51"/>
      <c r="BU766" s="51"/>
      <c r="BV766" s="51"/>
      <c r="BW766" s="51"/>
      <c r="BX766" s="51"/>
      <c r="BY766" s="51"/>
      <c r="BZ766" s="51"/>
      <c r="CA766" s="51"/>
      <c r="CB766" s="51"/>
      <c r="CC766" s="51"/>
      <c r="CD766" s="51"/>
      <c r="CE766" s="51"/>
      <c r="CF766" s="51"/>
    </row>
    <row r="767" spans="1:84"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51"/>
      <c r="BM767" s="51"/>
      <c r="BN767" s="51"/>
      <c r="BO767" s="51"/>
      <c r="BP767" s="51"/>
      <c r="BQ767" s="51"/>
      <c r="BR767" s="51"/>
      <c r="BS767" s="51"/>
      <c r="BT767" s="51"/>
      <c r="BU767" s="51"/>
      <c r="BV767" s="51"/>
      <c r="BW767" s="51"/>
      <c r="BX767" s="51"/>
      <c r="BY767" s="51"/>
      <c r="BZ767" s="51"/>
      <c r="CA767" s="51"/>
      <c r="CB767" s="51"/>
      <c r="CC767" s="51"/>
      <c r="CD767" s="51"/>
      <c r="CE767" s="51"/>
      <c r="CF767" s="51"/>
    </row>
    <row r="768" spans="1:84"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51"/>
      <c r="BM768" s="51"/>
      <c r="BN768" s="51"/>
      <c r="BO768" s="51"/>
      <c r="BP768" s="51"/>
      <c r="BQ768" s="51"/>
      <c r="BR768" s="51"/>
      <c r="BS768" s="51"/>
      <c r="BT768" s="51"/>
      <c r="BU768" s="51"/>
      <c r="BV768" s="51"/>
      <c r="BW768" s="51"/>
      <c r="BX768" s="51"/>
      <c r="BY768" s="51"/>
      <c r="BZ768" s="51"/>
      <c r="CA768" s="51"/>
      <c r="CB768" s="51"/>
      <c r="CC768" s="51"/>
      <c r="CD768" s="51"/>
      <c r="CE768" s="51"/>
      <c r="CF768" s="51"/>
    </row>
    <row r="769" spans="1:84"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51"/>
      <c r="BM769" s="51"/>
      <c r="BN769" s="51"/>
      <c r="BO769" s="51"/>
      <c r="BP769" s="51"/>
      <c r="BQ769" s="51"/>
      <c r="BR769" s="51"/>
      <c r="BS769" s="51"/>
      <c r="BT769" s="51"/>
      <c r="BU769" s="51"/>
      <c r="BV769" s="51"/>
      <c r="BW769" s="51"/>
      <c r="BX769" s="51"/>
      <c r="BY769" s="51"/>
      <c r="BZ769" s="51"/>
      <c r="CA769" s="51"/>
      <c r="CB769" s="51"/>
      <c r="CC769" s="51"/>
      <c r="CD769" s="51"/>
      <c r="CE769" s="51"/>
      <c r="CF769" s="51"/>
    </row>
    <row r="770" spans="1:84"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c r="BK770" s="51"/>
      <c r="BL770" s="51"/>
      <c r="BM770" s="51"/>
      <c r="BN770" s="51"/>
      <c r="BO770" s="51"/>
      <c r="BP770" s="51"/>
      <c r="BQ770" s="51"/>
      <c r="BR770" s="51"/>
      <c r="BS770" s="51"/>
      <c r="BT770" s="51"/>
      <c r="BU770" s="51"/>
      <c r="BV770" s="51"/>
      <c r="BW770" s="51"/>
      <c r="BX770" s="51"/>
      <c r="BY770" s="51"/>
      <c r="BZ770" s="51"/>
      <c r="CA770" s="51"/>
      <c r="CB770" s="51"/>
      <c r="CC770" s="51"/>
      <c r="CD770" s="51"/>
      <c r="CE770" s="51"/>
      <c r="CF770" s="51"/>
    </row>
    <row r="771" spans="1:84"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c r="BK771" s="51"/>
      <c r="BL771" s="51"/>
      <c r="BM771" s="51"/>
      <c r="BN771" s="51"/>
      <c r="BO771" s="51"/>
      <c r="BP771" s="51"/>
      <c r="BQ771" s="51"/>
      <c r="BR771" s="51"/>
      <c r="BS771" s="51"/>
      <c r="BT771" s="51"/>
      <c r="BU771" s="51"/>
      <c r="BV771" s="51"/>
      <c r="BW771" s="51"/>
      <c r="BX771" s="51"/>
      <c r="BY771" s="51"/>
      <c r="BZ771" s="51"/>
      <c r="CA771" s="51"/>
      <c r="CB771" s="51"/>
      <c r="CC771" s="51"/>
      <c r="CD771" s="51"/>
      <c r="CE771" s="51"/>
      <c r="CF771" s="51"/>
    </row>
    <row r="772" spans="1:84"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c r="BK772" s="51"/>
      <c r="BL772" s="51"/>
      <c r="BM772" s="51"/>
      <c r="BN772" s="51"/>
      <c r="BO772" s="51"/>
      <c r="BP772" s="51"/>
      <c r="BQ772" s="51"/>
      <c r="BR772" s="51"/>
      <c r="BS772" s="51"/>
      <c r="BT772" s="51"/>
      <c r="BU772" s="51"/>
      <c r="BV772" s="51"/>
      <c r="BW772" s="51"/>
      <c r="BX772" s="51"/>
      <c r="BY772" s="51"/>
      <c r="BZ772" s="51"/>
      <c r="CA772" s="51"/>
      <c r="CB772" s="51"/>
      <c r="CC772" s="51"/>
      <c r="CD772" s="51"/>
      <c r="CE772" s="51"/>
      <c r="CF772" s="51"/>
    </row>
    <row r="773" spans="1:84"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c r="BK773" s="51"/>
      <c r="BL773" s="51"/>
      <c r="BM773" s="51"/>
      <c r="BN773" s="51"/>
      <c r="BO773" s="51"/>
      <c r="BP773" s="51"/>
      <c r="BQ773" s="51"/>
      <c r="BR773" s="51"/>
      <c r="BS773" s="51"/>
      <c r="BT773" s="51"/>
      <c r="BU773" s="51"/>
      <c r="BV773" s="51"/>
      <c r="BW773" s="51"/>
      <c r="BX773" s="51"/>
      <c r="BY773" s="51"/>
      <c r="BZ773" s="51"/>
      <c r="CA773" s="51"/>
      <c r="CB773" s="51"/>
      <c r="CC773" s="51"/>
      <c r="CD773" s="51"/>
      <c r="CE773" s="51"/>
      <c r="CF773" s="51"/>
    </row>
    <row r="774" spans="1:8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c r="BK774" s="51"/>
      <c r="BL774" s="51"/>
      <c r="BM774" s="51"/>
      <c r="BN774" s="51"/>
      <c r="BO774" s="51"/>
      <c r="BP774" s="51"/>
      <c r="BQ774" s="51"/>
      <c r="BR774" s="51"/>
      <c r="BS774" s="51"/>
      <c r="BT774" s="51"/>
      <c r="BU774" s="51"/>
      <c r="BV774" s="51"/>
      <c r="BW774" s="51"/>
      <c r="BX774" s="51"/>
      <c r="BY774" s="51"/>
      <c r="BZ774" s="51"/>
      <c r="CA774" s="51"/>
      <c r="CB774" s="51"/>
      <c r="CC774" s="51"/>
      <c r="CD774" s="51"/>
      <c r="CE774" s="51"/>
      <c r="CF774" s="51"/>
    </row>
    <row r="775" spans="1:84"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c r="BK775" s="51"/>
      <c r="BL775" s="51"/>
      <c r="BM775" s="51"/>
      <c r="BN775" s="51"/>
      <c r="BO775" s="51"/>
      <c r="BP775" s="51"/>
      <c r="BQ775" s="51"/>
      <c r="BR775" s="51"/>
      <c r="BS775" s="51"/>
      <c r="BT775" s="51"/>
      <c r="BU775" s="51"/>
      <c r="BV775" s="51"/>
      <c r="BW775" s="51"/>
      <c r="BX775" s="51"/>
      <c r="BY775" s="51"/>
      <c r="BZ775" s="51"/>
      <c r="CA775" s="51"/>
      <c r="CB775" s="51"/>
      <c r="CC775" s="51"/>
      <c r="CD775" s="51"/>
      <c r="CE775" s="51"/>
      <c r="CF775" s="51"/>
    </row>
    <row r="776" spans="1:84"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c r="BK776" s="51"/>
      <c r="BL776" s="51"/>
      <c r="BM776" s="51"/>
      <c r="BN776" s="51"/>
      <c r="BO776" s="51"/>
      <c r="BP776" s="51"/>
      <c r="BQ776" s="51"/>
      <c r="BR776" s="51"/>
      <c r="BS776" s="51"/>
      <c r="BT776" s="51"/>
      <c r="BU776" s="51"/>
      <c r="BV776" s="51"/>
      <c r="BW776" s="51"/>
      <c r="BX776" s="51"/>
      <c r="BY776" s="51"/>
      <c r="BZ776" s="51"/>
      <c r="CA776" s="51"/>
      <c r="CB776" s="51"/>
      <c r="CC776" s="51"/>
      <c r="CD776" s="51"/>
      <c r="CE776" s="51"/>
      <c r="CF776" s="51"/>
    </row>
    <row r="777" spans="1:84"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c r="BK777" s="51"/>
      <c r="BL777" s="51"/>
      <c r="BM777" s="51"/>
      <c r="BN777" s="51"/>
      <c r="BO777" s="51"/>
      <c r="BP777" s="51"/>
      <c r="BQ777" s="51"/>
      <c r="BR777" s="51"/>
      <c r="BS777" s="51"/>
      <c r="BT777" s="51"/>
      <c r="BU777" s="51"/>
      <c r="BV777" s="51"/>
      <c r="BW777" s="51"/>
      <c r="BX777" s="51"/>
      <c r="BY777" s="51"/>
      <c r="BZ777" s="51"/>
      <c r="CA777" s="51"/>
      <c r="CB777" s="51"/>
      <c r="CC777" s="51"/>
      <c r="CD777" s="51"/>
      <c r="CE777" s="51"/>
      <c r="CF777" s="51"/>
    </row>
    <row r="778" spans="1:84"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51"/>
      <c r="BM778" s="51"/>
      <c r="BN778" s="51"/>
      <c r="BO778" s="51"/>
      <c r="BP778" s="51"/>
      <c r="BQ778" s="51"/>
      <c r="BR778" s="51"/>
      <c r="BS778" s="51"/>
      <c r="BT778" s="51"/>
      <c r="BU778" s="51"/>
      <c r="BV778" s="51"/>
      <c r="BW778" s="51"/>
      <c r="BX778" s="51"/>
      <c r="BY778" s="51"/>
      <c r="BZ778" s="51"/>
      <c r="CA778" s="51"/>
      <c r="CB778" s="51"/>
      <c r="CC778" s="51"/>
      <c r="CD778" s="51"/>
      <c r="CE778" s="51"/>
      <c r="CF778" s="51"/>
    </row>
    <row r="779" spans="1:84"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c r="BK779" s="51"/>
      <c r="BL779" s="51"/>
      <c r="BM779" s="51"/>
      <c r="BN779" s="51"/>
      <c r="BO779" s="51"/>
      <c r="BP779" s="51"/>
      <c r="BQ779" s="51"/>
      <c r="BR779" s="51"/>
      <c r="BS779" s="51"/>
      <c r="BT779" s="51"/>
      <c r="BU779" s="51"/>
      <c r="BV779" s="51"/>
      <c r="BW779" s="51"/>
      <c r="BX779" s="51"/>
      <c r="BY779" s="51"/>
      <c r="BZ779" s="51"/>
      <c r="CA779" s="51"/>
      <c r="CB779" s="51"/>
      <c r="CC779" s="51"/>
      <c r="CD779" s="51"/>
      <c r="CE779" s="51"/>
      <c r="CF779" s="51"/>
    </row>
    <row r="780" spans="1:84"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51"/>
      <c r="BM780" s="51"/>
      <c r="BN780" s="51"/>
      <c r="BO780" s="51"/>
      <c r="BP780" s="51"/>
      <c r="BQ780" s="51"/>
      <c r="BR780" s="51"/>
      <c r="BS780" s="51"/>
      <c r="BT780" s="51"/>
      <c r="BU780" s="51"/>
      <c r="BV780" s="51"/>
      <c r="BW780" s="51"/>
      <c r="BX780" s="51"/>
      <c r="BY780" s="51"/>
      <c r="BZ780" s="51"/>
      <c r="CA780" s="51"/>
      <c r="CB780" s="51"/>
      <c r="CC780" s="51"/>
      <c r="CD780" s="51"/>
      <c r="CE780" s="51"/>
      <c r="CF780" s="51"/>
    </row>
    <row r="781" spans="1:84"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c r="BK781" s="51"/>
      <c r="BL781" s="51"/>
      <c r="BM781" s="51"/>
      <c r="BN781" s="51"/>
      <c r="BO781" s="51"/>
      <c r="BP781" s="51"/>
      <c r="BQ781" s="51"/>
      <c r="BR781" s="51"/>
      <c r="BS781" s="51"/>
      <c r="BT781" s="51"/>
      <c r="BU781" s="51"/>
      <c r="BV781" s="51"/>
      <c r="BW781" s="51"/>
      <c r="BX781" s="51"/>
      <c r="BY781" s="51"/>
      <c r="BZ781" s="51"/>
      <c r="CA781" s="51"/>
      <c r="CB781" s="51"/>
      <c r="CC781" s="51"/>
      <c r="CD781" s="51"/>
      <c r="CE781" s="51"/>
      <c r="CF781" s="51"/>
    </row>
    <row r="782" spans="1:84"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c r="BK782" s="51"/>
      <c r="BL782" s="51"/>
      <c r="BM782" s="51"/>
      <c r="BN782" s="51"/>
      <c r="BO782" s="51"/>
      <c r="BP782" s="51"/>
      <c r="BQ782" s="51"/>
      <c r="BR782" s="51"/>
      <c r="BS782" s="51"/>
      <c r="BT782" s="51"/>
      <c r="BU782" s="51"/>
      <c r="BV782" s="51"/>
      <c r="BW782" s="51"/>
      <c r="BX782" s="51"/>
      <c r="BY782" s="51"/>
      <c r="BZ782" s="51"/>
      <c r="CA782" s="51"/>
      <c r="CB782" s="51"/>
      <c r="CC782" s="51"/>
      <c r="CD782" s="51"/>
      <c r="CE782" s="51"/>
      <c r="CF782" s="51"/>
    </row>
    <row r="783" spans="1:84"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1"/>
      <c r="BL783" s="51"/>
      <c r="BM783" s="51"/>
      <c r="BN783" s="51"/>
      <c r="BO783" s="51"/>
      <c r="BP783" s="51"/>
      <c r="BQ783" s="51"/>
      <c r="BR783" s="51"/>
      <c r="BS783" s="51"/>
      <c r="BT783" s="51"/>
      <c r="BU783" s="51"/>
      <c r="BV783" s="51"/>
      <c r="BW783" s="51"/>
      <c r="BX783" s="51"/>
      <c r="BY783" s="51"/>
      <c r="BZ783" s="51"/>
      <c r="CA783" s="51"/>
      <c r="CB783" s="51"/>
      <c r="CC783" s="51"/>
      <c r="CD783" s="51"/>
      <c r="CE783" s="51"/>
      <c r="CF783" s="51"/>
    </row>
    <row r="784" spans="1: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c r="BK784" s="51"/>
      <c r="BL784" s="51"/>
      <c r="BM784" s="51"/>
      <c r="BN784" s="51"/>
      <c r="BO784" s="51"/>
      <c r="BP784" s="51"/>
      <c r="BQ784" s="51"/>
      <c r="BR784" s="51"/>
      <c r="BS784" s="51"/>
      <c r="BT784" s="51"/>
      <c r="BU784" s="51"/>
      <c r="BV784" s="51"/>
      <c r="BW784" s="51"/>
      <c r="BX784" s="51"/>
      <c r="BY784" s="51"/>
      <c r="BZ784" s="51"/>
      <c r="CA784" s="51"/>
      <c r="CB784" s="51"/>
      <c r="CC784" s="51"/>
      <c r="CD784" s="51"/>
      <c r="CE784" s="51"/>
      <c r="CF784" s="51"/>
    </row>
    <row r="785" spans="1:84"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c r="BK785" s="51"/>
      <c r="BL785" s="51"/>
      <c r="BM785" s="51"/>
      <c r="BN785" s="51"/>
      <c r="BO785" s="51"/>
      <c r="BP785" s="51"/>
      <c r="BQ785" s="51"/>
      <c r="BR785" s="51"/>
      <c r="BS785" s="51"/>
      <c r="BT785" s="51"/>
      <c r="BU785" s="51"/>
      <c r="BV785" s="51"/>
      <c r="BW785" s="51"/>
      <c r="BX785" s="51"/>
      <c r="BY785" s="51"/>
      <c r="BZ785" s="51"/>
      <c r="CA785" s="51"/>
      <c r="CB785" s="51"/>
      <c r="CC785" s="51"/>
      <c r="CD785" s="51"/>
      <c r="CE785" s="51"/>
      <c r="CF785" s="51"/>
    </row>
    <row r="786" spans="1:84"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51"/>
      <c r="BM786" s="51"/>
      <c r="BN786" s="51"/>
      <c r="BO786" s="51"/>
      <c r="BP786" s="51"/>
      <c r="BQ786" s="51"/>
      <c r="BR786" s="51"/>
      <c r="BS786" s="51"/>
      <c r="BT786" s="51"/>
      <c r="BU786" s="51"/>
      <c r="BV786" s="51"/>
      <c r="BW786" s="51"/>
      <c r="BX786" s="51"/>
      <c r="BY786" s="51"/>
      <c r="BZ786" s="51"/>
      <c r="CA786" s="51"/>
      <c r="CB786" s="51"/>
      <c r="CC786" s="51"/>
      <c r="CD786" s="51"/>
      <c r="CE786" s="51"/>
      <c r="CF786" s="51"/>
    </row>
    <row r="787" spans="1:84"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c r="BK787" s="51"/>
      <c r="BL787" s="51"/>
      <c r="BM787" s="51"/>
      <c r="BN787" s="51"/>
      <c r="BO787" s="51"/>
      <c r="BP787" s="51"/>
      <c r="BQ787" s="51"/>
      <c r="BR787" s="51"/>
      <c r="BS787" s="51"/>
      <c r="BT787" s="51"/>
      <c r="BU787" s="51"/>
      <c r="BV787" s="51"/>
      <c r="BW787" s="51"/>
      <c r="BX787" s="51"/>
      <c r="BY787" s="51"/>
      <c r="BZ787" s="51"/>
      <c r="CA787" s="51"/>
      <c r="CB787" s="51"/>
      <c r="CC787" s="51"/>
      <c r="CD787" s="51"/>
      <c r="CE787" s="51"/>
      <c r="CF787" s="51"/>
    </row>
    <row r="788" spans="1:84"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51"/>
      <c r="BM788" s="51"/>
      <c r="BN788" s="51"/>
      <c r="BO788" s="51"/>
      <c r="BP788" s="51"/>
      <c r="BQ788" s="51"/>
      <c r="BR788" s="51"/>
      <c r="BS788" s="51"/>
      <c r="BT788" s="51"/>
      <c r="BU788" s="51"/>
      <c r="BV788" s="51"/>
      <c r="BW788" s="51"/>
      <c r="BX788" s="51"/>
      <c r="BY788" s="51"/>
      <c r="BZ788" s="51"/>
      <c r="CA788" s="51"/>
      <c r="CB788" s="51"/>
      <c r="CC788" s="51"/>
      <c r="CD788" s="51"/>
      <c r="CE788" s="51"/>
      <c r="CF788" s="51"/>
    </row>
    <row r="789" spans="1:84"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c r="BK789" s="51"/>
      <c r="BL789" s="51"/>
      <c r="BM789" s="51"/>
      <c r="BN789" s="51"/>
      <c r="BO789" s="51"/>
      <c r="BP789" s="51"/>
      <c r="BQ789" s="51"/>
      <c r="BR789" s="51"/>
      <c r="BS789" s="51"/>
      <c r="BT789" s="51"/>
      <c r="BU789" s="51"/>
      <c r="BV789" s="51"/>
      <c r="BW789" s="51"/>
      <c r="BX789" s="51"/>
      <c r="BY789" s="51"/>
      <c r="BZ789" s="51"/>
      <c r="CA789" s="51"/>
      <c r="CB789" s="51"/>
      <c r="CC789" s="51"/>
      <c r="CD789" s="51"/>
      <c r="CE789" s="51"/>
      <c r="CF789" s="51"/>
    </row>
    <row r="790" spans="1:84"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c r="BK790" s="51"/>
      <c r="BL790" s="51"/>
      <c r="BM790" s="51"/>
      <c r="BN790" s="51"/>
      <c r="BO790" s="51"/>
      <c r="BP790" s="51"/>
      <c r="BQ790" s="51"/>
      <c r="BR790" s="51"/>
      <c r="BS790" s="51"/>
      <c r="BT790" s="51"/>
      <c r="BU790" s="51"/>
      <c r="BV790" s="51"/>
      <c r="BW790" s="51"/>
      <c r="BX790" s="51"/>
      <c r="BY790" s="51"/>
      <c r="BZ790" s="51"/>
      <c r="CA790" s="51"/>
      <c r="CB790" s="51"/>
      <c r="CC790" s="51"/>
      <c r="CD790" s="51"/>
      <c r="CE790" s="51"/>
      <c r="CF790" s="51"/>
    </row>
    <row r="791" spans="1:84"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c r="BK791" s="51"/>
      <c r="BL791" s="51"/>
      <c r="BM791" s="51"/>
      <c r="BN791" s="51"/>
      <c r="BO791" s="51"/>
      <c r="BP791" s="51"/>
      <c r="BQ791" s="51"/>
      <c r="BR791" s="51"/>
      <c r="BS791" s="51"/>
      <c r="BT791" s="51"/>
      <c r="BU791" s="51"/>
      <c r="BV791" s="51"/>
      <c r="BW791" s="51"/>
      <c r="BX791" s="51"/>
      <c r="BY791" s="51"/>
      <c r="BZ791" s="51"/>
      <c r="CA791" s="51"/>
      <c r="CB791" s="51"/>
      <c r="CC791" s="51"/>
      <c r="CD791" s="51"/>
      <c r="CE791" s="51"/>
      <c r="CF791" s="51"/>
    </row>
    <row r="792" spans="1:84"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c r="BK792" s="51"/>
      <c r="BL792" s="51"/>
      <c r="BM792" s="51"/>
      <c r="BN792" s="51"/>
      <c r="BO792" s="51"/>
      <c r="BP792" s="51"/>
      <c r="BQ792" s="51"/>
      <c r="BR792" s="51"/>
      <c r="BS792" s="51"/>
      <c r="BT792" s="51"/>
      <c r="BU792" s="51"/>
      <c r="BV792" s="51"/>
      <c r="BW792" s="51"/>
      <c r="BX792" s="51"/>
      <c r="BY792" s="51"/>
      <c r="BZ792" s="51"/>
      <c r="CA792" s="51"/>
      <c r="CB792" s="51"/>
      <c r="CC792" s="51"/>
      <c r="CD792" s="51"/>
      <c r="CE792" s="51"/>
      <c r="CF792" s="51"/>
    </row>
    <row r="793" spans="1:84"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c r="BK793" s="51"/>
      <c r="BL793" s="51"/>
      <c r="BM793" s="51"/>
      <c r="BN793" s="51"/>
      <c r="BO793" s="51"/>
      <c r="BP793" s="51"/>
      <c r="BQ793" s="51"/>
      <c r="BR793" s="51"/>
      <c r="BS793" s="51"/>
      <c r="BT793" s="51"/>
      <c r="BU793" s="51"/>
      <c r="BV793" s="51"/>
      <c r="BW793" s="51"/>
      <c r="BX793" s="51"/>
      <c r="BY793" s="51"/>
      <c r="BZ793" s="51"/>
      <c r="CA793" s="51"/>
      <c r="CB793" s="51"/>
      <c r="CC793" s="51"/>
      <c r="CD793" s="51"/>
      <c r="CE793" s="51"/>
      <c r="CF793" s="51"/>
    </row>
    <row r="794" spans="1:8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c r="BK794" s="51"/>
      <c r="BL794" s="51"/>
      <c r="BM794" s="51"/>
      <c r="BN794" s="51"/>
      <c r="BO794" s="51"/>
      <c r="BP794" s="51"/>
      <c r="BQ794" s="51"/>
      <c r="BR794" s="51"/>
      <c r="BS794" s="51"/>
      <c r="BT794" s="51"/>
      <c r="BU794" s="51"/>
      <c r="BV794" s="51"/>
      <c r="BW794" s="51"/>
      <c r="BX794" s="51"/>
      <c r="BY794" s="51"/>
      <c r="BZ794" s="51"/>
      <c r="CA794" s="51"/>
      <c r="CB794" s="51"/>
      <c r="CC794" s="51"/>
      <c r="CD794" s="51"/>
      <c r="CE794" s="51"/>
      <c r="CF794" s="51"/>
    </row>
    <row r="795" spans="1:84"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c r="BK795" s="51"/>
      <c r="BL795" s="51"/>
      <c r="BM795" s="51"/>
      <c r="BN795" s="51"/>
      <c r="BO795" s="51"/>
      <c r="BP795" s="51"/>
      <c r="BQ795" s="51"/>
      <c r="BR795" s="51"/>
      <c r="BS795" s="51"/>
      <c r="BT795" s="51"/>
      <c r="BU795" s="51"/>
      <c r="BV795" s="51"/>
      <c r="BW795" s="51"/>
      <c r="BX795" s="51"/>
      <c r="BY795" s="51"/>
      <c r="BZ795" s="51"/>
      <c r="CA795" s="51"/>
      <c r="CB795" s="51"/>
      <c r="CC795" s="51"/>
      <c r="CD795" s="51"/>
      <c r="CE795" s="51"/>
      <c r="CF795" s="51"/>
    </row>
    <row r="796" spans="1:84"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c r="BK796" s="51"/>
      <c r="BL796" s="51"/>
      <c r="BM796" s="51"/>
      <c r="BN796" s="51"/>
      <c r="BO796" s="51"/>
      <c r="BP796" s="51"/>
      <c r="BQ796" s="51"/>
      <c r="BR796" s="51"/>
      <c r="BS796" s="51"/>
      <c r="BT796" s="51"/>
      <c r="BU796" s="51"/>
      <c r="BV796" s="51"/>
      <c r="BW796" s="51"/>
      <c r="BX796" s="51"/>
      <c r="BY796" s="51"/>
      <c r="BZ796" s="51"/>
      <c r="CA796" s="51"/>
      <c r="CB796" s="51"/>
      <c r="CC796" s="51"/>
      <c r="CD796" s="51"/>
      <c r="CE796" s="51"/>
      <c r="CF796" s="51"/>
    </row>
    <row r="797" spans="1:84"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51"/>
      <c r="BM797" s="51"/>
      <c r="BN797" s="51"/>
      <c r="BO797" s="51"/>
      <c r="BP797" s="51"/>
      <c r="BQ797" s="51"/>
      <c r="BR797" s="51"/>
      <c r="BS797" s="51"/>
      <c r="BT797" s="51"/>
      <c r="BU797" s="51"/>
      <c r="BV797" s="51"/>
      <c r="BW797" s="51"/>
      <c r="BX797" s="51"/>
      <c r="BY797" s="51"/>
      <c r="BZ797" s="51"/>
      <c r="CA797" s="51"/>
      <c r="CB797" s="51"/>
      <c r="CC797" s="51"/>
      <c r="CD797" s="51"/>
      <c r="CE797" s="51"/>
      <c r="CF797" s="51"/>
    </row>
    <row r="798" spans="1:84"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51"/>
      <c r="BM798" s="51"/>
      <c r="BN798" s="51"/>
      <c r="BO798" s="51"/>
      <c r="BP798" s="51"/>
      <c r="BQ798" s="51"/>
      <c r="BR798" s="51"/>
      <c r="BS798" s="51"/>
      <c r="BT798" s="51"/>
      <c r="BU798" s="51"/>
      <c r="BV798" s="51"/>
      <c r="BW798" s="51"/>
      <c r="BX798" s="51"/>
      <c r="BY798" s="51"/>
      <c r="BZ798" s="51"/>
      <c r="CA798" s="51"/>
      <c r="CB798" s="51"/>
      <c r="CC798" s="51"/>
      <c r="CD798" s="51"/>
      <c r="CE798" s="51"/>
      <c r="CF798" s="51"/>
    </row>
    <row r="799" spans="1:84"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c r="BK799" s="51"/>
      <c r="BL799" s="51"/>
      <c r="BM799" s="51"/>
      <c r="BN799" s="51"/>
      <c r="BO799" s="51"/>
      <c r="BP799" s="51"/>
      <c r="BQ799" s="51"/>
      <c r="BR799" s="51"/>
      <c r="BS799" s="51"/>
      <c r="BT799" s="51"/>
      <c r="BU799" s="51"/>
      <c r="BV799" s="51"/>
      <c r="BW799" s="51"/>
      <c r="BX799" s="51"/>
      <c r="BY799" s="51"/>
      <c r="BZ799" s="51"/>
      <c r="CA799" s="51"/>
      <c r="CB799" s="51"/>
      <c r="CC799" s="51"/>
      <c r="CD799" s="51"/>
      <c r="CE799" s="51"/>
      <c r="CF799" s="51"/>
    </row>
    <row r="800" spans="1:84"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c r="BK800" s="51"/>
      <c r="BL800" s="51"/>
      <c r="BM800" s="51"/>
      <c r="BN800" s="51"/>
      <c r="BO800" s="51"/>
      <c r="BP800" s="51"/>
      <c r="BQ800" s="51"/>
      <c r="BR800" s="51"/>
      <c r="BS800" s="51"/>
      <c r="BT800" s="51"/>
      <c r="BU800" s="51"/>
      <c r="BV800" s="51"/>
      <c r="BW800" s="51"/>
      <c r="BX800" s="51"/>
      <c r="BY800" s="51"/>
      <c r="BZ800" s="51"/>
      <c r="CA800" s="51"/>
      <c r="CB800" s="51"/>
      <c r="CC800" s="51"/>
      <c r="CD800" s="51"/>
      <c r="CE800" s="51"/>
      <c r="CF800" s="51"/>
    </row>
    <row r="801" spans="1:84"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c r="BK801" s="51"/>
      <c r="BL801" s="51"/>
      <c r="BM801" s="51"/>
      <c r="BN801" s="51"/>
      <c r="BO801" s="51"/>
      <c r="BP801" s="51"/>
      <c r="BQ801" s="51"/>
      <c r="BR801" s="51"/>
      <c r="BS801" s="51"/>
      <c r="BT801" s="51"/>
      <c r="BU801" s="51"/>
      <c r="BV801" s="51"/>
      <c r="BW801" s="51"/>
      <c r="BX801" s="51"/>
      <c r="BY801" s="51"/>
      <c r="BZ801" s="51"/>
      <c r="CA801" s="51"/>
      <c r="CB801" s="51"/>
      <c r="CC801" s="51"/>
      <c r="CD801" s="51"/>
      <c r="CE801" s="51"/>
      <c r="CF801" s="51"/>
    </row>
    <row r="802" spans="1:84"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c r="BK802" s="51"/>
      <c r="BL802" s="51"/>
      <c r="BM802" s="51"/>
      <c r="BN802" s="51"/>
      <c r="BO802" s="51"/>
      <c r="BP802" s="51"/>
      <c r="BQ802" s="51"/>
      <c r="BR802" s="51"/>
      <c r="BS802" s="51"/>
      <c r="BT802" s="51"/>
      <c r="BU802" s="51"/>
      <c r="BV802" s="51"/>
      <c r="BW802" s="51"/>
      <c r="BX802" s="51"/>
      <c r="BY802" s="51"/>
      <c r="BZ802" s="51"/>
      <c r="CA802" s="51"/>
      <c r="CB802" s="51"/>
      <c r="CC802" s="51"/>
      <c r="CD802" s="51"/>
      <c r="CE802" s="51"/>
      <c r="CF802" s="51"/>
    </row>
    <row r="803" spans="1:84"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51"/>
      <c r="BM803" s="51"/>
      <c r="BN803" s="51"/>
      <c r="BO803" s="51"/>
      <c r="BP803" s="51"/>
      <c r="BQ803" s="51"/>
      <c r="BR803" s="51"/>
      <c r="BS803" s="51"/>
      <c r="BT803" s="51"/>
      <c r="BU803" s="51"/>
      <c r="BV803" s="51"/>
      <c r="BW803" s="51"/>
      <c r="BX803" s="51"/>
      <c r="BY803" s="51"/>
      <c r="BZ803" s="51"/>
      <c r="CA803" s="51"/>
      <c r="CB803" s="51"/>
      <c r="CC803" s="51"/>
      <c r="CD803" s="51"/>
      <c r="CE803" s="51"/>
      <c r="CF803" s="51"/>
    </row>
    <row r="804" spans="1:8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1"/>
      <c r="BT804" s="51"/>
      <c r="BU804" s="51"/>
      <c r="BV804" s="51"/>
      <c r="BW804" s="51"/>
      <c r="BX804" s="51"/>
      <c r="BY804" s="51"/>
      <c r="BZ804" s="51"/>
      <c r="CA804" s="51"/>
      <c r="CB804" s="51"/>
      <c r="CC804" s="51"/>
      <c r="CD804" s="51"/>
      <c r="CE804" s="51"/>
      <c r="CF804" s="51"/>
    </row>
    <row r="805" spans="1:84"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c r="BK805" s="51"/>
      <c r="BL805" s="51"/>
      <c r="BM805" s="51"/>
      <c r="BN805" s="51"/>
      <c r="BO805" s="51"/>
      <c r="BP805" s="51"/>
      <c r="BQ805" s="51"/>
      <c r="BR805" s="51"/>
      <c r="BS805" s="51"/>
      <c r="BT805" s="51"/>
      <c r="BU805" s="51"/>
      <c r="BV805" s="51"/>
      <c r="BW805" s="51"/>
      <c r="BX805" s="51"/>
      <c r="BY805" s="51"/>
      <c r="BZ805" s="51"/>
      <c r="CA805" s="51"/>
      <c r="CB805" s="51"/>
      <c r="CC805" s="51"/>
      <c r="CD805" s="51"/>
      <c r="CE805" s="51"/>
      <c r="CF805" s="51"/>
    </row>
    <row r="806" spans="1:84"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1"/>
      <c r="BT806" s="51"/>
      <c r="BU806" s="51"/>
      <c r="BV806" s="51"/>
      <c r="BW806" s="51"/>
      <c r="BX806" s="51"/>
      <c r="BY806" s="51"/>
      <c r="BZ806" s="51"/>
      <c r="CA806" s="51"/>
      <c r="CB806" s="51"/>
      <c r="CC806" s="51"/>
      <c r="CD806" s="51"/>
      <c r="CE806" s="51"/>
      <c r="CF806" s="51"/>
    </row>
    <row r="807" spans="1:84"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c r="BK807" s="51"/>
      <c r="BL807" s="51"/>
      <c r="BM807" s="51"/>
      <c r="BN807" s="51"/>
      <c r="BO807" s="51"/>
      <c r="BP807" s="51"/>
      <c r="BQ807" s="51"/>
      <c r="BR807" s="51"/>
      <c r="BS807" s="51"/>
      <c r="BT807" s="51"/>
      <c r="BU807" s="51"/>
      <c r="BV807" s="51"/>
      <c r="BW807" s="51"/>
      <c r="BX807" s="51"/>
      <c r="BY807" s="51"/>
      <c r="BZ807" s="51"/>
      <c r="CA807" s="51"/>
      <c r="CB807" s="51"/>
      <c r="CC807" s="51"/>
      <c r="CD807" s="51"/>
      <c r="CE807" s="51"/>
      <c r="CF807" s="51"/>
    </row>
    <row r="808" spans="1:84"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1"/>
      <c r="BT808" s="51"/>
      <c r="BU808" s="51"/>
      <c r="BV808" s="51"/>
      <c r="BW808" s="51"/>
      <c r="BX808" s="51"/>
      <c r="BY808" s="51"/>
      <c r="BZ808" s="51"/>
      <c r="CA808" s="51"/>
      <c r="CB808" s="51"/>
      <c r="CC808" s="51"/>
      <c r="CD808" s="51"/>
      <c r="CE808" s="51"/>
      <c r="CF808" s="51"/>
    </row>
    <row r="809" spans="1:84"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c r="BK809" s="51"/>
      <c r="BL809" s="51"/>
      <c r="BM809" s="51"/>
      <c r="BN809" s="51"/>
      <c r="BO809" s="51"/>
      <c r="BP809" s="51"/>
      <c r="BQ809" s="51"/>
      <c r="BR809" s="51"/>
      <c r="BS809" s="51"/>
      <c r="BT809" s="51"/>
      <c r="BU809" s="51"/>
      <c r="BV809" s="51"/>
      <c r="BW809" s="51"/>
      <c r="BX809" s="51"/>
      <c r="BY809" s="51"/>
      <c r="BZ809" s="51"/>
      <c r="CA809" s="51"/>
      <c r="CB809" s="51"/>
      <c r="CC809" s="51"/>
      <c r="CD809" s="51"/>
      <c r="CE809" s="51"/>
      <c r="CF809" s="51"/>
    </row>
    <row r="810" spans="1:84"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51"/>
      <c r="BT810" s="51"/>
      <c r="BU810" s="51"/>
      <c r="BV810" s="51"/>
      <c r="BW810" s="51"/>
      <c r="BX810" s="51"/>
      <c r="BY810" s="51"/>
      <c r="BZ810" s="51"/>
      <c r="CA810" s="51"/>
      <c r="CB810" s="51"/>
      <c r="CC810" s="51"/>
      <c r="CD810" s="51"/>
      <c r="CE810" s="51"/>
      <c r="CF810" s="51"/>
    </row>
    <row r="811" spans="1:84"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c r="BK811" s="51"/>
      <c r="BL811" s="51"/>
      <c r="BM811" s="51"/>
      <c r="BN811" s="51"/>
      <c r="BO811" s="51"/>
      <c r="BP811" s="51"/>
      <c r="BQ811" s="51"/>
      <c r="BR811" s="51"/>
      <c r="BS811" s="51"/>
      <c r="BT811" s="51"/>
      <c r="BU811" s="51"/>
      <c r="BV811" s="51"/>
      <c r="BW811" s="51"/>
      <c r="BX811" s="51"/>
      <c r="BY811" s="51"/>
      <c r="BZ811" s="51"/>
      <c r="CA811" s="51"/>
      <c r="CB811" s="51"/>
      <c r="CC811" s="51"/>
      <c r="CD811" s="51"/>
      <c r="CE811" s="51"/>
      <c r="CF811" s="51"/>
    </row>
    <row r="812" spans="1:84"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c r="BK812" s="51"/>
      <c r="BL812" s="51"/>
      <c r="BM812" s="51"/>
      <c r="BN812" s="51"/>
      <c r="BO812" s="51"/>
      <c r="BP812" s="51"/>
      <c r="BQ812" s="51"/>
      <c r="BR812" s="51"/>
      <c r="BS812" s="51"/>
      <c r="BT812" s="51"/>
      <c r="BU812" s="51"/>
      <c r="BV812" s="51"/>
      <c r="BW812" s="51"/>
      <c r="BX812" s="51"/>
      <c r="BY812" s="51"/>
      <c r="BZ812" s="51"/>
      <c r="CA812" s="51"/>
      <c r="CB812" s="51"/>
      <c r="CC812" s="51"/>
      <c r="CD812" s="51"/>
      <c r="CE812" s="51"/>
      <c r="CF812" s="51"/>
    </row>
    <row r="813" spans="1:84"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c r="BK813" s="51"/>
      <c r="BL813" s="51"/>
      <c r="BM813" s="51"/>
      <c r="BN813" s="51"/>
      <c r="BO813" s="51"/>
      <c r="BP813" s="51"/>
      <c r="BQ813" s="51"/>
      <c r="BR813" s="51"/>
      <c r="BS813" s="51"/>
      <c r="BT813" s="51"/>
      <c r="BU813" s="51"/>
      <c r="BV813" s="51"/>
      <c r="BW813" s="51"/>
      <c r="BX813" s="51"/>
      <c r="BY813" s="51"/>
      <c r="BZ813" s="51"/>
      <c r="CA813" s="51"/>
      <c r="CB813" s="51"/>
      <c r="CC813" s="51"/>
      <c r="CD813" s="51"/>
      <c r="CE813" s="51"/>
      <c r="CF813" s="51"/>
    </row>
    <row r="814" spans="1:8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1"/>
      <c r="BL814" s="51"/>
      <c r="BM814" s="51"/>
      <c r="BN814" s="51"/>
      <c r="BO814" s="51"/>
      <c r="BP814" s="51"/>
      <c r="BQ814" s="51"/>
      <c r="BR814" s="51"/>
      <c r="BS814" s="51"/>
      <c r="BT814" s="51"/>
      <c r="BU814" s="51"/>
      <c r="BV814" s="51"/>
      <c r="BW814" s="51"/>
      <c r="BX814" s="51"/>
      <c r="BY814" s="51"/>
      <c r="BZ814" s="51"/>
      <c r="CA814" s="51"/>
      <c r="CB814" s="51"/>
      <c r="CC814" s="51"/>
      <c r="CD814" s="51"/>
      <c r="CE814" s="51"/>
      <c r="CF814" s="51"/>
    </row>
    <row r="815" spans="1:84"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c r="BK815" s="51"/>
      <c r="BL815" s="51"/>
      <c r="BM815" s="51"/>
      <c r="BN815" s="51"/>
      <c r="BO815" s="51"/>
      <c r="BP815" s="51"/>
      <c r="BQ815" s="51"/>
      <c r="BR815" s="51"/>
      <c r="BS815" s="51"/>
      <c r="BT815" s="51"/>
      <c r="BU815" s="51"/>
      <c r="BV815" s="51"/>
      <c r="BW815" s="51"/>
      <c r="BX815" s="51"/>
      <c r="BY815" s="51"/>
      <c r="BZ815" s="51"/>
      <c r="CA815" s="51"/>
      <c r="CB815" s="51"/>
      <c r="CC815" s="51"/>
      <c r="CD815" s="51"/>
      <c r="CE815" s="51"/>
      <c r="CF815" s="51"/>
    </row>
    <row r="816" spans="1:84"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51"/>
      <c r="BM816" s="51"/>
      <c r="BN816" s="51"/>
      <c r="BO816" s="51"/>
      <c r="BP816" s="51"/>
      <c r="BQ816" s="51"/>
      <c r="BR816" s="51"/>
      <c r="BS816" s="51"/>
      <c r="BT816" s="51"/>
      <c r="BU816" s="51"/>
      <c r="BV816" s="51"/>
      <c r="BW816" s="51"/>
      <c r="BX816" s="51"/>
      <c r="BY816" s="51"/>
      <c r="BZ816" s="51"/>
      <c r="CA816" s="51"/>
      <c r="CB816" s="51"/>
      <c r="CC816" s="51"/>
      <c r="CD816" s="51"/>
      <c r="CE816" s="51"/>
      <c r="CF816" s="51"/>
    </row>
    <row r="817" spans="1:84"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c r="BK817" s="51"/>
      <c r="BL817" s="51"/>
      <c r="BM817" s="51"/>
      <c r="BN817" s="51"/>
      <c r="BO817" s="51"/>
      <c r="BP817" s="51"/>
      <c r="BQ817" s="51"/>
      <c r="BR817" s="51"/>
      <c r="BS817" s="51"/>
      <c r="BT817" s="51"/>
      <c r="BU817" s="51"/>
      <c r="BV817" s="51"/>
      <c r="BW817" s="51"/>
      <c r="BX817" s="51"/>
      <c r="BY817" s="51"/>
      <c r="BZ817" s="51"/>
      <c r="CA817" s="51"/>
      <c r="CB817" s="51"/>
      <c r="CC817" s="51"/>
      <c r="CD817" s="51"/>
      <c r="CE817" s="51"/>
      <c r="CF817" s="51"/>
    </row>
    <row r="818" spans="1:84"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c r="BK818" s="51"/>
      <c r="BL818" s="51"/>
      <c r="BM818" s="51"/>
      <c r="BN818" s="51"/>
      <c r="BO818" s="51"/>
      <c r="BP818" s="51"/>
      <c r="BQ818" s="51"/>
      <c r="BR818" s="51"/>
      <c r="BS818" s="51"/>
      <c r="BT818" s="51"/>
      <c r="BU818" s="51"/>
      <c r="BV818" s="51"/>
      <c r="BW818" s="51"/>
      <c r="BX818" s="51"/>
      <c r="BY818" s="51"/>
      <c r="BZ818" s="51"/>
      <c r="CA818" s="51"/>
      <c r="CB818" s="51"/>
      <c r="CC818" s="51"/>
      <c r="CD818" s="51"/>
      <c r="CE818" s="51"/>
      <c r="CF818" s="51"/>
    </row>
    <row r="819" spans="1:84"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c r="BK819" s="51"/>
      <c r="BL819" s="51"/>
      <c r="BM819" s="51"/>
      <c r="BN819" s="51"/>
      <c r="BO819" s="51"/>
      <c r="BP819" s="51"/>
      <c r="BQ819" s="51"/>
      <c r="BR819" s="51"/>
      <c r="BS819" s="51"/>
      <c r="BT819" s="51"/>
      <c r="BU819" s="51"/>
      <c r="BV819" s="51"/>
      <c r="BW819" s="51"/>
      <c r="BX819" s="51"/>
      <c r="BY819" s="51"/>
      <c r="BZ819" s="51"/>
      <c r="CA819" s="51"/>
      <c r="CB819" s="51"/>
      <c r="CC819" s="51"/>
      <c r="CD819" s="51"/>
      <c r="CE819" s="51"/>
      <c r="CF819" s="51"/>
    </row>
    <row r="820" spans="1:84"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c r="BK820" s="51"/>
      <c r="BL820" s="51"/>
      <c r="BM820" s="51"/>
      <c r="BN820" s="51"/>
      <c r="BO820" s="51"/>
      <c r="BP820" s="51"/>
      <c r="BQ820" s="51"/>
      <c r="BR820" s="51"/>
      <c r="BS820" s="51"/>
      <c r="BT820" s="51"/>
      <c r="BU820" s="51"/>
      <c r="BV820" s="51"/>
      <c r="BW820" s="51"/>
      <c r="BX820" s="51"/>
      <c r="BY820" s="51"/>
      <c r="BZ820" s="51"/>
      <c r="CA820" s="51"/>
      <c r="CB820" s="51"/>
      <c r="CC820" s="51"/>
      <c r="CD820" s="51"/>
      <c r="CE820" s="51"/>
      <c r="CF820" s="51"/>
    </row>
    <row r="821" spans="1:84"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c r="BK821" s="51"/>
      <c r="BL821" s="51"/>
      <c r="BM821" s="51"/>
      <c r="BN821" s="51"/>
      <c r="BO821" s="51"/>
      <c r="BP821" s="51"/>
      <c r="BQ821" s="51"/>
      <c r="BR821" s="51"/>
      <c r="BS821" s="51"/>
      <c r="BT821" s="51"/>
      <c r="BU821" s="51"/>
      <c r="BV821" s="51"/>
      <c r="BW821" s="51"/>
      <c r="BX821" s="51"/>
      <c r="BY821" s="51"/>
      <c r="BZ821" s="51"/>
      <c r="CA821" s="51"/>
      <c r="CB821" s="51"/>
      <c r="CC821" s="51"/>
      <c r="CD821" s="51"/>
      <c r="CE821" s="51"/>
      <c r="CF821" s="51"/>
    </row>
    <row r="822" spans="1:84"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c r="BK822" s="51"/>
      <c r="BL822" s="51"/>
      <c r="BM822" s="51"/>
      <c r="BN822" s="51"/>
      <c r="BO822" s="51"/>
      <c r="BP822" s="51"/>
      <c r="BQ822" s="51"/>
      <c r="BR822" s="51"/>
      <c r="BS822" s="51"/>
      <c r="BT822" s="51"/>
      <c r="BU822" s="51"/>
      <c r="BV822" s="51"/>
      <c r="BW822" s="51"/>
      <c r="BX822" s="51"/>
      <c r="BY822" s="51"/>
      <c r="BZ822" s="51"/>
      <c r="CA822" s="51"/>
      <c r="CB822" s="51"/>
      <c r="CC822" s="51"/>
      <c r="CD822" s="51"/>
      <c r="CE822" s="51"/>
      <c r="CF822" s="51"/>
    </row>
    <row r="823" spans="1:84"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c r="BK823" s="51"/>
      <c r="BL823" s="51"/>
      <c r="BM823" s="51"/>
      <c r="BN823" s="51"/>
      <c r="BO823" s="51"/>
      <c r="BP823" s="51"/>
      <c r="BQ823" s="51"/>
      <c r="BR823" s="51"/>
      <c r="BS823" s="51"/>
      <c r="BT823" s="51"/>
      <c r="BU823" s="51"/>
      <c r="BV823" s="51"/>
      <c r="BW823" s="51"/>
      <c r="BX823" s="51"/>
      <c r="BY823" s="51"/>
      <c r="BZ823" s="51"/>
      <c r="CA823" s="51"/>
      <c r="CB823" s="51"/>
      <c r="CC823" s="51"/>
      <c r="CD823" s="51"/>
      <c r="CE823" s="51"/>
      <c r="CF823" s="51"/>
    </row>
    <row r="824" spans="1:8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row>
    <row r="825" spans="1:84"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51"/>
      <c r="BM825" s="51"/>
      <c r="BN825" s="51"/>
      <c r="BO825" s="51"/>
      <c r="BP825" s="51"/>
      <c r="BQ825" s="51"/>
      <c r="BR825" s="51"/>
      <c r="BS825" s="51"/>
      <c r="BT825" s="51"/>
      <c r="BU825" s="51"/>
      <c r="BV825" s="51"/>
      <c r="BW825" s="51"/>
      <c r="BX825" s="51"/>
      <c r="BY825" s="51"/>
      <c r="BZ825" s="51"/>
      <c r="CA825" s="51"/>
      <c r="CB825" s="51"/>
      <c r="CC825" s="51"/>
      <c r="CD825" s="51"/>
      <c r="CE825" s="51"/>
      <c r="CF825" s="51"/>
    </row>
    <row r="826" spans="1:84"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c r="BK826" s="51"/>
      <c r="BL826" s="51"/>
      <c r="BM826" s="51"/>
      <c r="BN826" s="51"/>
      <c r="BO826" s="51"/>
      <c r="BP826" s="51"/>
      <c r="BQ826" s="51"/>
      <c r="BR826" s="51"/>
      <c r="BS826" s="51"/>
      <c r="BT826" s="51"/>
      <c r="BU826" s="51"/>
      <c r="BV826" s="51"/>
      <c r="BW826" s="51"/>
      <c r="BX826" s="51"/>
      <c r="BY826" s="51"/>
      <c r="BZ826" s="51"/>
      <c r="CA826" s="51"/>
      <c r="CB826" s="51"/>
      <c r="CC826" s="51"/>
      <c r="CD826" s="51"/>
      <c r="CE826" s="51"/>
      <c r="CF826" s="51"/>
    </row>
    <row r="827" spans="1:84"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c r="BK827" s="51"/>
      <c r="BL827" s="51"/>
      <c r="BM827" s="51"/>
      <c r="BN827" s="51"/>
      <c r="BO827" s="51"/>
      <c r="BP827" s="51"/>
      <c r="BQ827" s="51"/>
      <c r="BR827" s="51"/>
      <c r="BS827" s="51"/>
      <c r="BT827" s="51"/>
      <c r="BU827" s="51"/>
      <c r="BV827" s="51"/>
      <c r="BW827" s="51"/>
      <c r="BX827" s="51"/>
      <c r="BY827" s="51"/>
      <c r="BZ827" s="51"/>
      <c r="CA827" s="51"/>
      <c r="CB827" s="51"/>
      <c r="CC827" s="51"/>
      <c r="CD827" s="51"/>
      <c r="CE827" s="51"/>
      <c r="CF827" s="51"/>
    </row>
    <row r="828" spans="1:84"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c r="BK828" s="51"/>
      <c r="BL828" s="51"/>
      <c r="BM828" s="51"/>
      <c r="BN828" s="51"/>
      <c r="BO828" s="51"/>
      <c r="BP828" s="51"/>
      <c r="BQ828" s="51"/>
      <c r="BR828" s="51"/>
      <c r="BS828" s="51"/>
      <c r="BT828" s="51"/>
      <c r="BU828" s="51"/>
      <c r="BV828" s="51"/>
      <c r="BW828" s="51"/>
      <c r="BX828" s="51"/>
      <c r="BY828" s="51"/>
      <c r="BZ828" s="51"/>
      <c r="CA828" s="51"/>
      <c r="CB828" s="51"/>
      <c r="CC828" s="51"/>
      <c r="CD828" s="51"/>
      <c r="CE828" s="51"/>
      <c r="CF828" s="51"/>
    </row>
    <row r="829" spans="1:84"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c r="BK829" s="51"/>
      <c r="BL829" s="51"/>
      <c r="BM829" s="51"/>
      <c r="BN829" s="51"/>
      <c r="BO829" s="51"/>
      <c r="BP829" s="51"/>
      <c r="BQ829" s="51"/>
      <c r="BR829" s="51"/>
      <c r="BS829" s="51"/>
      <c r="BT829" s="51"/>
      <c r="BU829" s="51"/>
      <c r="BV829" s="51"/>
      <c r="BW829" s="51"/>
      <c r="BX829" s="51"/>
      <c r="BY829" s="51"/>
      <c r="BZ829" s="51"/>
      <c r="CA829" s="51"/>
      <c r="CB829" s="51"/>
      <c r="CC829" s="51"/>
      <c r="CD829" s="51"/>
      <c r="CE829" s="51"/>
      <c r="CF829" s="51"/>
    </row>
    <row r="830" spans="1:84"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51"/>
      <c r="BM830" s="51"/>
      <c r="BN830" s="51"/>
      <c r="BO830" s="51"/>
      <c r="BP830" s="51"/>
      <c r="BQ830" s="51"/>
      <c r="BR830" s="51"/>
      <c r="BS830" s="51"/>
      <c r="BT830" s="51"/>
      <c r="BU830" s="51"/>
      <c r="BV830" s="51"/>
      <c r="BW830" s="51"/>
      <c r="BX830" s="51"/>
      <c r="BY830" s="51"/>
      <c r="BZ830" s="51"/>
      <c r="CA830" s="51"/>
      <c r="CB830" s="51"/>
      <c r="CC830" s="51"/>
      <c r="CD830" s="51"/>
      <c r="CE830" s="51"/>
      <c r="CF830" s="51"/>
    </row>
    <row r="831" spans="1:84"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c r="BK831" s="51"/>
      <c r="BL831" s="51"/>
      <c r="BM831" s="51"/>
      <c r="BN831" s="51"/>
      <c r="BO831" s="51"/>
      <c r="BP831" s="51"/>
      <c r="BQ831" s="51"/>
      <c r="BR831" s="51"/>
      <c r="BS831" s="51"/>
      <c r="BT831" s="51"/>
      <c r="BU831" s="51"/>
      <c r="BV831" s="51"/>
      <c r="BW831" s="51"/>
      <c r="BX831" s="51"/>
      <c r="BY831" s="51"/>
      <c r="BZ831" s="51"/>
      <c r="CA831" s="51"/>
      <c r="CB831" s="51"/>
      <c r="CC831" s="51"/>
      <c r="CD831" s="51"/>
      <c r="CE831" s="51"/>
      <c r="CF831" s="51"/>
    </row>
    <row r="832" spans="1:84"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c r="BK832" s="51"/>
      <c r="BL832" s="51"/>
      <c r="BM832" s="51"/>
      <c r="BN832" s="51"/>
      <c r="BO832" s="51"/>
      <c r="BP832" s="51"/>
      <c r="BQ832" s="51"/>
      <c r="BR832" s="51"/>
      <c r="BS832" s="51"/>
      <c r="BT832" s="51"/>
      <c r="BU832" s="51"/>
      <c r="BV832" s="51"/>
      <c r="BW832" s="51"/>
      <c r="BX832" s="51"/>
      <c r="BY832" s="51"/>
      <c r="BZ832" s="51"/>
      <c r="CA832" s="51"/>
      <c r="CB832" s="51"/>
      <c r="CC832" s="51"/>
      <c r="CD832" s="51"/>
      <c r="CE832" s="51"/>
      <c r="CF832" s="51"/>
    </row>
    <row r="833" spans="1:84"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51"/>
      <c r="BM833" s="51"/>
      <c r="BN833" s="51"/>
      <c r="BO833" s="51"/>
      <c r="BP833" s="51"/>
      <c r="BQ833" s="51"/>
      <c r="BR833" s="51"/>
      <c r="BS833" s="51"/>
      <c r="BT833" s="51"/>
      <c r="BU833" s="51"/>
      <c r="BV833" s="51"/>
      <c r="BW833" s="51"/>
      <c r="BX833" s="51"/>
      <c r="BY833" s="51"/>
      <c r="BZ833" s="51"/>
      <c r="CA833" s="51"/>
      <c r="CB833" s="51"/>
      <c r="CC833" s="51"/>
      <c r="CD833" s="51"/>
      <c r="CE833" s="51"/>
      <c r="CF833" s="51"/>
    </row>
    <row r="834" spans="1:8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c r="BK834" s="51"/>
      <c r="BL834" s="51"/>
      <c r="BM834" s="51"/>
      <c r="BN834" s="51"/>
      <c r="BO834" s="51"/>
      <c r="BP834" s="51"/>
      <c r="BQ834" s="51"/>
      <c r="BR834" s="51"/>
      <c r="BS834" s="51"/>
      <c r="BT834" s="51"/>
      <c r="BU834" s="51"/>
      <c r="BV834" s="51"/>
      <c r="BW834" s="51"/>
      <c r="BX834" s="51"/>
      <c r="BY834" s="51"/>
      <c r="BZ834" s="51"/>
      <c r="CA834" s="51"/>
      <c r="CB834" s="51"/>
      <c r="CC834" s="51"/>
      <c r="CD834" s="51"/>
      <c r="CE834" s="51"/>
      <c r="CF834" s="51"/>
    </row>
    <row r="835" spans="1:84"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c r="BK835" s="51"/>
      <c r="BL835" s="51"/>
      <c r="BM835" s="51"/>
      <c r="BN835" s="51"/>
      <c r="BO835" s="51"/>
      <c r="BP835" s="51"/>
      <c r="BQ835" s="51"/>
      <c r="BR835" s="51"/>
      <c r="BS835" s="51"/>
      <c r="BT835" s="51"/>
      <c r="BU835" s="51"/>
      <c r="BV835" s="51"/>
      <c r="BW835" s="51"/>
      <c r="BX835" s="51"/>
      <c r="BY835" s="51"/>
      <c r="BZ835" s="51"/>
      <c r="CA835" s="51"/>
      <c r="CB835" s="51"/>
      <c r="CC835" s="51"/>
      <c r="CD835" s="51"/>
      <c r="CE835" s="51"/>
      <c r="CF835" s="51"/>
    </row>
    <row r="836" spans="1:84"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c r="BK836" s="51"/>
      <c r="BL836" s="51"/>
      <c r="BM836" s="51"/>
      <c r="BN836" s="51"/>
      <c r="BO836" s="51"/>
      <c r="BP836" s="51"/>
      <c r="BQ836" s="51"/>
      <c r="BR836" s="51"/>
      <c r="BS836" s="51"/>
      <c r="BT836" s="51"/>
      <c r="BU836" s="51"/>
      <c r="BV836" s="51"/>
      <c r="BW836" s="51"/>
      <c r="BX836" s="51"/>
      <c r="BY836" s="51"/>
      <c r="BZ836" s="51"/>
      <c r="CA836" s="51"/>
      <c r="CB836" s="51"/>
      <c r="CC836" s="51"/>
      <c r="CD836" s="51"/>
      <c r="CE836" s="51"/>
      <c r="CF836" s="51"/>
    </row>
    <row r="837" spans="1:84"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51"/>
      <c r="BM837" s="51"/>
      <c r="BN837" s="51"/>
      <c r="BO837" s="51"/>
      <c r="BP837" s="51"/>
      <c r="BQ837" s="51"/>
      <c r="BR837" s="51"/>
      <c r="BS837" s="51"/>
      <c r="BT837" s="51"/>
      <c r="BU837" s="51"/>
      <c r="BV837" s="51"/>
      <c r="BW837" s="51"/>
      <c r="BX837" s="51"/>
      <c r="BY837" s="51"/>
      <c r="BZ837" s="51"/>
      <c r="CA837" s="51"/>
      <c r="CB837" s="51"/>
      <c r="CC837" s="51"/>
      <c r="CD837" s="51"/>
      <c r="CE837" s="51"/>
      <c r="CF837" s="51"/>
    </row>
    <row r="838" spans="1:84"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c r="BK838" s="51"/>
      <c r="BL838" s="51"/>
      <c r="BM838" s="51"/>
      <c r="BN838" s="51"/>
      <c r="BO838" s="51"/>
      <c r="BP838" s="51"/>
      <c r="BQ838" s="51"/>
      <c r="BR838" s="51"/>
      <c r="BS838" s="51"/>
      <c r="BT838" s="51"/>
      <c r="BU838" s="51"/>
      <c r="BV838" s="51"/>
      <c r="BW838" s="51"/>
      <c r="BX838" s="51"/>
      <c r="BY838" s="51"/>
      <c r="BZ838" s="51"/>
      <c r="CA838" s="51"/>
      <c r="CB838" s="51"/>
      <c r="CC838" s="51"/>
      <c r="CD838" s="51"/>
      <c r="CE838" s="51"/>
      <c r="CF838" s="51"/>
    </row>
    <row r="839" spans="1:84"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c r="BK839" s="51"/>
      <c r="BL839" s="51"/>
      <c r="BM839" s="51"/>
      <c r="BN839" s="51"/>
      <c r="BO839" s="51"/>
      <c r="BP839" s="51"/>
      <c r="BQ839" s="51"/>
      <c r="BR839" s="51"/>
      <c r="BS839" s="51"/>
      <c r="BT839" s="51"/>
      <c r="BU839" s="51"/>
      <c r="BV839" s="51"/>
      <c r="BW839" s="51"/>
      <c r="BX839" s="51"/>
      <c r="BY839" s="51"/>
      <c r="BZ839" s="51"/>
      <c r="CA839" s="51"/>
      <c r="CB839" s="51"/>
      <c r="CC839" s="51"/>
      <c r="CD839" s="51"/>
      <c r="CE839" s="51"/>
      <c r="CF839" s="51"/>
    </row>
    <row r="840" spans="1:84"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c r="BK840" s="51"/>
      <c r="BL840" s="51"/>
      <c r="BM840" s="51"/>
      <c r="BN840" s="51"/>
      <c r="BO840" s="51"/>
      <c r="BP840" s="51"/>
      <c r="BQ840" s="51"/>
      <c r="BR840" s="51"/>
      <c r="BS840" s="51"/>
      <c r="BT840" s="51"/>
      <c r="BU840" s="51"/>
      <c r="BV840" s="51"/>
      <c r="BW840" s="51"/>
      <c r="BX840" s="51"/>
      <c r="BY840" s="51"/>
      <c r="BZ840" s="51"/>
      <c r="CA840" s="51"/>
      <c r="CB840" s="51"/>
      <c r="CC840" s="51"/>
      <c r="CD840" s="51"/>
      <c r="CE840" s="51"/>
      <c r="CF840" s="51"/>
    </row>
    <row r="841" spans="1:84"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c r="BK841" s="51"/>
      <c r="BL841" s="51"/>
      <c r="BM841" s="51"/>
      <c r="BN841" s="51"/>
      <c r="BO841" s="51"/>
      <c r="BP841" s="51"/>
      <c r="BQ841" s="51"/>
      <c r="BR841" s="51"/>
      <c r="BS841" s="51"/>
      <c r="BT841" s="51"/>
      <c r="BU841" s="51"/>
      <c r="BV841" s="51"/>
      <c r="BW841" s="51"/>
      <c r="BX841" s="51"/>
      <c r="BY841" s="51"/>
      <c r="BZ841" s="51"/>
      <c r="CA841" s="51"/>
      <c r="CB841" s="51"/>
      <c r="CC841" s="51"/>
      <c r="CD841" s="51"/>
      <c r="CE841" s="51"/>
      <c r="CF841" s="51"/>
    </row>
    <row r="842" spans="1:84"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c r="BK842" s="51"/>
      <c r="BL842" s="51"/>
      <c r="BM842" s="51"/>
      <c r="BN842" s="51"/>
      <c r="BO842" s="51"/>
      <c r="BP842" s="51"/>
      <c r="BQ842" s="51"/>
      <c r="BR842" s="51"/>
      <c r="BS842" s="51"/>
      <c r="BT842" s="51"/>
      <c r="BU842" s="51"/>
      <c r="BV842" s="51"/>
      <c r="BW842" s="51"/>
      <c r="BX842" s="51"/>
      <c r="BY842" s="51"/>
      <c r="BZ842" s="51"/>
      <c r="CA842" s="51"/>
      <c r="CB842" s="51"/>
      <c r="CC842" s="51"/>
      <c r="CD842" s="51"/>
      <c r="CE842" s="51"/>
      <c r="CF842" s="51"/>
    </row>
    <row r="843" spans="1:84"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c r="BK843" s="51"/>
      <c r="BL843" s="51"/>
      <c r="BM843" s="51"/>
      <c r="BN843" s="51"/>
      <c r="BO843" s="51"/>
      <c r="BP843" s="51"/>
      <c r="BQ843" s="51"/>
      <c r="BR843" s="51"/>
      <c r="BS843" s="51"/>
      <c r="BT843" s="51"/>
      <c r="BU843" s="51"/>
      <c r="BV843" s="51"/>
      <c r="BW843" s="51"/>
      <c r="BX843" s="51"/>
      <c r="BY843" s="51"/>
      <c r="BZ843" s="51"/>
      <c r="CA843" s="51"/>
      <c r="CB843" s="51"/>
      <c r="CC843" s="51"/>
      <c r="CD843" s="51"/>
      <c r="CE843" s="51"/>
      <c r="CF843" s="51"/>
    </row>
    <row r="844" spans="1:8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c r="BK844" s="51"/>
      <c r="BL844" s="51"/>
      <c r="BM844" s="51"/>
      <c r="BN844" s="51"/>
      <c r="BO844" s="51"/>
      <c r="BP844" s="51"/>
      <c r="BQ844" s="51"/>
      <c r="BR844" s="51"/>
      <c r="BS844" s="51"/>
      <c r="BT844" s="51"/>
      <c r="BU844" s="51"/>
      <c r="BV844" s="51"/>
      <c r="BW844" s="51"/>
      <c r="BX844" s="51"/>
      <c r="BY844" s="51"/>
      <c r="BZ844" s="51"/>
      <c r="CA844" s="51"/>
      <c r="CB844" s="51"/>
      <c r="CC844" s="51"/>
      <c r="CD844" s="51"/>
      <c r="CE844" s="51"/>
      <c r="CF844" s="51"/>
    </row>
    <row r="845" spans="1:84"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c r="BK845" s="51"/>
      <c r="BL845" s="51"/>
      <c r="BM845" s="51"/>
      <c r="BN845" s="51"/>
      <c r="BO845" s="51"/>
      <c r="BP845" s="51"/>
      <c r="BQ845" s="51"/>
      <c r="BR845" s="51"/>
      <c r="BS845" s="51"/>
      <c r="BT845" s="51"/>
      <c r="BU845" s="51"/>
      <c r="BV845" s="51"/>
      <c r="BW845" s="51"/>
      <c r="BX845" s="51"/>
      <c r="BY845" s="51"/>
      <c r="BZ845" s="51"/>
      <c r="CA845" s="51"/>
      <c r="CB845" s="51"/>
      <c r="CC845" s="51"/>
      <c r="CD845" s="51"/>
      <c r="CE845" s="51"/>
      <c r="CF845" s="51"/>
    </row>
    <row r="846" spans="1:84"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c r="BK846" s="51"/>
      <c r="BL846" s="51"/>
      <c r="BM846" s="51"/>
      <c r="BN846" s="51"/>
      <c r="BO846" s="51"/>
      <c r="BP846" s="51"/>
      <c r="BQ846" s="51"/>
      <c r="BR846" s="51"/>
      <c r="BS846" s="51"/>
      <c r="BT846" s="51"/>
      <c r="BU846" s="51"/>
      <c r="BV846" s="51"/>
      <c r="BW846" s="51"/>
      <c r="BX846" s="51"/>
      <c r="BY846" s="51"/>
      <c r="BZ846" s="51"/>
      <c r="CA846" s="51"/>
      <c r="CB846" s="51"/>
      <c r="CC846" s="51"/>
      <c r="CD846" s="51"/>
      <c r="CE846" s="51"/>
      <c r="CF846" s="51"/>
    </row>
    <row r="847" spans="1:84"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c r="BK847" s="51"/>
      <c r="BL847" s="51"/>
      <c r="BM847" s="51"/>
      <c r="BN847" s="51"/>
      <c r="BO847" s="51"/>
      <c r="BP847" s="51"/>
      <c r="BQ847" s="51"/>
      <c r="BR847" s="51"/>
      <c r="BS847" s="51"/>
      <c r="BT847" s="51"/>
      <c r="BU847" s="51"/>
      <c r="BV847" s="51"/>
      <c r="BW847" s="51"/>
      <c r="BX847" s="51"/>
      <c r="BY847" s="51"/>
      <c r="BZ847" s="51"/>
      <c r="CA847" s="51"/>
      <c r="CB847" s="51"/>
      <c r="CC847" s="51"/>
      <c r="CD847" s="51"/>
      <c r="CE847" s="51"/>
      <c r="CF847" s="51"/>
    </row>
    <row r="848" spans="1:84"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c r="BK848" s="51"/>
      <c r="BL848" s="51"/>
      <c r="BM848" s="51"/>
      <c r="BN848" s="51"/>
      <c r="BO848" s="51"/>
      <c r="BP848" s="51"/>
      <c r="BQ848" s="51"/>
      <c r="BR848" s="51"/>
      <c r="BS848" s="51"/>
      <c r="BT848" s="51"/>
      <c r="BU848" s="51"/>
      <c r="BV848" s="51"/>
      <c r="BW848" s="51"/>
      <c r="BX848" s="51"/>
      <c r="BY848" s="51"/>
      <c r="BZ848" s="51"/>
      <c r="CA848" s="51"/>
      <c r="CB848" s="51"/>
      <c r="CC848" s="51"/>
      <c r="CD848" s="51"/>
      <c r="CE848" s="51"/>
      <c r="CF848" s="51"/>
    </row>
    <row r="849" spans="1:84"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c r="BK849" s="51"/>
      <c r="BL849" s="51"/>
      <c r="BM849" s="51"/>
      <c r="BN849" s="51"/>
      <c r="BO849" s="51"/>
      <c r="BP849" s="51"/>
      <c r="BQ849" s="51"/>
      <c r="BR849" s="51"/>
      <c r="BS849" s="51"/>
      <c r="BT849" s="51"/>
      <c r="BU849" s="51"/>
      <c r="BV849" s="51"/>
      <c r="BW849" s="51"/>
      <c r="BX849" s="51"/>
      <c r="BY849" s="51"/>
      <c r="BZ849" s="51"/>
      <c r="CA849" s="51"/>
      <c r="CB849" s="51"/>
      <c r="CC849" s="51"/>
      <c r="CD849" s="51"/>
      <c r="CE849" s="51"/>
      <c r="CF849" s="51"/>
    </row>
    <row r="850" spans="1:84"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c r="BK850" s="51"/>
      <c r="BL850" s="51"/>
      <c r="BM850" s="51"/>
      <c r="BN850" s="51"/>
      <c r="BO850" s="51"/>
      <c r="BP850" s="51"/>
      <c r="BQ850" s="51"/>
      <c r="BR850" s="51"/>
      <c r="BS850" s="51"/>
      <c r="BT850" s="51"/>
      <c r="BU850" s="51"/>
      <c r="BV850" s="51"/>
      <c r="BW850" s="51"/>
      <c r="BX850" s="51"/>
      <c r="BY850" s="51"/>
      <c r="BZ850" s="51"/>
      <c r="CA850" s="51"/>
      <c r="CB850" s="51"/>
      <c r="CC850" s="51"/>
      <c r="CD850" s="51"/>
      <c r="CE850" s="51"/>
      <c r="CF850" s="51"/>
    </row>
    <row r="851" spans="1:84"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51"/>
      <c r="BM851" s="51"/>
      <c r="BN851" s="51"/>
      <c r="BO851" s="51"/>
      <c r="BP851" s="51"/>
      <c r="BQ851" s="51"/>
      <c r="BR851" s="51"/>
      <c r="BS851" s="51"/>
      <c r="BT851" s="51"/>
      <c r="BU851" s="51"/>
      <c r="BV851" s="51"/>
      <c r="BW851" s="51"/>
      <c r="BX851" s="51"/>
      <c r="BY851" s="51"/>
      <c r="BZ851" s="51"/>
      <c r="CA851" s="51"/>
      <c r="CB851" s="51"/>
      <c r="CC851" s="51"/>
      <c r="CD851" s="51"/>
      <c r="CE851" s="51"/>
      <c r="CF851" s="51"/>
    </row>
    <row r="852" spans="1:84"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c r="BK852" s="51"/>
      <c r="BL852" s="51"/>
      <c r="BM852" s="51"/>
      <c r="BN852" s="51"/>
      <c r="BO852" s="51"/>
      <c r="BP852" s="51"/>
      <c r="BQ852" s="51"/>
      <c r="BR852" s="51"/>
      <c r="BS852" s="51"/>
      <c r="BT852" s="51"/>
      <c r="BU852" s="51"/>
      <c r="BV852" s="51"/>
      <c r="BW852" s="51"/>
      <c r="BX852" s="51"/>
      <c r="BY852" s="51"/>
      <c r="BZ852" s="51"/>
      <c r="CA852" s="51"/>
      <c r="CB852" s="51"/>
      <c r="CC852" s="51"/>
      <c r="CD852" s="51"/>
      <c r="CE852" s="51"/>
      <c r="CF852" s="51"/>
    </row>
    <row r="853" spans="1:84"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c r="BK853" s="51"/>
      <c r="BL853" s="51"/>
      <c r="BM853" s="51"/>
      <c r="BN853" s="51"/>
      <c r="BO853" s="51"/>
      <c r="BP853" s="51"/>
      <c r="BQ853" s="51"/>
      <c r="BR853" s="51"/>
      <c r="BS853" s="51"/>
      <c r="BT853" s="51"/>
      <c r="BU853" s="51"/>
      <c r="BV853" s="51"/>
      <c r="BW853" s="51"/>
      <c r="BX853" s="51"/>
      <c r="BY853" s="51"/>
      <c r="BZ853" s="51"/>
      <c r="CA853" s="51"/>
      <c r="CB853" s="51"/>
      <c r="CC853" s="51"/>
      <c r="CD853" s="51"/>
      <c r="CE853" s="51"/>
      <c r="CF853" s="51"/>
    </row>
    <row r="854" spans="1:8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c r="BK854" s="51"/>
      <c r="BL854" s="51"/>
      <c r="BM854" s="51"/>
      <c r="BN854" s="51"/>
      <c r="BO854" s="51"/>
      <c r="BP854" s="51"/>
      <c r="BQ854" s="51"/>
      <c r="BR854" s="51"/>
      <c r="BS854" s="51"/>
      <c r="BT854" s="51"/>
      <c r="BU854" s="51"/>
      <c r="BV854" s="51"/>
      <c r="BW854" s="51"/>
      <c r="BX854" s="51"/>
      <c r="BY854" s="51"/>
      <c r="BZ854" s="51"/>
      <c r="CA854" s="51"/>
      <c r="CB854" s="51"/>
      <c r="CC854" s="51"/>
      <c r="CD854" s="51"/>
      <c r="CE854" s="51"/>
      <c r="CF854" s="51"/>
    </row>
    <row r="855" spans="1:84"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c r="BK855" s="51"/>
      <c r="BL855" s="51"/>
      <c r="BM855" s="51"/>
      <c r="BN855" s="51"/>
      <c r="BO855" s="51"/>
      <c r="BP855" s="51"/>
      <c r="BQ855" s="51"/>
      <c r="BR855" s="51"/>
      <c r="BS855" s="51"/>
      <c r="BT855" s="51"/>
      <c r="BU855" s="51"/>
      <c r="BV855" s="51"/>
      <c r="BW855" s="51"/>
      <c r="BX855" s="51"/>
      <c r="BY855" s="51"/>
      <c r="BZ855" s="51"/>
      <c r="CA855" s="51"/>
      <c r="CB855" s="51"/>
      <c r="CC855" s="51"/>
      <c r="CD855" s="51"/>
      <c r="CE855" s="51"/>
      <c r="CF855" s="51"/>
    </row>
    <row r="856" spans="1:84"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K856" s="51"/>
      <c r="BL856" s="51"/>
      <c r="BM856" s="51"/>
      <c r="BN856" s="51"/>
      <c r="BO856" s="51"/>
      <c r="BP856" s="51"/>
      <c r="BQ856" s="51"/>
      <c r="BR856" s="51"/>
      <c r="BS856" s="51"/>
      <c r="BT856" s="51"/>
      <c r="BU856" s="51"/>
      <c r="BV856" s="51"/>
      <c r="BW856" s="51"/>
      <c r="BX856" s="51"/>
      <c r="BY856" s="51"/>
      <c r="BZ856" s="51"/>
      <c r="CA856" s="51"/>
      <c r="CB856" s="51"/>
      <c r="CC856" s="51"/>
      <c r="CD856" s="51"/>
      <c r="CE856" s="51"/>
      <c r="CF856" s="51"/>
    </row>
    <row r="857" spans="1:84"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c r="BK857" s="51"/>
      <c r="BL857" s="51"/>
      <c r="BM857" s="51"/>
      <c r="BN857" s="51"/>
      <c r="BO857" s="51"/>
      <c r="BP857" s="51"/>
      <c r="BQ857" s="51"/>
      <c r="BR857" s="51"/>
      <c r="BS857" s="51"/>
      <c r="BT857" s="51"/>
      <c r="BU857" s="51"/>
      <c r="BV857" s="51"/>
      <c r="BW857" s="51"/>
      <c r="BX857" s="51"/>
      <c r="BY857" s="51"/>
      <c r="BZ857" s="51"/>
      <c r="CA857" s="51"/>
      <c r="CB857" s="51"/>
      <c r="CC857" s="51"/>
      <c r="CD857" s="51"/>
      <c r="CE857" s="51"/>
      <c r="CF857" s="51"/>
    </row>
    <row r="858" spans="1:84"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51"/>
      <c r="BM858" s="51"/>
      <c r="BN858" s="51"/>
      <c r="BO858" s="51"/>
      <c r="BP858" s="51"/>
      <c r="BQ858" s="51"/>
      <c r="BR858" s="51"/>
      <c r="BS858" s="51"/>
      <c r="BT858" s="51"/>
      <c r="BU858" s="51"/>
      <c r="BV858" s="51"/>
      <c r="BW858" s="51"/>
      <c r="BX858" s="51"/>
      <c r="BY858" s="51"/>
      <c r="BZ858" s="51"/>
      <c r="CA858" s="51"/>
      <c r="CB858" s="51"/>
      <c r="CC858" s="51"/>
      <c r="CD858" s="51"/>
      <c r="CE858" s="51"/>
      <c r="CF858" s="51"/>
    </row>
    <row r="859" spans="1:84"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c r="BK859" s="51"/>
      <c r="BL859" s="51"/>
      <c r="BM859" s="51"/>
      <c r="BN859" s="51"/>
      <c r="BO859" s="51"/>
      <c r="BP859" s="51"/>
      <c r="BQ859" s="51"/>
      <c r="BR859" s="51"/>
      <c r="BS859" s="51"/>
      <c r="BT859" s="51"/>
      <c r="BU859" s="51"/>
      <c r="BV859" s="51"/>
      <c r="BW859" s="51"/>
      <c r="BX859" s="51"/>
      <c r="BY859" s="51"/>
      <c r="BZ859" s="51"/>
      <c r="CA859" s="51"/>
      <c r="CB859" s="51"/>
      <c r="CC859" s="51"/>
      <c r="CD859" s="51"/>
      <c r="CE859" s="51"/>
      <c r="CF859" s="51"/>
    </row>
    <row r="860" spans="1:84"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c r="BK860" s="51"/>
      <c r="BL860" s="51"/>
      <c r="BM860" s="51"/>
      <c r="BN860" s="51"/>
      <c r="BO860" s="51"/>
      <c r="BP860" s="51"/>
      <c r="BQ860" s="51"/>
      <c r="BR860" s="51"/>
      <c r="BS860" s="51"/>
      <c r="BT860" s="51"/>
      <c r="BU860" s="51"/>
      <c r="BV860" s="51"/>
      <c r="BW860" s="51"/>
      <c r="BX860" s="51"/>
      <c r="BY860" s="51"/>
      <c r="BZ860" s="51"/>
      <c r="CA860" s="51"/>
      <c r="CB860" s="51"/>
      <c r="CC860" s="51"/>
      <c r="CD860" s="51"/>
      <c r="CE860" s="51"/>
      <c r="CF860" s="51"/>
    </row>
    <row r="861" spans="1:84"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c r="BK861" s="51"/>
      <c r="BL861" s="51"/>
      <c r="BM861" s="51"/>
      <c r="BN861" s="51"/>
      <c r="BO861" s="51"/>
      <c r="BP861" s="51"/>
      <c r="BQ861" s="51"/>
      <c r="BR861" s="51"/>
      <c r="BS861" s="51"/>
      <c r="BT861" s="51"/>
      <c r="BU861" s="51"/>
      <c r="BV861" s="51"/>
      <c r="BW861" s="51"/>
      <c r="BX861" s="51"/>
      <c r="BY861" s="51"/>
      <c r="BZ861" s="51"/>
      <c r="CA861" s="51"/>
      <c r="CB861" s="51"/>
      <c r="CC861" s="51"/>
      <c r="CD861" s="51"/>
      <c r="CE861" s="51"/>
      <c r="CF861" s="51"/>
    </row>
    <row r="862" spans="1:84"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c r="BK862" s="51"/>
      <c r="BL862" s="51"/>
      <c r="BM862" s="51"/>
      <c r="BN862" s="51"/>
      <c r="BO862" s="51"/>
      <c r="BP862" s="51"/>
      <c r="BQ862" s="51"/>
      <c r="BR862" s="51"/>
      <c r="BS862" s="51"/>
      <c r="BT862" s="51"/>
      <c r="BU862" s="51"/>
      <c r="BV862" s="51"/>
      <c r="BW862" s="51"/>
      <c r="BX862" s="51"/>
      <c r="BY862" s="51"/>
      <c r="BZ862" s="51"/>
      <c r="CA862" s="51"/>
      <c r="CB862" s="51"/>
      <c r="CC862" s="51"/>
      <c r="CD862" s="51"/>
      <c r="CE862" s="51"/>
      <c r="CF862" s="51"/>
    </row>
    <row r="863" spans="1:84"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c r="BK863" s="51"/>
      <c r="BL863" s="51"/>
      <c r="BM863" s="51"/>
      <c r="BN863" s="51"/>
      <c r="BO863" s="51"/>
      <c r="BP863" s="51"/>
      <c r="BQ863" s="51"/>
      <c r="BR863" s="51"/>
      <c r="BS863" s="51"/>
      <c r="BT863" s="51"/>
      <c r="BU863" s="51"/>
      <c r="BV863" s="51"/>
      <c r="BW863" s="51"/>
      <c r="BX863" s="51"/>
      <c r="BY863" s="51"/>
      <c r="BZ863" s="51"/>
      <c r="CA863" s="51"/>
      <c r="CB863" s="51"/>
      <c r="CC863" s="51"/>
      <c r="CD863" s="51"/>
      <c r="CE863" s="51"/>
      <c r="CF863" s="51"/>
    </row>
    <row r="864" spans="1:8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c r="BK864" s="51"/>
      <c r="BL864" s="51"/>
      <c r="BM864" s="51"/>
      <c r="BN864" s="51"/>
      <c r="BO864" s="51"/>
      <c r="BP864" s="51"/>
      <c r="BQ864" s="51"/>
      <c r="BR864" s="51"/>
      <c r="BS864" s="51"/>
      <c r="BT864" s="51"/>
      <c r="BU864" s="51"/>
      <c r="BV864" s="51"/>
      <c r="BW864" s="51"/>
      <c r="BX864" s="51"/>
      <c r="BY864" s="51"/>
      <c r="BZ864" s="51"/>
      <c r="CA864" s="51"/>
      <c r="CB864" s="51"/>
      <c r="CC864" s="51"/>
      <c r="CD864" s="51"/>
      <c r="CE864" s="51"/>
      <c r="CF864" s="51"/>
    </row>
    <row r="865" spans="1:84"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c r="BK865" s="51"/>
      <c r="BL865" s="51"/>
      <c r="BM865" s="51"/>
      <c r="BN865" s="51"/>
      <c r="BO865" s="51"/>
      <c r="BP865" s="51"/>
      <c r="BQ865" s="51"/>
      <c r="BR865" s="51"/>
      <c r="BS865" s="51"/>
      <c r="BT865" s="51"/>
      <c r="BU865" s="51"/>
      <c r="BV865" s="51"/>
      <c r="BW865" s="51"/>
      <c r="BX865" s="51"/>
      <c r="BY865" s="51"/>
      <c r="BZ865" s="51"/>
      <c r="CA865" s="51"/>
      <c r="CB865" s="51"/>
      <c r="CC865" s="51"/>
      <c r="CD865" s="51"/>
      <c r="CE865" s="51"/>
      <c r="CF865" s="51"/>
    </row>
    <row r="866" spans="1:84"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c r="BK866" s="51"/>
      <c r="BL866" s="51"/>
      <c r="BM866" s="51"/>
      <c r="BN866" s="51"/>
      <c r="BO866" s="51"/>
      <c r="BP866" s="51"/>
      <c r="BQ866" s="51"/>
      <c r="BR866" s="51"/>
      <c r="BS866" s="51"/>
      <c r="BT866" s="51"/>
      <c r="BU866" s="51"/>
      <c r="BV866" s="51"/>
      <c r="BW866" s="51"/>
      <c r="BX866" s="51"/>
      <c r="BY866" s="51"/>
      <c r="BZ866" s="51"/>
      <c r="CA866" s="51"/>
      <c r="CB866" s="51"/>
      <c r="CC866" s="51"/>
      <c r="CD866" s="51"/>
      <c r="CE866" s="51"/>
      <c r="CF866" s="51"/>
    </row>
    <row r="867" spans="1:84"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c r="BK867" s="51"/>
      <c r="BL867" s="51"/>
      <c r="BM867" s="51"/>
      <c r="BN867" s="51"/>
      <c r="BO867" s="51"/>
      <c r="BP867" s="51"/>
      <c r="BQ867" s="51"/>
      <c r="BR867" s="51"/>
      <c r="BS867" s="51"/>
      <c r="BT867" s="51"/>
      <c r="BU867" s="51"/>
      <c r="BV867" s="51"/>
      <c r="BW867" s="51"/>
      <c r="BX867" s="51"/>
      <c r="BY867" s="51"/>
      <c r="BZ867" s="51"/>
      <c r="CA867" s="51"/>
      <c r="CB867" s="51"/>
      <c r="CC867" s="51"/>
      <c r="CD867" s="51"/>
      <c r="CE867" s="51"/>
      <c r="CF867" s="51"/>
    </row>
    <row r="868" spans="1:84"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c r="BK868" s="51"/>
      <c r="BL868" s="51"/>
      <c r="BM868" s="51"/>
      <c r="BN868" s="51"/>
      <c r="BO868" s="51"/>
      <c r="BP868" s="51"/>
      <c r="BQ868" s="51"/>
      <c r="BR868" s="51"/>
      <c r="BS868" s="51"/>
      <c r="BT868" s="51"/>
      <c r="BU868" s="51"/>
      <c r="BV868" s="51"/>
      <c r="BW868" s="51"/>
      <c r="BX868" s="51"/>
      <c r="BY868" s="51"/>
      <c r="BZ868" s="51"/>
      <c r="CA868" s="51"/>
      <c r="CB868" s="51"/>
      <c r="CC868" s="51"/>
      <c r="CD868" s="51"/>
      <c r="CE868" s="51"/>
      <c r="CF868" s="51"/>
    </row>
    <row r="869" spans="1:84"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51"/>
      <c r="BM869" s="51"/>
      <c r="BN869" s="51"/>
      <c r="BO869" s="51"/>
      <c r="BP869" s="51"/>
      <c r="BQ869" s="51"/>
      <c r="BR869" s="51"/>
      <c r="BS869" s="51"/>
      <c r="BT869" s="51"/>
      <c r="BU869" s="51"/>
      <c r="BV869" s="51"/>
      <c r="BW869" s="51"/>
      <c r="BX869" s="51"/>
      <c r="BY869" s="51"/>
      <c r="BZ869" s="51"/>
      <c r="CA869" s="51"/>
      <c r="CB869" s="51"/>
      <c r="CC869" s="51"/>
      <c r="CD869" s="51"/>
      <c r="CE869" s="51"/>
      <c r="CF869" s="51"/>
    </row>
    <row r="870" spans="1:84"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c r="BK870" s="51"/>
      <c r="BL870" s="51"/>
      <c r="BM870" s="51"/>
      <c r="BN870" s="51"/>
      <c r="BO870" s="51"/>
      <c r="BP870" s="51"/>
      <c r="BQ870" s="51"/>
      <c r="BR870" s="51"/>
      <c r="BS870" s="51"/>
      <c r="BT870" s="51"/>
      <c r="BU870" s="51"/>
      <c r="BV870" s="51"/>
      <c r="BW870" s="51"/>
      <c r="BX870" s="51"/>
      <c r="BY870" s="51"/>
      <c r="BZ870" s="51"/>
      <c r="CA870" s="51"/>
      <c r="CB870" s="51"/>
      <c r="CC870" s="51"/>
      <c r="CD870" s="51"/>
      <c r="CE870" s="51"/>
      <c r="CF870" s="51"/>
    </row>
    <row r="871" spans="1:84"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c r="BK871" s="51"/>
      <c r="BL871" s="51"/>
      <c r="BM871" s="51"/>
      <c r="BN871" s="51"/>
      <c r="BO871" s="51"/>
      <c r="BP871" s="51"/>
      <c r="BQ871" s="51"/>
      <c r="BR871" s="51"/>
      <c r="BS871" s="51"/>
      <c r="BT871" s="51"/>
      <c r="BU871" s="51"/>
      <c r="BV871" s="51"/>
      <c r="BW871" s="51"/>
      <c r="BX871" s="51"/>
      <c r="BY871" s="51"/>
      <c r="BZ871" s="51"/>
      <c r="CA871" s="51"/>
      <c r="CB871" s="51"/>
      <c r="CC871" s="51"/>
      <c r="CD871" s="51"/>
      <c r="CE871" s="51"/>
      <c r="CF871" s="51"/>
    </row>
    <row r="872" spans="1:84"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c r="BK872" s="51"/>
      <c r="BL872" s="51"/>
      <c r="BM872" s="51"/>
      <c r="BN872" s="51"/>
      <c r="BO872" s="51"/>
      <c r="BP872" s="51"/>
      <c r="BQ872" s="51"/>
      <c r="BR872" s="51"/>
      <c r="BS872" s="51"/>
      <c r="BT872" s="51"/>
      <c r="BU872" s="51"/>
      <c r="BV872" s="51"/>
      <c r="BW872" s="51"/>
      <c r="BX872" s="51"/>
      <c r="BY872" s="51"/>
      <c r="BZ872" s="51"/>
      <c r="CA872" s="51"/>
      <c r="CB872" s="51"/>
      <c r="CC872" s="51"/>
      <c r="CD872" s="51"/>
      <c r="CE872" s="51"/>
      <c r="CF872" s="51"/>
    </row>
    <row r="873" spans="1:84"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c r="BK873" s="51"/>
      <c r="BL873" s="51"/>
      <c r="BM873" s="51"/>
      <c r="BN873" s="51"/>
      <c r="BO873" s="51"/>
      <c r="BP873" s="51"/>
      <c r="BQ873" s="51"/>
      <c r="BR873" s="51"/>
      <c r="BS873" s="51"/>
      <c r="BT873" s="51"/>
      <c r="BU873" s="51"/>
      <c r="BV873" s="51"/>
      <c r="BW873" s="51"/>
      <c r="BX873" s="51"/>
      <c r="BY873" s="51"/>
      <c r="BZ873" s="51"/>
      <c r="CA873" s="51"/>
      <c r="CB873" s="51"/>
      <c r="CC873" s="51"/>
      <c r="CD873" s="51"/>
      <c r="CE873" s="51"/>
      <c r="CF873" s="51"/>
    </row>
    <row r="874" spans="1:8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row>
    <row r="875" spans="1:84"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c r="BK875" s="51"/>
      <c r="BL875" s="51"/>
      <c r="BM875" s="51"/>
      <c r="BN875" s="51"/>
      <c r="BO875" s="51"/>
      <c r="BP875" s="51"/>
      <c r="BQ875" s="51"/>
      <c r="BR875" s="51"/>
      <c r="BS875" s="51"/>
      <c r="BT875" s="51"/>
      <c r="BU875" s="51"/>
      <c r="BV875" s="51"/>
      <c r="BW875" s="51"/>
      <c r="BX875" s="51"/>
      <c r="BY875" s="51"/>
      <c r="BZ875" s="51"/>
      <c r="CA875" s="51"/>
      <c r="CB875" s="51"/>
      <c r="CC875" s="51"/>
      <c r="CD875" s="51"/>
      <c r="CE875" s="51"/>
      <c r="CF875" s="51"/>
    </row>
    <row r="876" spans="1:84"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row>
    <row r="877" spans="1:84"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c r="BK877" s="51"/>
      <c r="BL877" s="51"/>
      <c r="BM877" s="51"/>
      <c r="BN877" s="51"/>
      <c r="BO877" s="51"/>
      <c r="BP877" s="51"/>
      <c r="BQ877" s="51"/>
      <c r="BR877" s="51"/>
      <c r="BS877" s="51"/>
      <c r="BT877" s="51"/>
      <c r="BU877" s="51"/>
      <c r="BV877" s="51"/>
      <c r="BW877" s="51"/>
      <c r="BX877" s="51"/>
      <c r="BY877" s="51"/>
      <c r="BZ877" s="51"/>
      <c r="CA877" s="51"/>
      <c r="CB877" s="51"/>
      <c r="CC877" s="51"/>
      <c r="CD877" s="51"/>
      <c r="CE877" s="51"/>
      <c r="CF877" s="51"/>
    </row>
    <row r="878" spans="1:84"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c r="BK878" s="51"/>
      <c r="BL878" s="51"/>
      <c r="BM878" s="51"/>
      <c r="BN878" s="51"/>
      <c r="BO878" s="51"/>
      <c r="BP878" s="51"/>
      <c r="BQ878" s="51"/>
      <c r="BR878" s="51"/>
      <c r="BS878" s="51"/>
      <c r="BT878" s="51"/>
      <c r="BU878" s="51"/>
      <c r="BV878" s="51"/>
      <c r="BW878" s="51"/>
      <c r="BX878" s="51"/>
      <c r="BY878" s="51"/>
      <c r="BZ878" s="51"/>
      <c r="CA878" s="51"/>
      <c r="CB878" s="51"/>
      <c r="CC878" s="51"/>
      <c r="CD878" s="51"/>
      <c r="CE878" s="51"/>
      <c r="CF878" s="51"/>
    </row>
    <row r="879" spans="1:84"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c r="BK879" s="51"/>
      <c r="BL879" s="51"/>
      <c r="BM879" s="51"/>
      <c r="BN879" s="51"/>
      <c r="BO879" s="51"/>
      <c r="BP879" s="51"/>
      <c r="BQ879" s="51"/>
      <c r="BR879" s="51"/>
      <c r="BS879" s="51"/>
      <c r="BT879" s="51"/>
      <c r="BU879" s="51"/>
      <c r="BV879" s="51"/>
      <c r="BW879" s="51"/>
      <c r="BX879" s="51"/>
      <c r="BY879" s="51"/>
      <c r="BZ879" s="51"/>
      <c r="CA879" s="51"/>
      <c r="CB879" s="51"/>
      <c r="CC879" s="51"/>
      <c r="CD879" s="51"/>
      <c r="CE879" s="51"/>
      <c r="CF879" s="51"/>
    </row>
    <row r="880" spans="1:84"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c r="BK880" s="51"/>
      <c r="BL880" s="51"/>
      <c r="BM880" s="51"/>
      <c r="BN880" s="51"/>
      <c r="BO880" s="51"/>
      <c r="BP880" s="51"/>
      <c r="BQ880" s="51"/>
      <c r="BR880" s="51"/>
      <c r="BS880" s="51"/>
      <c r="BT880" s="51"/>
      <c r="BU880" s="51"/>
      <c r="BV880" s="51"/>
      <c r="BW880" s="51"/>
      <c r="BX880" s="51"/>
      <c r="BY880" s="51"/>
      <c r="BZ880" s="51"/>
      <c r="CA880" s="51"/>
      <c r="CB880" s="51"/>
      <c r="CC880" s="51"/>
      <c r="CD880" s="51"/>
      <c r="CE880" s="51"/>
      <c r="CF880" s="51"/>
    </row>
    <row r="881" spans="1:84"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c r="BK881" s="51"/>
      <c r="BL881" s="51"/>
      <c r="BM881" s="51"/>
      <c r="BN881" s="51"/>
      <c r="BO881" s="51"/>
      <c r="BP881" s="51"/>
      <c r="BQ881" s="51"/>
      <c r="BR881" s="51"/>
      <c r="BS881" s="51"/>
      <c r="BT881" s="51"/>
      <c r="BU881" s="51"/>
      <c r="BV881" s="51"/>
      <c r="BW881" s="51"/>
      <c r="BX881" s="51"/>
      <c r="BY881" s="51"/>
      <c r="BZ881" s="51"/>
      <c r="CA881" s="51"/>
      <c r="CB881" s="51"/>
      <c r="CC881" s="51"/>
      <c r="CD881" s="51"/>
      <c r="CE881" s="51"/>
      <c r="CF881" s="51"/>
    </row>
    <row r="882" spans="1:84"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c r="BK882" s="51"/>
      <c r="BL882" s="51"/>
      <c r="BM882" s="51"/>
      <c r="BN882" s="51"/>
      <c r="BO882" s="51"/>
      <c r="BP882" s="51"/>
      <c r="BQ882" s="51"/>
      <c r="BR882" s="51"/>
      <c r="BS882" s="51"/>
      <c r="BT882" s="51"/>
      <c r="BU882" s="51"/>
      <c r="BV882" s="51"/>
      <c r="BW882" s="51"/>
      <c r="BX882" s="51"/>
      <c r="BY882" s="51"/>
      <c r="BZ882" s="51"/>
      <c r="CA882" s="51"/>
      <c r="CB882" s="51"/>
      <c r="CC882" s="51"/>
      <c r="CD882" s="51"/>
      <c r="CE882" s="51"/>
      <c r="CF882" s="51"/>
    </row>
    <row r="883" spans="1:84"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c r="BK883" s="51"/>
      <c r="BL883" s="51"/>
      <c r="BM883" s="51"/>
      <c r="BN883" s="51"/>
      <c r="BO883" s="51"/>
      <c r="BP883" s="51"/>
      <c r="BQ883" s="51"/>
      <c r="BR883" s="51"/>
      <c r="BS883" s="51"/>
      <c r="BT883" s="51"/>
      <c r="BU883" s="51"/>
      <c r="BV883" s="51"/>
      <c r="BW883" s="51"/>
      <c r="BX883" s="51"/>
      <c r="BY883" s="51"/>
      <c r="BZ883" s="51"/>
      <c r="CA883" s="51"/>
      <c r="CB883" s="51"/>
      <c r="CC883" s="51"/>
      <c r="CD883" s="51"/>
      <c r="CE883" s="51"/>
      <c r="CF883" s="51"/>
    </row>
    <row r="884" spans="1: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c r="BK884" s="51"/>
      <c r="BL884" s="51"/>
      <c r="BM884" s="51"/>
      <c r="BN884" s="51"/>
      <c r="BO884" s="51"/>
      <c r="BP884" s="51"/>
      <c r="BQ884" s="51"/>
      <c r="BR884" s="51"/>
      <c r="BS884" s="51"/>
      <c r="BT884" s="51"/>
      <c r="BU884" s="51"/>
      <c r="BV884" s="51"/>
      <c r="BW884" s="51"/>
      <c r="BX884" s="51"/>
      <c r="BY884" s="51"/>
      <c r="BZ884" s="51"/>
      <c r="CA884" s="51"/>
      <c r="CB884" s="51"/>
      <c r="CC884" s="51"/>
      <c r="CD884" s="51"/>
      <c r="CE884" s="51"/>
      <c r="CF884" s="51"/>
    </row>
    <row r="885" spans="1:84"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c r="BK885" s="51"/>
      <c r="BL885" s="51"/>
      <c r="BM885" s="51"/>
      <c r="BN885" s="51"/>
      <c r="BO885" s="51"/>
      <c r="BP885" s="51"/>
      <c r="BQ885" s="51"/>
      <c r="BR885" s="51"/>
      <c r="BS885" s="51"/>
      <c r="BT885" s="51"/>
      <c r="BU885" s="51"/>
      <c r="BV885" s="51"/>
      <c r="BW885" s="51"/>
      <c r="BX885" s="51"/>
      <c r="BY885" s="51"/>
      <c r="BZ885" s="51"/>
      <c r="CA885" s="51"/>
      <c r="CB885" s="51"/>
      <c r="CC885" s="51"/>
      <c r="CD885" s="51"/>
      <c r="CE885" s="51"/>
      <c r="CF885" s="51"/>
    </row>
    <row r="886" spans="1:84"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c r="BK886" s="51"/>
      <c r="BL886" s="51"/>
      <c r="BM886" s="51"/>
      <c r="BN886" s="51"/>
      <c r="BO886" s="51"/>
      <c r="BP886" s="51"/>
      <c r="BQ886" s="51"/>
      <c r="BR886" s="51"/>
      <c r="BS886" s="51"/>
      <c r="BT886" s="51"/>
      <c r="BU886" s="51"/>
      <c r="BV886" s="51"/>
      <c r="BW886" s="51"/>
      <c r="BX886" s="51"/>
      <c r="BY886" s="51"/>
      <c r="BZ886" s="51"/>
      <c r="CA886" s="51"/>
      <c r="CB886" s="51"/>
      <c r="CC886" s="51"/>
      <c r="CD886" s="51"/>
      <c r="CE886" s="51"/>
      <c r="CF886" s="51"/>
    </row>
    <row r="887" spans="1:84"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c r="BK887" s="51"/>
      <c r="BL887" s="51"/>
      <c r="BM887" s="51"/>
      <c r="BN887" s="51"/>
      <c r="BO887" s="51"/>
      <c r="BP887" s="51"/>
      <c r="BQ887" s="51"/>
      <c r="BR887" s="51"/>
      <c r="BS887" s="51"/>
      <c r="BT887" s="51"/>
      <c r="BU887" s="51"/>
      <c r="BV887" s="51"/>
      <c r="BW887" s="51"/>
      <c r="BX887" s="51"/>
      <c r="BY887" s="51"/>
      <c r="BZ887" s="51"/>
      <c r="CA887" s="51"/>
      <c r="CB887" s="51"/>
      <c r="CC887" s="51"/>
      <c r="CD887" s="51"/>
      <c r="CE887" s="51"/>
      <c r="CF887" s="51"/>
    </row>
    <row r="888" spans="1:84"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c r="BK888" s="51"/>
      <c r="BL888" s="51"/>
      <c r="BM888" s="51"/>
      <c r="BN888" s="51"/>
      <c r="BO888" s="51"/>
      <c r="BP888" s="51"/>
      <c r="BQ888" s="51"/>
      <c r="BR888" s="51"/>
      <c r="BS888" s="51"/>
      <c r="BT888" s="51"/>
      <c r="BU888" s="51"/>
      <c r="BV888" s="51"/>
      <c r="BW888" s="51"/>
      <c r="BX888" s="51"/>
      <c r="BY888" s="51"/>
      <c r="BZ888" s="51"/>
      <c r="CA888" s="51"/>
      <c r="CB888" s="51"/>
      <c r="CC888" s="51"/>
      <c r="CD888" s="51"/>
      <c r="CE888" s="51"/>
      <c r="CF888" s="51"/>
    </row>
    <row r="889" spans="1:84"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c r="BK889" s="51"/>
      <c r="BL889" s="51"/>
      <c r="BM889" s="51"/>
      <c r="BN889" s="51"/>
      <c r="BO889" s="51"/>
      <c r="BP889" s="51"/>
      <c r="BQ889" s="51"/>
      <c r="BR889" s="51"/>
      <c r="BS889" s="51"/>
      <c r="BT889" s="51"/>
      <c r="BU889" s="51"/>
      <c r="BV889" s="51"/>
      <c r="BW889" s="51"/>
      <c r="BX889" s="51"/>
      <c r="BY889" s="51"/>
      <c r="BZ889" s="51"/>
      <c r="CA889" s="51"/>
      <c r="CB889" s="51"/>
      <c r="CC889" s="51"/>
      <c r="CD889" s="51"/>
      <c r="CE889" s="51"/>
      <c r="CF889" s="51"/>
    </row>
    <row r="890" spans="1:84"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c r="BK890" s="51"/>
      <c r="BL890" s="51"/>
      <c r="BM890" s="51"/>
      <c r="BN890" s="51"/>
      <c r="BO890" s="51"/>
      <c r="BP890" s="51"/>
      <c r="BQ890" s="51"/>
      <c r="BR890" s="51"/>
      <c r="BS890" s="51"/>
      <c r="BT890" s="51"/>
      <c r="BU890" s="51"/>
      <c r="BV890" s="51"/>
      <c r="BW890" s="51"/>
      <c r="BX890" s="51"/>
      <c r="BY890" s="51"/>
      <c r="BZ890" s="51"/>
      <c r="CA890" s="51"/>
      <c r="CB890" s="51"/>
      <c r="CC890" s="51"/>
      <c r="CD890" s="51"/>
      <c r="CE890" s="51"/>
      <c r="CF890" s="51"/>
    </row>
    <row r="891" spans="1:84"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c r="BK891" s="51"/>
      <c r="BL891" s="51"/>
      <c r="BM891" s="51"/>
      <c r="BN891" s="51"/>
      <c r="BO891" s="51"/>
      <c r="BP891" s="51"/>
      <c r="BQ891" s="51"/>
      <c r="BR891" s="51"/>
      <c r="BS891" s="51"/>
      <c r="BT891" s="51"/>
      <c r="BU891" s="51"/>
      <c r="BV891" s="51"/>
      <c r="BW891" s="51"/>
      <c r="BX891" s="51"/>
      <c r="BY891" s="51"/>
      <c r="BZ891" s="51"/>
      <c r="CA891" s="51"/>
      <c r="CB891" s="51"/>
      <c r="CC891" s="51"/>
      <c r="CD891" s="51"/>
      <c r="CE891" s="51"/>
      <c r="CF891" s="51"/>
    </row>
    <row r="892" spans="1:84"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c r="BK892" s="51"/>
      <c r="BL892" s="51"/>
      <c r="BM892" s="51"/>
      <c r="BN892" s="51"/>
      <c r="BO892" s="51"/>
      <c r="BP892" s="51"/>
      <c r="BQ892" s="51"/>
      <c r="BR892" s="51"/>
      <c r="BS892" s="51"/>
      <c r="BT892" s="51"/>
      <c r="BU892" s="51"/>
      <c r="BV892" s="51"/>
      <c r="BW892" s="51"/>
      <c r="BX892" s="51"/>
      <c r="BY892" s="51"/>
      <c r="BZ892" s="51"/>
      <c r="CA892" s="51"/>
      <c r="CB892" s="51"/>
      <c r="CC892" s="51"/>
      <c r="CD892" s="51"/>
      <c r="CE892" s="51"/>
      <c r="CF892" s="51"/>
    </row>
    <row r="893" spans="1:84"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c r="BK893" s="51"/>
      <c r="BL893" s="51"/>
      <c r="BM893" s="51"/>
      <c r="BN893" s="51"/>
      <c r="BO893" s="51"/>
      <c r="BP893" s="51"/>
      <c r="BQ893" s="51"/>
      <c r="BR893" s="51"/>
      <c r="BS893" s="51"/>
      <c r="BT893" s="51"/>
      <c r="BU893" s="51"/>
      <c r="BV893" s="51"/>
      <c r="BW893" s="51"/>
      <c r="BX893" s="51"/>
      <c r="BY893" s="51"/>
      <c r="BZ893" s="51"/>
      <c r="CA893" s="51"/>
      <c r="CB893" s="51"/>
      <c r="CC893" s="51"/>
      <c r="CD893" s="51"/>
      <c r="CE893" s="51"/>
      <c r="CF893" s="51"/>
    </row>
    <row r="894" spans="1:8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51"/>
      <c r="BM894" s="51"/>
      <c r="BN894" s="51"/>
      <c r="BO894" s="51"/>
      <c r="BP894" s="51"/>
      <c r="BQ894" s="51"/>
      <c r="BR894" s="51"/>
      <c r="BS894" s="51"/>
      <c r="BT894" s="51"/>
      <c r="BU894" s="51"/>
      <c r="BV894" s="51"/>
      <c r="BW894" s="51"/>
      <c r="BX894" s="51"/>
      <c r="BY894" s="51"/>
      <c r="BZ894" s="51"/>
      <c r="CA894" s="51"/>
      <c r="CB894" s="51"/>
      <c r="CC894" s="51"/>
      <c r="CD894" s="51"/>
      <c r="CE894" s="51"/>
      <c r="CF894" s="51"/>
    </row>
    <row r="895" spans="1:84"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c r="BK895" s="51"/>
      <c r="BL895" s="51"/>
      <c r="BM895" s="51"/>
      <c r="BN895" s="51"/>
      <c r="BO895" s="51"/>
      <c r="BP895" s="51"/>
      <c r="BQ895" s="51"/>
      <c r="BR895" s="51"/>
      <c r="BS895" s="51"/>
      <c r="BT895" s="51"/>
      <c r="BU895" s="51"/>
      <c r="BV895" s="51"/>
      <c r="BW895" s="51"/>
      <c r="BX895" s="51"/>
      <c r="BY895" s="51"/>
      <c r="BZ895" s="51"/>
      <c r="CA895" s="51"/>
      <c r="CB895" s="51"/>
      <c r="CC895" s="51"/>
      <c r="CD895" s="51"/>
      <c r="CE895" s="51"/>
      <c r="CF895" s="51"/>
    </row>
    <row r="896" spans="1:84"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c r="BK896" s="51"/>
      <c r="BL896" s="51"/>
      <c r="BM896" s="51"/>
      <c r="BN896" s="51"/>
      <c r="BO896" s="51"/>
      <c r="BP896" s="51"/>
      <c r="BQ896" s="51"/>
      <c r="BR896" s="51"/>
      <c r="BS896" s="51"/>
      <c r="BT896" s="51"/>
      <c r="BU896" s="51"/>
      <c r="BV896" s="51"/>
      <c r="BW896" s="51"/>
      <c r="BX896" s="51"/>
      <c r="BY896" s="51"/>
      <c r="BZ896" s="51"/>
      <c r="CA896" s="51"/>
      <c r="CB896" s="51"/>
      <c r="CC896" s="51"/>
      <c r="CD896" s="51"/>
      <c r="CE896" s="51"/>
      <c r="CF896" s="51"/>
    </row>
    <row r="897" spans="1:84"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c r="BK897" s="51"/>
      <c r="BL897" s="51"/>
      <c r="BM897" s="51"/>
      <c r="BN897" s="51"/>
      <c r="BO897" s="51"/>
      <c r="BP897" s="51"/>
      <c r="BQ897" s="51"/>
      <c r="BR897" s="51"/>
      <c r="BS897" s="51"/>
      <c r="BT897" s="51"/>
      <c r="BU897" s="51"/>
      <c r="BV897" s="51"/>
      <c r="BW897" s="51"/>
      <c r="BX897" s="51"/>
      <c r="BY897" s="51"/>
      <c r="BZ897" s="51"/>
      <c r="CA897" s="51"/>
      <c r="CB897" s="51"/>
      <c r="CC897" s="51"/>
      <c r="CD897" s="51"/>
      <c r="CE897" s="51"/>
      <c r="CF897" s="51"/>
    </row>
    <row r="898" spans="1:84"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c r="BK898" s="51"/>
      <c r="BL898" s="51"/>
      <c r="BM898" s="51"/>
      <c r="BN898" s="51"/>
      <c r="BO898" s="51"/>
      <c r="BP898" s="51"/>
      <c r="BQ898" s="51"/>
      <c r="BR898" s="51"/>
      <c r="BS898" s="51"/>
      <c r="BT898" s="51"/>
      <c r="BU898" s="51"/>
      <c r="BV898" s="51"/>
      <c r="BW898" s="51"/>
      <c r="BX898" s="51"/>
      <c r="BY898" s="51"/>
      <c r="BZ898" s="51"/>
      <c r="CA898" s="51"/>
      <c r="CB898" s="51"/>
      <c r="CC898" s="51"/>
      <c r="CD898" s="51"/>
      <c r="CE898" s="51"/>
      <c r="CF898" s="51"/>
    </row>
    <row r="899" spans="1:84"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c r="BK899" s="51"/>
      <c r="BL899" s="51"/>
      <c r="BM899" s="51"/>
      <c r="BN899" s="51"/>
      <c r="BO899" s="51"/>
      <c r="BP899" s="51"/>
      <c r="BQ899" s="51"/>
      <c r="BR899" s="51"/>
      <c r="BS899" s="51"/>
      <c r="BT899" s="51"/>
      <c r="BU899" s="51"/>
      <c r="BV899" s="51"/>
      <c r="BW899" s="51"/>
      <c r="BX899" s="51"/>
      <c r="BY899" s="51"/>
      <c r="BZ899" s="51"/>
      <c r="CA899" s="51"/>
      <c r="CB899" s="51"/>
      <c r="CC899" s="51"/>
      <c r="CD899" s="51"/>
      <c r="CE899" s="51"/>
      <c r="CF899" s="51"/>
    </row>
    <row r="900" spans="1:84"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51"/>
      <c r="BM900" s="51"/>
      <c r="BN900" s="51"/>
      <c r="BO900" s="51"/>
      <c r="BP900" s="51"/>
      <c r="BQ900" s="51"/>
      <c r="BR900" s="51"/>
      <c r="BS900" s="51"/>
      <c r="BT900" s="51"/>
      <c r="BU900" s="51"/>
      <c r="BV900" s="51"/>
      <c r="BW900" s="51"/>
      <c r="BX900" s="51"/>
      <c r="BY900" s="51"/>
      <c r="BZ900" s="51"/>
      <c r="CA900" s="51"/>
      <c r="CB900" s="51"/>
      <c r="CC900" s="51"/>
      <c r="CD900" s="51"/>
      <c r="CE900" s="51"/>
      <c r="CF900" s="51"/>
    </row>
    <row r="901" spans="1:84"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c r="BK901" s="51"/>
      <c r="BL901" s="51"/>
      <c r="BM901" s="51"/>
      <c r="BN901" s="51"/>
      <c r="BO901" s="51"/>
      <c r="BP901" s="51"/>
      <c r="BQ901" s="51"/>
      <c r="BR901" s="51"/>
      <c r="BS901" s="51"/>
      <c r="BT901" s="51"/>
      <c r="BU901" s="51"/>
      <c r="BV901" s="51"/>
      <c r="BW901" s="51"/>
      <c r="BX901" s="51"/>
      <c r="BY901" s="51"/>
      <c r="BZ901" s="51"/>
      <c r="CA901" s="51"/>
      <c r="CB901" s="51"/>
      <c r="CC901" s="51"/>
      <c r="CD901" s="51"/>
      <c r="CE901" s="51"/>
      <c r="CF901" s="51"/>
    </row>
    <row r="902" spans="1:84"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c r="BK902" s="51"/>
      <c r="BL902" s="51"/>
      <c r="BM902" s="51"/>
      <c r="BN902" s="51"/>
      <c r="BO902" s="51"/>
      <c r="BP902" s="51"/>
      <c r="BQ902" s="51"/>
      <c r="BR902" s="51"/>
      <c r="BS902" s="51"/>
      <c r="BT902" s="51"/>
      <c r="BU902" s="51"/>
      <c r="BV902" s="51"/>
      <c r="BW902" s="51"/>
      <c r="BX902" s="51"/>
      <c r="BY902" s="51"/>
      <c r="BZ902" s="51"/>
      <c r="CA902" s="51"/>
      <c r="CB902" s="51"/>
      <c r="CC902" s="51"/>
      <c r="CD902" s="51"/>
      <c r="CE902" s="51"/>
      <c r="CF902" s="51"/>
    </row>
    <row r="903" spans="1:84"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51"/>
      <c r="BM903" s="51"/>
      <c r="BN903" s="51"/>
      <c r="BO903" s="51"/>
      <c r="BP903" s="51"/>
      <c r="BQ903" s="51"/>
      <c r="BR903" s="51"/>
      <c r="BS903" s="51"/>
      <c r="BT903" s="51"/>
      <c r="BU903" s="51"/>
      <c r="BV903" s="51"/>
      <c r="BW903" s="51"/>
      <c r="BX903" s="51"/>
      <c r="BY903" s="51"/>
      <c r="BZ903" s="51"/>
      <c r="CA903" s="51"/>
      <c r="CB903" s="51"/>
      <c r="CC903" s="51"/>
      <c r="CD903" s="51"/>
      <c r="CE903" s="51"/>
      <c r="CF903" s="51"/>
    </row>
    <row r="904" spans="1:8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c r="BK904" s="51"/>
      <c r="BL904" s="51"/>
      <c r="BM904" s="51"/>
      <c r="BN904" s="51"/>
      <c r="BO904" s="51"/>
      <c r="BP904" s="51"/>
      <c r="BQ904" s="51"/>
      <c r="BR904" s="51"/>
      <c r="BS904" s="51"/>
      <c r="BT904" s="51"/>
      <c r="BU904" s="51"/>
      <c r="BV904" s="51"/>
      <c r="BW904" s="51"/>
      <c r="BX904" s="51"/>
      <c r="BY904" s="51"/>
      <c r="BZ904" s="51"/>
      <c r="CA904" s="51"/>
      <c r="CB904" s="51"/>
      <c r="CC904" s="51"/>
      <c r="CD904" s="51"/>
      <c r="CE904" s="51"/>
      <c r="CF904" s="51"/>
    </row>
    <row r="905" spans="1:84"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c r="BK905" s="51"/>
      <c r="BL905" s="51"/>
      <c r="BM905" s="51"/>
      <c r="BN905" s="51"/>
      <c r="BO905" s="51"/>
      <c r="BP905" s="51"/>
      <c r="BQ905" s="51"/>
      <c r="BR905" s="51"/>
      <c r="BS905" s="51"/>
      <c r="BT905" s="51"/>
      <c r="BU905" s="51"/>
      <c r="BV905" s="51"/>
      <c r="BW905" s="51"/>
      <c r="BX905" s="51"/>
      <c r="BY905" s="51"/>
      <c r="BZ905" s="51"/>
      <c r="CA905" s="51"/>
      <c r="CB905" s="51"/>
      <c r="CC905" s="51"/>
      <c r="CD905" s="51"/>
      <c r="CE905" s="51"/>
      <c r="CF905" s="51"/>
    </row>
    <row r="906" spans="1:84"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c r="BK906" s="51"/>
      <c r="BL906" s="51"/>
      <c r="BM906" s="51"/>
      <c r="BN906" s="51"/>
      <c r="BO906" s="51"/>
      <c r="BP906" s="51"/>
      <c r="BQ906" s="51"/>
      <c r="BR906" s="51"/>
      <c r="BS906" s="51"/>
      <c r="BT906" s="51"/>
      <c r="BU906" s="51"/>
      <c r="BV906" s="51"/>
      <c r="BW906" s="51"/>
      <c r="BX906" s="51"/>
      <c r="BY906" s="51"/>
      <c r="BZ906" s="51"/>
      <c r="CA906" s="51"/>
      <c r="CB906" s="51"/>
      <c r="CC906" s="51"/>
      <c r="CD906" s="51"/>
      <c r="CE906" s="51"/>
      <c r="CF906" s="51"/>
    </row>
    <row r="907" spans="1:84"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c r="BK907" s="51"/>
      <c r="BL907" s="51"/>
      <c r="BM907" s="51"/>
      <c r="BN907" s="51"/>
      <c r="BO907" s="51"/>
      <c r="BP907" s="51"/>
      <c r="BQ907" s="51"/>
      <c r="BR907" s="51"/>
      <c r="BS907" s="51"/>
      <c r="BT907" s="51"/>
      <c r="BU907" s="51"/>
      <c r="BV907" s="51"/>
      <c r="BW907" s="51"/>
      <c r="BX907" s="51"/>
      <c r="BY907" s="51"/>
      <c r="BZ907" s="51"/>
      <c r="CA907" s="51"/>
      <c r="CB907" s="51"/>
      <c r="CC907" s="51"/>
      <c r="CD907" s="51"/>
      <c r="CE907" s="51"/>
      <c r="CF907" s="51"/>
    </row>
    <row r="908" spans="1:84"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c r="BK908" s="51"/>
      <c r="BL908" s="51"/>
      <c r="BM908" s="51"/>
      <c r="BN908" s="51"/>
      <c r="BO908" s="51"/>
      <c r="BP908" s="51"/>
      <c r="BQ908" s="51"/>
      <c r="BR908" s="51"/>
      <c r="BS908" s="51"/>
      <c r="BT908" s="51"/>
      <c r="BU908" s="51"/>
      <c r="BV908" s="51"/>
      <c r="BW908" s="51"/>
      <c r="BX908" s="51"/>
      <c r="BY908" s="51"/>
      <c r="BZ908" s="51"/>
      <c r="CA908" s="51"/>
      <c r="CB908" s="51"/>
      <c r="CC908" s="51"/>
      <c r="CD908" s="51"/>
      <c r="CE908" s="51"/>
      <c r="CF908" s="51"/>
    </row>
    <row r="909" spans="1:84"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51"/>
      <c r="BM909" s="51"/>
      <c r="BN909" s="51"/>
      <c r="BO909" s="51"/>
      <c r="BP909" s="51"/>
      <c r="BQ909" s="51"/>
      <c r="BR909" s="51"/>
      <c r="BS909" s="51"/>
      <c r="BT909" s="51"/>
      <c r="BU909" s="51"/>
      <c r="BV909" s="51"/>
      <c r="BW909" s="51"/>
      <c r="BX909" s="51"/>
      <c r="BY909" s="51"/>
      <c r="BZ909" s="51"/>
      <c r="CA909" s="51"/>
      <c r="CB909" s="51"/>
      <c r="CC909" s="51"/>
      <c r="CD909" s="51"/>
      <c r="CE909" s="51"/>
      <c r="CF909" s="51"/>
    </row>
    <row r="910" spans="1:84"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c r="BK910" s="51"/>
      <c r="BL910" s="51"/>
      <c r="BM910" s="51"/>
      <c r="BN910" s="51"/>
      <c r="BO910" s="51"/>
      <c r="BP910" s="51"/>
      <c r="BQ910" s="51"/>
      <c r="BR910" s="51"/>
      <c r="BS910" s="51"/>
      <c r="BT910" s="51"/>
      <c r="BU910" s="51"/>
      <c r="BV910" s="51"/>
      <c r="BW910" s="51"/>
      <c r="BX910" s="51"/>
      <c r="BY910" s="51"/>
      <c r="BZ910" s="51"/>
      <c r="CA910" s="51"/>
      <c r="CB910" s="51"/>
      <c r="CC910" s="51"/>
      <c r="CD910" s="51"/>
      <c r="CE910" s="51"/>
      <c r="CF910" s="51"/>
    </row>
    <row r="911" spans="1:84"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c r="BK911" s="51"/>
      <c r="BL911" s="51"/>
      <c r="BM911" s="51"/>
      <c r="BN911" s="51"/>
      <c r="BO911" s="51"/>
      <c r="BP911" s="51"/>
      <c r="BQ911" s="51"/>
      <c r="BR911" s="51"/>
      <c r="BS911" s="51"/>
      <c r="BT911" s="51"/>
      <c r="BU911" s="51"/>
      <c r="BV911" s="51"/>
      <c r="BW911" s="51"/>
      <c r="BX911" s="51"/>
      <c r="BY911" s="51"/>
      <c r="BZ911" s="51"/>
      <c r="CA911" s="51"/>
      <c r="CB911" s="51"/>
      <c r="CC911" s="51"/>
      <c r="CD911" s="51"/>
      <c r="CE911" s="51"/>
      <c r="CF911" s="51"/>
    </row>
    <row r="912" spans="1:84"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51"/>
      <c r="BM912" s="51"/>
      <c r="BN912" s="51"/>
      <c r="BO912" s="51"/>
      <c r="BP912" s="51"/>
      <c r="BQ912" s="51"/>
      <c r="BR912" s="51"/>
      <c r="BS912" s="51"/>
      <c r="BT912" s="51"/>
      <c r="BU912" s="51"/>
      <c r="BV912" s="51"/>
      <c r="BW912" s="51"/>
      <c r="BX912" s="51"/>
      <c r="BY912" s="51"/>
      <c r="BZ912" s="51"/>
      <c r="CA912" s="51"/>
      <c r="CB912" s="51"/>
      <c r="CC912" s="51"/>
      <c r="CD912" s="51"/>
      <c r="CE912" s="51"/>
      <c r="CF912" s="51"/>
    </row>
    <row r="913" spans="1:84"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c r="BK913" s="51"/>
      <c r="BL913" s="51"/>
      <c r="BM913" s="51"/>
      <c r="BN913" s="51"/>
      <c r="BO913" s="51"/>
      <c r="BP913" s="51"/>
      <c r="BQ913" s="51"/>
      <c r="BR913" s="51"/>
      <c r="BS913" s="51"/>
      <c r="BT913" s="51"/>
      <c r="BU913" s="51"/>
      <c r="BV913" s="51"/>
      <c r="BW913" s="51"/>
      <c r="BX913" s="51"/>
      <c r="BY913" s="51"/>
      <c r="BZ913" s="51"/>
      <c r="CA913" s="51"/>
      <c r="CB913" s="51"/>
      <c r="CC913" s="51"/>
      <c r="CD913" s="51"/>
      <c r="CE913" s="51"/>
      <c r="CF913" s="51"/>
    </row>
    <row r="914" spans="1:8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c r="BK914" s="51"/>
      <c r="BL914" s="51"/>
      <c r="BM914" s="51"/>
      <c r="BN914" s="51"/>
      <c r="BO914" s="51"/>
      <c r="BP914" s="51"/>
      <c r="BQ914" s="51"/>
      <c r="BR914" s="51"/>
      <c r="BS914" s="51"/>
      <c r="BT914" s="51"/>
      <c r="BU914" s="51"/>
      <c r="BV914" s="51"/>
      <c r="BW914" s="51"/>
      <c r="BX914" s="51"/>
      <c r="BY914" s="51"/>
      <c r="BZ914" s="51"/>
      <c r="CA914" s="51"/>
      <c r="CB914" s="51"/>
      <c r="CC914" s="51"/>
      <c r="CD914" s="51"/>
      <c r="CE914" s="51"/>
      <c r="CF914" s="51"/>
    </row>
    <row r="915" spans="1:84"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c r="BK915" s="51"/>
      <c r="BL915" s="51"/>
      <c r="BM915" s="51"/>
      <c r="BN915" s="51"/>
      <c r="BO915" s="51"/>
      <c r="BP915" s="51"/>
      <c r="BQ915" s="51"/>
      <c r="BR915" s="51"/>
      <c r="BS915" s="51"/>
      <c r="BT915" s="51"/>
      <c r="BU915" s="51"/>
      <c r="BV915" s="51"/>
      <c r="BW915" s="51"/>
      <c r="BX915" s="51"/>
      <c r="BY915" s="51"/>
      <c r="BZ915" s="51"/>
      <c r="CA915" s="51"/>
      <c r="CB915" s="51"/>
      <c r="CC915" s="51"/>
      <c r="CD915" s="51"/>
      <c r="CE915" s="51"/>
      <c r="CF915" s="51"/>
    </row>
    <row r="916" spans="1:84"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c r="BK916" s="51"/>
      <c r="BL916" s="51"/>
      <c r="BM916" s="51"/>
      <c r="BN916" s="51"/>
      <c r="BO916" s="51"/>
      <c r="BP916" s="51"/>
      <c r="BQ916" s="51"/>
      <c r="BR916" s="51"/>
      <c r="BS916" s="51"/>
      <c r="BT916" s="51"/>
      <c r="BU916" s="51"/>
      <c r="BV916" s="51"/>
      <c r="BW916" s="51"/>
      <c r="BX916" s="51"/>
      <c r="BY916" s="51"/>
      <c r="BZ916" s="51"/>
      <c r="CA916" s="51"/>
      <c r="CB916" s="51"/>
      <c r="CC916" s="51"/>
      <c r="CD916" s="51"/>
      <c r="CE916" s="51"/>
      <c r="CF916" s="51"/>
    </row>
    <row r="917" spans="1:84"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c r="BK917" s="51"/>
      <c r="BL917" s="51"/>
      <c r="BM917" s="51"/>
      <c r="BN917" s="51"/>
      <c r="BO917" s="51"/>
      <c r="BP917" s="51"/>
      <c r="BQ917" s="51"/>
      <c r="BR917" s="51"/>
      <c r="BS917" s="51"/>
      <c r="BT917" s="51"/>
      <c r="BU917" s="51"/>
      <c r="BV917" s="51"/>
      <c r="BW917" s="51"/>
      <c r="BX917" s="51"/>
      <c r="BY917" s="51"/>
      <c r="BZ917" s="51"/>
      <c r="CA917" s="51"/>
      <c r="CB917" s="51"/>
      <c r="CC917" s="51"/>
      <c r="CD917" s="51"/>
      <c r="CE917" s="51"/>
      <c r="CF917" s="51"/>
    </row>
    <row r="918" spans="1:84"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c r="BK918" s="51"/>
      <c r="BL918" s="51"/>
      <c r="BM918" s="51"/>
      <c r="BN918" s="51"/>
      <c r="BO918" s="51"/>
      <c r="BP918" s="51"/>
      <c r="BQ918" s="51"/>
      <c r="BR918" s="51"/>
      <c r="BS918" s="51"/>
      <c r="BT918" s="51"/>
      <c r="BU918" s="51"/>
      <c r="BV918" s="51"/>
      <c r="BW918" s="51"/>
      <c r="BX918" s="51"/>
      <c r="BY918" s="51"/>
      <c r="BZ918" s="51"/>
      <c r="CA918" s="51"/>
      <c r="CB918" s="51"/>
      <c r="CC918" s="51"/>
      <c r="CD918" s="51"/>
      <c r="CE918" s="51"/>
      <c r="CF918" s="51"/>
    </row>
    <row r="919" spans="1:84"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c r="BK919" s="51"/>
      <c r="BL919" s="51"/>
      <c r="BM919" s="51"/>
      <c r="BN919" s="51"/>
      <c r="BO919" s="51"/>
      <c r="BP919" s="51"/>
      <c r="BQ919" s="51"/>
      <c r="BR919" s="51"/>
      <c r="BS919" s="51"/>
      <c r="BT919" s="51"/>
      <c r="BU919" s="51"/>
      <c r="BV919" s="51"/>
      <c r="BW919" s="51"/>
      <c r="BX919" s="51"/>
      <c r="BY919" s="51"/>
      <c r="BZ919" s="51"/>
      <c r="CA919" s="51"/>
      <c r="CB919" s="51"/>
      <c r="CC919" s="51"/>
      <c r="CD919" s="51"/>
      <c r="CE919" s="51"/>
      <c r="CF919" s="51"/>
    </row>
    <row r="920" spans="1:84"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c r="BK920" s="51"/>
      <c r="BL920" s="51"/>
      <c r="BM920" s="51"/>
      <c r="BN920" s="51"/>
      <c r="BO920" s="51"/>
      <c r="BP920" s="51"/>
      <c r="BQ920" s="51"/>
      <c r="BR920" s="51"/>
      <c r="BS920" s="51"/>
      <c r="BT920" s="51"/>
      <c r="BU920" s="51"/>
      <c r="BV920" s="51"/>
      <c r="BW920" s="51"/>
      <c r="BX920" s="51"/>
      <c r="BY920" s="51"/>
      <c r="BZ920" s="51"/>
      <c r="CA920" s="51"/>
      <c r="CB920" s="51"/>
      <c r="CC920" s="51"/>
      <c r="CD920" s="51"/>
      <c r="CE920" s="51"/>
      <c r="CF920" s="51"/>
    </row>
    <row r="921" spans="1:84"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c r="BK921" s="51"/>
      <c r="BL921" s="51"/>
      <c r="BM921" s="51"/>
      <c r="BN921" s="51"/>
      <c r="BO921" s="51"/>
      <c r="BP921" s="51"/>
      <c r="BQ921" s="51"/>
      <c r="BR921" s="51"/>
      <c r="BS921" s="51"/>
      <c r="BT921" s="51"/>
      <c r="BU921" s="51"/>
      <c r="BV921" s="51"/>
      <c r="BW921" s="51"/>
      <c r="BX921" s="51"/>
      <c r="BY921" s="51"/>
      <c r="BZ921" s="51"/>
      <c r="CA921" s="51"/>
      <c r="CB921" s="51"/>
      <c r="CC921" s="51"/>
      <c r="CD921" s="51"/>
      <c r="CE921" s="51"/>
      <c r="CF921" s="51"/>
    </row>
    <row r="922" spans="1:84"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c r="BK922" s="51"/>
      <c r="BL922" s="51"/>
      <c r="BM922" s="51"/>
      <c r="BN922" s="51"/>
      <c r="BO922" s="51"/>
      <c r="BP922" s="51"/>
      <c r="BQ922" s="51"/>
      <c r="BR922" s="51"/>
      <c r="BS922" s="51"/>
      <c r="BT922" s="51"/>
      <c r="BU922" s="51"/>
      <c r="BV922" s="51"/>
      <c r="BW922" s="51"/>
      <c r="BX922" s="51"/>
      <c r="BY922" s="51"/>
      <c r="BZ922" s="51"/>
      <c r="CA922" s="51"/>
      <c r="CB922" s="51"/>
      <c r="CC922" s="51"/>
      <c r="CD922" s="51"/>
      <c r="CE922" s="51"/>
      <c r="CF922" s="51"/>
    </row>
    <row r="923" spans="1:84"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c r="BK923" s="51"/>
      <c r="BL923" s="51"/>
      <c r="BM923" s="51"/>
      <c r="BN923" s="51"/>
      <c r="BO923" s="51"/>
      <c r="BP923" s="51"/>
      <c r="BQ923" s="51"/>
      <c r="BR923" s="51"/>
      <c r="BS923" s="51"/>
      <c r="BT923" s="51"/>
      <c r="BU923" s="51"/>
      <c r="BV923" s="51"/>
      <c r="BW923" s="51"/>
      <c r="BX923" s="51"/>
      <c r="BY923" s="51"/>
      <c r="BZ923" s="51"/>
      <c r="CA923" s="51"/>
      <c r="CB923" s="51"/>
      <c r="CC923" s="51"/>
      <c r="CD923" s="51"/>
      <c r="CE923" s="51"/>
      <c r="CF923" s="51"/>
    </row>
    <row r="924" spans="1:8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51"/>
      <c r="BM924" s="51"/>
      <c r="BN924" s="51"/>
      <c r="BO924" s="51"/>
      <c r="BP924" s="51"/>
      <c r="BQ924" s="51"/>
      <c r="BR924" s="51"/>
      <c r="BS924" s="51"/>
      <c r="BT924" s="51"/>
      <c r="BU924" s="51"/>
      <c r="BV924" s="51"/>
      <c r="BW924" s="51"/>
      <c r="BX924" s="51"/>
      <c r="BY924" s="51"/>
      <c r="BZ924" s="51"/>
      <c r="CA924" s="51"/>
      <c r="CB924" s="51"/>
      <c r="CC924" s="51"/>
      <c r="CD924" s="51"/>
      <c r="CE924" s="51"/>
      <c r="CF924" s="51"/>
    </row>
    <row r="925" spans="1:84" ht="15.75" customHeight="1">
      <c r="CF925" s="51"/>
    </row>
    <row r="926" spans="1:84" ht="15.75" customHeight="1">
      <c r="CF926" s="51"/>
    </row>
    <row r="927" spans="1:84" ht="15.75" customHeight="1">
      <c r="CF927" s="51"/>
    </row>
    <row r="928" spans="1:84" ht="15.75" customHeight="1">
      <c r="CF928" s="51"/>
    </row>
    <row r="929" spans="84:84" ht="15.75" customHeight="1">
      <c r="CF929" s="51"/>
    </row>
    <row r="930" spans="84:84" ht="15.75" customHeight="1">
      <c r="CF930" s="51"/>
    </row>
    <row r="931" spans="84:84" ht="15.75" customHeight="1">
      <c r="CF931" s="51"/>
    </row>
    <row r="932" spans="84:84" ht="15.75" customHeight="1">
      <c r="CF932" s="51"/>
    </row>
    <row r="933" spans="84:84" ht="15.75" customHeight="1">
      <c r="CF933" s="51"/>
    </row>
    <row r="934" spans="84:84" ht="15.75" customHeight="1">
      <c r="CF934" s="51"/>
    </row>
    <row r="935" spans="84:84" ht="15.75" customHeight="1">
      <c r="CF935" s="51"/>
    </row>
    <row r="936" spans="84:84" ht="15.75" customHeight="1">
      <c r="CF936" s="51"/>
    </row>
    <row r="937" spans="84:84" ht="15.75" customHeight="1">
      <c r="CF937" s="51"/>
    </row>
    <row r="938" spans="84:84" ht="15.75" customHeight="1">
      <c r="CF938" s="51"/>
    </row>
    <row r="939" spans="84:84" ht="15.75" customHeight="1">
      <c r="CF939" s="51"/>
    </row>
    <row r="940" spans="84:84" ht="15.75" customHeight="1">
      <c r="CF940" s="51"/>
    </row>
    <row r="941" spans="84:84" ht="15.75" customHeight="1">
      <c r="CF941" s="51"/>
    </row>
    <row r="942" spans="84:84" ht="15.75" customHeight="1">
      <c r="CF942" s="51"/>
    </row>
    <row r="943" spans="84:84" ht="15.75" customHeight="1">
      <c r="CF943" s="51"/>
    </row>
    <row r="944" spans="84:84" ht="15.75" customHeight="1">
      <c r="CF944" s="51"/>
    </row>
    <row r="945" spans="84:84" ht="15.75" customHeight="1">
      <c r="CF945" s="51"/>
    </row>
    <row r="946" spans="84:84" ht="15.75" customHeight="1">
      <c r="CF946" s="51"/>
    </row>
    <row r="947" spans="84:84" ht="15.75" customHeight="1">
      <c r="CF947" s="51"/>
    </row>
    <row r="948" spans="84:84" ht="15.75" customHeight="1">
      <c r="CF948" s="51"/>
    </row>
    <row r="949" spans="84:84" ht="15.75" customHeight="1">
      <c r="CF949" s="51"/>
    </row>
    <row r="950" spans="84:84" ht="15.75" customHeight="1">
      <c r="CF950" s="51"/>
    </row>
    <row r="951" spans="84:84" ht="15.75" customHeight="1">
      <c r="CF951" s="51"/>
    </row>
    <row r="952" spans="84:84" ht="15.75" customHeight="1">
      <c r="CF952" s="51"/>
    </row>
    <row r="953" spans="84:84" ht="15.75" customHeight="1">
      <c r="CF953" s="51"/>
    </row>
    <row r="954" spans="84:84" ht="15.75" customHeight="1">
      <c r="CF954" s="51"/>
    </row>
    <row r="955" spans="84:84" ht="15.75" customHeight="1">
      <c r="CF955" s="51"/>
    </row>
    <row r="956" spans="84:84" ht="15.75" customHeight="1">
      <c r="CF956" s="51"/>
    </row>
    <row r="957" spans="84:84" ht="15.75" customHeight="1">
      <c r="CF957" s="51"/>
    </row>
    <row r="958" spans="84:84" ht="15.75" customHeight="1">
      <c r="CF958" s="51"/>
    </row>
    <row r="959" spans="84:84" ht="15.75" customHeight="1">
      <c r="CF959" s="51"/>
    </row>
    <row r="960" spans="84:84" ht="15.75" customHeight="1">
      <c r="CF960" s="51"/>
    </row>
    <row r="961" spans="84:84" ht="15.75" customHeight="1">
      <c r="CF961" s="51"/>
    </row>
    <row r="962" spans="84:84" ht="15.75" customHeight="1">
      <c r="CF962" s="51"/>
    </row>
    <row r="963" spans="84:84" ht="15.75" customHeight="1">
      <c r="CF963" s="51"/>
    </row>
    <row r="964" spans="84:84" ht="15.75" customHeight="1">
      <c r="CF964" s="51"/>
    </row>
    <row r="965" spans="84:84" ht="15.75" customHeight="1">
      <c r="CF965" s="51"/>
    </row>
    <row r="966" spans="84:84" ht="15.75" customHeight="1">
      <c r="CF966" s="51"/>
    </row>
    <row r="967" spans="84:84" ht="15.75" customHeight="1">
      <c r="CF967" s="51"/>
    </row>
    <row r="968" spans="84:84" ht="15.75" customHeight="1">
      <c r="CF968" s="51"/>
    </row>
    <row r="969" spans="84:84" ht="15.75" customHeight="1">
      <c r="CF969" s="51"/>
    </row>
    <row r="970" spans="84:84" ht="15.75" customHeight="1">
      <c r="CF970" s="51"/>
    </row>
    <row r="971" spans="84:84" ht="15.75" customHeight="1">
      <c r="CF971" s="51"/>
    </row>
    <row r="972" spans="84:84" ht="15.75" customHeight="1">
      <c r="CF972" s="51"/>
    </row>
    <row r="973" spans="84:84" ht="15.75" customHeight="1">
      <c r="CF973" s="51"/>
    </row>
    <row r="974" spans="84:84" ht="15.75" customHeight="1">
      <c r="CF974" s="51"/>
    </row>
    <row r="975" spans="84:84" ht="15.75" customHeight="1">
      <c r="CF975" s="51"/>
    </row>
    <row r="976" spans="84:84" ht="15.75" customHeight="1">
      <c r="CF976" s="51"/>
    </row>
    <row r="977" spans="84:84" ht="15.75" customHeight="1">
      <c r="CF977" s="51"/>
    </row>
    <row r="978" spans="84:84" ht="15.75" customHeight="1">
      <c r="CF978" s="51"/>
    </row>
    <row r="979" spans="84:84" ht="15.75" customHeight="1">
      <c r="CF979" s="51"/>
    </row>
    <row r="980" spans="84:84" ht="15.75" customHeight="1">
      <c r="CF980" s="51"/>
    </row>
    <row r="981" spans="84:84" ht="15.75" customHeight="1">
      <c r="CF981" s="51"/>
    </row>
    <row r="982" spans="84:84" ht="15.75" customHeight="1">
      <c r="CF982" s="51"/>
    </row>
    <row r="983" spans="84:84" ht="15.75" customHeight="1">
      <c r="CF983" s="51"/>
    </row>
    <row r="984" spans="84:84" ht="15.75" customHeight="1">
      <c r="CF984" s="51"/>
    </row>
    <row r="985" spans="84:84" ht="15.75" customHeight="1">
      <c r="CF985" s="51"/>
    </row>
    <row r="986" spans="84:84" ht="15.75" customHeight="1">
      <c r="CF986" s="51"/>
    </row>
    <row r="987" spans="84:84" ht="15.75" customHeight="1">
      <c r="CF987" s="51"/>
    </row>
    <row r="988" spans="84:84" ht="15.75" customHeight="1">
      <c r="CF988" s="51"/>
    </row>
    <row r="989" spans="84:84" ht="15.75" customHeight="1">
      <c r="CF989" s="51"/>
    </row>
    <row r="990" spans="84:84" ht="15.75" customHeight="1">
      <c r="CF990" s="51"/>
    </row>
    <row r="991" spans="84:84" ht="15.75" customHeight="1">
      <c r="CF991" s="51"/>
    </row>
    <row r="992" spans="84:84" ht="15.75" customHeight="1">
      <c r="CF992" s="51"/>
    </row>
    <row r="993" spans="84:84" ht="15.75" customHeight="1">
      <c r="CF993" s="51"/>
    </row>
    <row r="994" spans="84:84" ht="15.75" customHeight="1">
      <c r="CF994" s="51"/>
    </row>
    <row r="995" spans="84:84" ht="15.75" customHeight="1">
      <c r="CF995" s="51"/>
    </row>
    <row r="996" spans="84:84" ht="15.75" customHeight="1">
      <c r="CF996" s="51"/>
    </row>
    <row r="997" spans="84:84" ht="15.75" customHeight="1">
      <c r="CF997" s="51"/>
    </row>
    <row r="998" spans="84:84" ht="15.75" customHeight="1">
      <c r="CF998" s="51"/>
    </row>
    <row r="999" spans="84:84" ht="15.75" customHeight="1">
      <c r="CF999" s="51"/>
    </row>
    <row r="1000" spans="84:84" ht="15.75" customHeight="1">
      <c r="CF1000" s="51"/>
    </row>
    <row r="1001" spans="84:84" ht="15.75" customHeight="1">
      <c r="CF1001" s="51"/>
    </row>
    <row r="1002" spans="84:84" ht="15.75" customHeight="1">
      <c r="CF1002" s="51"/>
    </row>
    <row r="1003" spans="84:84" ht="15.75" customHeight="1">
      <c r="CF1003" s="51"/>
    </row>
    <row r="1004" spans="84:84" ht="15.75" customHeight="1">
      <c r="CF1004" s="51"/>
    </row>
    <row r="1005" spans="84:84" ht="15.75" customHeight="1">
      <c r="CF1005" s="51"/>
    </row>
    <row r="1006" spans="84:84" ht="15.75" customHeight="1">
      <c r="CF1006" s="51"/>
    </row>
    <row r="1007" spans="84:84" ht="15.75" customHeight="1">
      <c r="CF1007" s="51"/>
    </row>
    <row r="1008" spans="84:84" ht="15.75" customHeight="1">
      <c r="CF1008" s="51"/>
    </row>
    <row r="1009" spans="84:84" ht="15.75" customHeight="1">
      <c r="CF1009" s="51"/>
    </row>
    <row r="1010" spans="84:84" ht="15.75" customHeight="1">
      <c r="CF1010" s="51"/>
    </row>
    <row r="1011" spans="84:84" ht="15.75" customHeight="1">
      <c r="CF1011" s="51"/>
    </row>
    <row r="1012" spans="84:84" ht="15.75" customHeight="1">
      <c r="CF1012" s="51"/>
    </row>
    <row r="1013" spans="84:84" ht="15.75" customHeight="1">
      <c r="CF1013" s="51"/>
    </row>
    <row r="1014" spans="84:84" ht="15.75" customHeight="1">
      <c r="CF1014" s="51"/>
    </row>
  </sheetData>
  <mergeCells count="211">
    <mergeCell ref="AL30:AN30"/>
    <mergeCell ref="AO30:AX30"/>
    <mergeCell ref="O29:AC29"/>
    <mergeCell ref="O22:AC27"/>
    <mergeCell ref="O28:AC28"/>
    <mergeCell ref="AL10:AN10"/>
    <mergeCell ref="AO10:AX10"/>
    <mergeCell ref="AY13:BH13"/>
    <mergeCell ref="AL18:AN18"/>
    <mergeCell ref="AO18:AX18"/>
    <mergeCell ref="O21:AC21"/>
    <mergeCell ref="AY19:BH19"/>
    <mergeCell ref="M5:AC19"/>
    <mergeCell ref="AY5:BH5"/>
    <mergeCell ref="AD6:AK6"/>
    <mergeCell ref="AL6:AN6"/>
    <mergeCell ref="AO6:AX6"/>
    <mergeCell ref="AY6:BH6"/>
    <mergeCell ref="BS22:CE24"/>
    <mergeCell ref="A34:D34"/>
    <mergeCell ref="E34:L34"/>
    <mergeCell ref="M34:AC34"/>
    <mergeCell ref="AD34:AK34"/>
    <mergeCell ref="AL34:AN34"/>
    <mergeCell ref="AO34:AX34"/>
    <mergeCell ref="AY34:BH34"/>
    <mergeCell ref="BI34:BR34"/>
    <mergeCell ref="BS34:CE34"/>
    <mergeCell ref="E20:L30"/>
    <mergeCell ref="A20:D30"/>
    <mergeCell ref="AD22:AK22"/>
    <mergeCell ref="AD23:AK23"/>
    <mergeCell ref="BS29:CE29"/>
    <mergeCell ref="AD20:AK20"/>
    <mergeCell ref="BS20:CE20"/>
    <mergeCell ref="AD24:AK24"/>
    <mergeCell ref="AD30:AK30"/>
    <mergeCell ref="AL20:AN20"/>
    <mergeCell ref="AO20:AX20"/>
    <mergeCell ref="AY20:BH20"/>
    <mergeCell ref="BI20:BR20"/>
    <mergeCell ref="BI23:BR23"/>
    <mergeCell ref="E5:L19"/>
    <mergeCell ref="A5:D19"/>
    <mergeCell ref="BS15:CE17"/>
    <mergeCell ref="AY11:BH11"/>
    <mergeCell ref="BI11:BR11"/>
    <mergeCell ref="BS11:CE11"/>
    <mergeCell ref="AY10:BH10"/>
    <mergeCell ref="BI10:BR10"/>
    <mergeCell ref="BS10:CE10"/>
    <mergeCell ref="BS13:CE13"/>
    <mergeCell ref="AD15:AK15"/>
    <mergeCell ref="AL15:AN15"/>
    <mergeCell ref="AO15:AX15"/>
    <mergeCell ref="AY15:BH15"/>
    <mergeCell ref="BI15:BR15"/>
    <mergeCell ref="AD14:AK14"/>
    <mergeCell ref="AL14:AN14"/>
    <mergeCell ref="AO11:AX11"/>
    <mergeCell ref="AD10:AK10"/>
    <mergeCell ref="BI14:BR14"/>
    <mergeCell ref="BI17:BR17"/>
    <mergeCell ref="AL16:AN16"/>
    <mergeCell ref="AO16:AX16"/>
    <mergeCell ref="AY16:BH16"/>
    <mergeCell ref="BI27:BR27"/>
    <mergeCell ref="BI29:BR29"/>
    <mergeCell ref="BI28:BR28"/>
    <mergeCell ref="AY24:BH24"/>
    <mergeCell ref="BI24:BR24"/>
    <mergeCell ref="AL22:AN22"/>
    <mergeCell ref="AO22:AX22"/>
    <mergeCell ref="AY22:BH22"/>
    <mergeCell ref="BI22:BR22"/>
    <mergeCell ref="AL23:AN23"/>
    <mergeCell ref="AO23:AX23"/>
    <mergeCell ref="AY23:BH23"/>
    <mergeCell ref="AL24:AN24"/>
    <mergeCell ref="AO24:AX24"/>
    <mergeCell ref="AL29:AN29"/>
    <mergeCell ref="AO29:AX29"/>
    <mergeCell ref="AY29:BH29"/>
    <mergeCell ref="AL27:AN27"/>
    <mergeCell ref="AO27:AX27"/>
    <mergeCell ref="AY27:BH27"/>
    <mergeCell ref="BI18:BR18"/>
    <mergeCell ref="BS7:CE7"/>
    <mergeCell ref="AD7:AK7"/>
    <mergeCell ref="AL7:AN7"/>
    <mergeCell ref="AO7:AX7"/>
    <mergeCell ref="BI7:BR7"/>
    <mergeCell ref="AY7:BH7"/>
    <mergeCell ref="AD11:AK11"/>
    <mergeCell ref="AY18:BH18"/>
    <mergeCell ref="AL11:AN11"/>
    <mergeCell ref="AY14:BH14"/>
    <mergeCell ref="AD16:AK16"/>
    <mergeCell ref="AD13:AK13"/>
    <mergeCell ref="AL13:AN13"/>
    <mergeCell ref="AO13:AX13"/>
    <mergeCell ref="A1:J2"/>
    <mergeCell ref="K1:AB1"/>
    <mergeCell ref="AC1:AL1"/>
    <mergeCell ref="AM1:CE1"/>
    <mergeCell ref="K2:AB2"/>
    <mergeCell ref="AC2:AL2"/>
    <mergeCell ref="AM2:CE2"/>
    <mergeCell ref="BS3:CE4"/>
    <mergeCell ref="AO4:AX4"/>
    <mergeCell ref="AY4:BH4"/>
    <mergeCell ref="BI4:BR4"/>
    <mergeCell ref="A3:D4"/>
    <mergeCell ref="E3:L4"/>
    <mergeCell ref="M3:AC4"/>
    <mergeCell ref="AD3:AK4"/>
    <mergeCell ref="AL3:AN4"/>
    <mergeCell ref="AO3:BR3"/>
    <mergeCell ref="BI5:BR5"/>
    <mergeCell ref="BS5:CE5"/>
    <mergeCell ref="AD5:AK5"/>
    <mergeCell ref="AL5:AN5"/>
    <mergeCell ref="AO5:AX5"/>
    <mergeCell ref="AD26:AK26"/>
    <mergeCell ref="AL26:AN26"/>
    <mergeCell ref="AO26:AX26"/>
    <mergeCell ref="AY26:BH26"/>
    <mergeCell ref="BI26:BR26"/>
    <mergeCell ref="AD9:AK9"/>
    <mergeCell ref="AL9:AN9"/>
    <mergeCell ref="AO9:AX9"/>
    <mergeCell ref="AY9:BH9"/>
    <mergeCell ref="BI9:BR9"/>
    <mergeCell ref="BS9:CE9"/>
    <mergeCell ref="AD25:AK25"/>
    <mergeCell ref="AL25:AN25"/>
    <mergeCell ref="AO25:AX25"/>
    <mergeCell ref="AY25:BH25"/>
    <mergeCell ref="BI25:BR25"/>
    <mergeCell ref="BS25:CE25"/>
    <mergeCell ref="BI6:BR6"/>
    <mergeCell ref="BS6:CE6"/>
    <mergeCell ref="BS18:CE18"/>
    <mergeCell ref="BS12:CE12"/>
    <mergeCell ref="AD12:AK12"/>
    <mergeCell ref="N22:N30"/>
    <mergeCell ref="AD21:AK21"/>
    <mergeCell ref="AL21:AN21"/>
    <mergeCell ref="AO21:AX21"/>
    <mergeCell ref="AY21:BH21"/>
    <mergeCell ref="BI21:BR21"/>
    <mergeCell ref="BS21:CE21"/>
    <mergeCell ref="M20:AC20"/>
    <mergeCell ref="BS26:CE27"/>
    <mergeCell ref="BI12:BR12"/>
    <mergeCell ref="M21:M30"/>
    <mergeCell ref="O30:AC30"/>
    <mergeCell ref="AD17:AK17"/>
    <mergeCell ref="AL17:AN17"/>
    <mergeCell ref="AO17:AX17"/>
    <mergeCell ref="AY17:BH17"/>
    <mergeCell ref="BI13:BR13"/>
    <mergeCell ref="AO14:AX14"/>
    <mergeCell ref="BI16:BR16"/>
    <mergeCell ref="AO12:AX12"/>
    <mergeCell ref="AY12:BH12"/>
    <mergeCell ref="BS30:CE30"/>
    <mergeCell ref="BI30:BR30"/>
    <mergeCell ref="AL19:AN19"/>
    <mergeCell ref="AO19:AX19"/>
    <mergeCell ref="BI19:BR19"/>
    <mergeCell ref="AD8:AK8"/>
    <mergeCell ref="AL8:AN8"/>
    <mergeCell ref="AO8:AX8"/>
    <mergeCell ref="AY8:BH8"/>
    <mergeCell ref="BI8:BR8"/>
    <mergeCell ref="BS8:CE8"/>
    <mergeCell ref="AL12:AN12"/>
    <mergeCell ref="AD18:AK18"/>
    <mergeCell ref="AD19:AK19"/>
    <mergeCell ref="AY30:BH30"/>
    <mergeCell ref="AD28:AK28"/>
    <mergeCell ref="AL28:AN28"/>
    <mergeCell ref="AO28:AX28"/>
    <mergeCell ref="AY28:BH28"/>
    <mergeCell ref="AD27:AK27"/>
    <mergeCell ref="AD29:AK29"/>
    <mergeCell ref="BS28:CE28"/>
    <mergeCell ref="BS14:CE14"/>
    <mergeCell ref="BS19:CE19"/>
    <mergeCell ref="M31:AC33"/>
    <mergeCell ref="E31:L33"/>
    <mergeCell ref="A31:D33"/>
    <mergeCell ref="AD32:AK32"/>
    <mergeCell ref="AL32:AN32"/>
    <mergeCell ref="AO32:AX32"/>
    <mergeCell ref="AY32:BH32"/>
    <mergeCell ref="BI32:BR32"/>
    <mergeCell ref="BS32:CE32"/>
    <mergeCell ref="AD33:AK33"/>
    <mergeCell ref="AL33:AN33"/>
    <mergeCell ref="AO33:AX33"/>
    <mergeCell ref="AY33:BH33"/>
    <mergeCell ref="BI33:BR33"/>
    <mergeCell ref="BS33:CE33"/>
    <mergeCell ref="AD31:AK31"/>
    <mergeCell ref="AL31:AN31"/>
    <mergeCell ref="AO31:AX31"/>
    <mergeCell ref="AY31:BH31"/>
    <mergeCell ref="BI31:BR31"/>
    <mergeCell ref="BS31:CE3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77"/>
  <sheetViews>
    <sheetView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95" t="s">
        <v>26</v>
      </c>
      <c r="B1" s="96"/>
      <c r="C1" s="96"/>
      <c r="D1" s="96"/>
      <c r="E1" s="96"/>
      <c r="F1" s="96"/>
      <c r="G1" s="96"/>
      <c r="H1" s="96"/>
      <c r="I1" s="96"/>
      <c r="J1" s="97"/>
      <c r="K1" s="92" t="s">
        <v>9</v>
      </c>
      <c r="L1" s="93"/>
      <c r="M1" s="93"/>
      <c r="N1" s="93"/>
      <c r="O1" s="93"/>
      <c r="P1" s="93"/>
      <c r="Q1" s="93"/>
      <c r="R1" s="93"/>
      <c r="S1" s="93"/>
      <c r="T1" s="93"/>
      <c r="U1" s="93"/>
      <c r="V1" s="93"/>
      <c r="W1" s="93"/>
      <c r="X1" s="93"/>
      <c r="Y1" s="93"/>
      <c r="Z1" s="94"/>
      <c r="AA1" s="92" t="s">
        <v>10</v>
      </c>
      <c r="AB1" s="101"/>
      <c r="AC1" s="101"/>
      <c r="AD1" s="101"/>
      <c r="AE1" s="101"/>
      <c r="AF1" s="101"/>
      <c r="AG1" s="101"/>
      <c r="AH1" s="101"/>
      <c r="AI1" s="101"/>
      <c r="AJ1" s="102"/>
      <c r="AK1" s="92" t="s">
        <v>40</v>
      </c>
      <c r="AL1" s="93"/>
      <c r="AM1" s="93"/>
      <c r="AN1" s="93"/>
      <c r="AO1" s="93"/>
      <c r="AP1" s="93"/>
      <c r="AQ1" s="93"/>
      <c r="AR1" s="93"/>
      <c r="AS1" s="93"/>
      <c r="AT1" s="93"/>
      <c r="AU1" s="93"/>
      <c r="AV1" s="93"/>
      <c r="AW1" s="93"/>
      <c r="AX1" s="93"/>
      <c r="AY1" s="93"/>
      <c r="AZ1" s="93"/>
      <c r="BA1" s="93"/>
      <c r="BB1" s="93"/>
      <c r="BC1" s="93"/>
      <c r="BD1" s="93"/>
      <c r="BE1" s="93"/>
      <c r="BF1" s="93"/>
      <c r="BG1" s="93"/>
      <c r="BH1" s="94"/>
      <c r="BI1" s="21"/>
      <c r="BJ1" s="21"/>
    </row>
    <row r="2" spans="1:62" ht="15" customHeight="1">
      <c r="A2" s="98"/>
      <c r="B2" s="99"/>
      <c r="C2" s="99"/>
      <c r="D2" s="99"/>
      <c r="E2" s="99"/>
      <c r="F2" s="99"/>
      <c r="G2" s="99"/>
      <c r="H2" s="99"/>
      <c r="I2" s="99"/>
      <c r="J2" s="100"/>
      <c r="K2" s="89" t="str">
        <f>表紙・改定履歴!A8</f>
        <v>Webダイレクト販売</v>
      </c>
      <c r="L2" s="90"/>
      <c r="M2" s="90"/>
      <c r="N2" s="90"/>
      <c r="O2" s="90"/>
      <c r="P2" s="90"/>
      <c r="Q2" s="90"/>
      <c r="R2" s="90"/>
      <c r="S2" s="90"/>
      <c r="T2" s="90"/>
      <c r="U2" s="90"/>
      <c r="V2" s="90"/>
      <c r="W2" s="90"/>
      <c r="X2" s="90"/>
      <c r="Y2" s="90"/>
      <c r="Z2" s="91"/>
      <c r="AA2" s="89" t="str">
        <f>表紙・改定履歴!A12</f>
        <v>Web申込み専用ページ特別条件付・承諾対応確認画面</v>
      </c>
      <c r="AB2" s="101"/>
      <c r="AC2" s="101"/>
      <c r="AD2" s="101"/>
      <c r="AE2" s="101"/>
      <c r="AF2" s="101"/>
      <c r="AG2" s="101"/>
      <c r="AH2" s="101"/>
      <c r="AI2" s="101"/>
      <c r="AJ2" s="101"/>
      <c r="AK2" s="89" t="str">
        <f>表紙・改定履歴!A13</f>
        <v>G0210</v>
      </c>
      <c r="AL2" s="90"/>
      <c r="AM2" s="90"/>
      <c r="AN2" s="90"/>
      <c r="AO2" s="90"/>
      <c r="AP2" s="90"/>
      <c r="AQ2" s="90"/>
      <c r="AR2" s="90"/>
      <c r="AS2" s="90"/>
      <c r="AT2" s="90"/>
      <c r="AU2" s="90"/>
      <c r="AV2" s="90"/>
      <c r="AW2" s="90"/>
      <c r="AX2" s="90"/>
      <c r="AY2" s="90"/>
      <c r="AZ2" s="90"/>
      <c r="BA2" s="90"/>
      <c r="BB2" s="90"/>
      <c r="BC2" s="90"/>
      <c r="BD2" s="90"/>
      <c r="BE2" s="90"/>
      <c r="BF2" s="90"/>
      <c r="BG2" s="90"/>
      <c r="BH2" s="91"/>
      <c r="BI2" s="21"/>
      <c r="BJ2" s="21"/>
    </row>
    <row r="3" spans="1:62" ht="15" customHeight="1">
      <c r="A3" s="282" t="s">
        <v>18</v>
      </c>
      <c r="B3" s="283"/>
      <c r="C3" s="120" t="s">
        <v>27</v>
      </c>
      <c r="D3" s="286"/>
      <c r="E3" s="286"/>
      <c r="F3" s="286"/>
      <c r="G3" s="286"/>
      <c r="H3" s="286"/>
      <c r="I3" s="286"/>
      <c r="J3" s="283"/>
      <c r="K3" s="289" t="s">
        <v>67</v>
      </c>
      <c r="L3" s="289"/>
      <c r="M3" s="289"/>
      <c r="N3" s="289"/>
      <c r="O3" s="289"/>
      <c r="P3" s="289"/>
      <c r="Q3" s="289"/>
      <c r="R3" s="289"/>
      <c r="S3" s="289"/>
      <c r="T3" s="290"/>
      <c r="U3" s="296" t="s">
        <v>28</v>
      </c>
      <c r="V3" s="297"/>
      <c r="W3" s="297"/>
      <c r="X3" s="297"/>
      <c r="Y3" s="297"/>
      <c r="Z3" s="297"/>
      <c r="AA3" s="297"/>
      <c r="AB3" s="297"/>
      <c r="AC3" s="297"/>
      <c r="AD3" s="297"/>
      <c r="AE3" s="297"/>
      <c r="AF3" s="297"/>
      <c r="AG3" s="297"/>
      <c r="AH3" s="297"/>
      <c r="AI3" s="297"/>
      <c r="AJ3" s="297"/>
      <c r="AK3" s="297"/>
      <c r="AL3" s="297"/>
      <c r="AM3" s="297"/>
      <c r="AN3" s="297"/>
      <c r="AO3" s="297"/>
      <c r="AP3" s="297"/>
      <c r="AQ3" s="298"/>
      <c r="AR3" s="302" t="s">
        <v>68</v>
      </c>
      <c r="AS3" s="303"/>
      <c r="AT3" s="303"/>
      <c r="AU3" s="303"/>
      <c r="AV3" s="303"/>
      <c r="AW3" s="303"/>
      <c r="AX3" s="303"/>
      <c r="AY3" s="303"/>
      <c r="AZ3" s="303"/>
      <c r="BA3" s="303"/>
      <c r="BB3" s="303"/>
      <c r="BC3" s="303"/>
      <c r="BD3" s="303"/>
      <c r="BE3" s="303"/>
      <c r="BF3" s="303"/>
      <c r="BG3" s="303"/>
      <c r="BH3" s="304"/>
      <c r="BI3" s="21"/>
      <c r="BJ3" s="21"/>
    </row>
    <row r="4" spans="1:62" ht="15" customHeight="1">
      <c r="A4" s="284"/>
      <c r="B4" s="285"/>
      <c r="C4" s="287"/>
      <c r="D4" s="288"/>
      <c r="E4" s="288"/>
      <c r="F4" s="288"/>
      <c r="G4" s="288"/>
      <c r="H4" s="288"/>
      <c r="I4" s="288"/>
      <c r="J4" s="285"/>
      <c r="K4" s="291"/>
      <c r="L4" s="291"/>
      <c r="M4" s="291"/>
      <c r="N4" s="291"/>
      <c r="O4" s="291"/>
      <c r="P4" s="291"/>
      <c r="Q4" s="291"/>
      <c r="R4" s="291"/>
      <c r="S4" s="291"/>
      <c r="T4" s="292"/>
      <c r="U4" s="299"/>
      <c r="V4" s="300"/>
      <c r="W4" s="300"/>
      <c r="X4" s="300"/>
      <c r="Y4" s="300"/>
      <c r="Z4" s="300"/>
      <c r="AA4" s="300"/>
      <c r="AB4" s="300"/>
      <c r="AC4" s="300"/>
      <c r="AD4" s="300"/>
      <c r="AE4" s="300"/>
      <c r="AF4" s="300"/>
      <c r="AG4" s="300"/>
      <c r="AH4" s="300"/>
      <c r="AI4" s="300"/>
      <c r="AJ4" s="300"/>
      <c r="AK4" s="300"/>
      <c r="AL4" s="300"/>
      <c r="AM4" s="300"/>
      <c r="AN4" s="300"/>
      <c r="AO4" s="300"/>
      <c r="AP4" s="300"/>
      <c r="AQ4" s="301"/>
      <c r="AR4" s="305"/>
      <c r="AS4" s="306"/>
      <c r="AT4" s="306"/>
      <c r="AU4" s="306"/>
      <c r="AV4" s="306"/>
      <c r="AW4" s="306"/>
      <c r="AX4" s="306"/>
      <c r="AY4" s="306"/>
      <c r="AZ4" s="306"/>
      <c r="BA4" s="306"/>
      <c r="BB4" s="306"/>
      <c r="BC4" s="306"/>
      <c r="BD4" s="306"/>
      <c r="BE4" s="306"/>
      <c r="BF4" s="306"/>
      <c r="BG4" s="306"/>
      <c r="BH4" s="307"/>
      <c r="BI4" s="21"/>
      <c r="BJ4" s="21"/>
    </row>
    <row r="5" spans="1:62" ht="16">
      <c r="A5" s="280"/>
      <c r="B5" s="281"/>
      <c r="C5" s="293"/>
      <c r="D5" s="294"/>
      <c r="E5" s="294"/>
      <c r="F5" s="294"/>
      <c r="G5" s="294"/>
      <c r="H5" s="294"/>
      <c r="I5" s="294"/>
      <c r="J5" s="295"/>
      <c r="K5" s="294"/>
      <c r="L5" s="294"/>
      <c r="M5" s="294"/>
      <c r="N5" s="294"/>
      <c r="O5" s="294"/>
      <c r="P5" s="294"/>
      <c r="Q5" s="294"/>
      <c r="R5" s="294"/>
      <c r="S5" s="294"/>
      <c r="T5" s="295"/>
      <c r="U5" s="308"/>
      <c r="V5" s="309"/>
      <c r="W5" s="309"/>
      <c r="X5" s="309"/>
      <c r="Y5" s="309"/>
      <c r="Z5" s="309"/>
      <c r="AA5" s="309"/>
      <c r="AB5" s="309"/>
      <c r="AC5" s="309"/>
      <c r="AD5" s="309"/>
      <c r="AE5" s="309"/>
      <c r="AF5" s="309"/>
      <c r="AG5" s="309"/>
      <c r="AH5" s="309"/>
      <c r="AI5" s="309"/>
      <c r="AJ5" s="309"/>
      <c r="AK5" s="309"/>
      <c r="AL5" s="309"/>
      <c r="AM5" s="309"/>
      <c r="AN5" s="309"/>
      <c r="AO5" s="309"/>
      <c r="AP5" s="309"/>
      <c r="AQ5" s="310"/>
      <c r="AR5" s="311"/>
      <c r="AS5" s="312"/>
      <c r="AT5" s="312"/>
      <c r="AU5" s="312"/>
      <c r="AV5" s="312"/>
      <c r="AW5" s="312"/>
      <c r="AX5" s="312"/>
      <c r="AY5" s="312"/>
      <c r="AZ5" s="312"/>
      <c r="BA5" s="312"/>
      <c r="BB5" s="312"/>
      <c r="BC5" s="312"/>
      <c r="BD5" s="312"/>
      <c r="BE5" s="312"/>
      <c r="BF5" s="312"/>
      <c r="BG5" s="312"/>
      <c r="BH5" s="313"/>
      <c r="BI5" s="21"/>
      <c r="BJ5" s="21"/>
    </row>
    <row r="6" spans="1:62" ht="16">
      <c r="A6" s="314"/>
      <c r="B6" s="315"/>
      <c r="C6" s="316"/>
      <c r="D6" s="317"/>
      <c r="E6" s="317"/>
      <c r="F6" s="317"/>
      <c r="G6" s="317"/>
      <c r="H6" s="317"/>
      <c r="I6" s="317"/>
      <c r="J6" s="315"/>
      <c r="K6" s="318"/>
      <c r="L6" s="317"/>
      <c r="M6" s="317"/>
      <c r="N6" s="317"/>
      <c r="O6" s="317"/>
      <c r="P6" s="317"/>
      <c r="Q6" s="317"/>
      <c r="R6" s="317"/>
      <c r="S6" s="317"/>
      <c r="T6" s="315"/>
      <c r="U6" s="308"/>
      <c r="V6" s="309"/>
      <c r="W6" s="309"/>
      <c r="X6" s="309"/>
      <c r="Y6" s="309"/>
      <c r="Z6" s="309"/>
      <c r="AA6" s="309"/>
      <c r="AB6" s="309"/>
      <c r="AC6" s="309"/>
      <c r="AD6" s="309"/>
      <c r="AE6" s="309"/>
      <c r="AF6" s="309"/>
      <c r="AG6" s="309"/>
      <c r="AH6" s="309"/>
      <c r="AI6" s="309"/>
      <c r="AJ6" s="309"/>
      <c r="AK6" s="309"/>
      <c r="AL6" s="309"/>
      <c r="AM6" s="309"/>
      <c r="AN6" s="309"/>
      <c r="AO6" s="309"/>
      <c r="AP6" s="309"/>
      <c r="AQ6" s="310"/>
      <c r="AR6" s="311"/>
      <c r="AS6" s="312"/>
      <c r="AT6" s="312"/>
      <c r="AU6" s="312"/>
      <c r="AV6" s="312"/>
      <c r="AW6" s="312"/>
      <c r="AX6" s="312"/>
      <c r="AY6" s="312"/>
      <c r="AZ6" s="312"/>
      <c r="BA6" s="312"/>
      <c r="BB6" s="312"/>
      <c r="BC6" s="312"/>
      <c r="BD6" s="312"/>
      <c r="BE6" s="312"/>
      <c r="BF6" s="312"/>
      <c r="BG6" s="312"/>
      <c r="BH6" s="313"/>
      <c r="BI6" s="21"/>
      <c r="BJ6" s="21"/>
    </row>
    <row r="7" spans="1:62" ht="15" customHeight="1">
      <c r="A7" s="314"/>
      <c r="B7" s="315"/>
      <c r="C7" s="316"/>
      <c r="D7" s="317"/>
      <c r="E7" s="317"/>
      <c r="F7" s="317"/>
      <c r="G7" s="317"/>
      <c r="H7" s="317"/>
      <c r="I7" s="317"/>
      <c r="J7" s="315"/>
      <c r="K7" s="318"/>
      <c r="L7" s="317"/>
      <c r="M7" s="317"/>
      <c r="N7" s="317"/>
      <c r="O7" s="317"/>
      <c r="P7" s="317"/>
      <c r="Q7" s="317"/>
      <c r="R7" s="317"/>
      <c r="S7" s="317"/>
      <c r="T7" s="315"/>
      <c r="U7" s="308"/>
      <c r="V7" s="309"/>
      <c r="W7" s="309"/>
      <c r="X7" s="309"/>
      <c r="Y7" s="309"/>
      <c r="Z7" s="309"/>
      <c r="AA7" s="309"/>
      <c r="AB7" s="309"/>
      <c r="AC7" s="309"/>
      <c r="AD7" s="309"/>
      <c r="AE7" s="309"/>
      <c r="AF7" s="309"/>
      <c r="AG7" s="309"/>
      <c r="AH7" s="309"/>
      <c r="AI7" s="309"/>
      <c r="AJ7" s="309"/>
      <c r="AK7" s="309"/>
      <c r="AL7" s="309"/>
      <c r="AM7" s="309"/>
      <c r="AN7" s="309"/>
      <c r="AO7" s="309"/>
      <c r="AP7" s="309"/>
      <c r="AQ7" s="310"/>
      <c r="AR7" s="311"/>
      <c r="AS7" s="312"/>
      <c r="AT7" s="312"/>
      <c r="AU7" s="312"/>
      <c r="AV7" s="312"/>
      <c r="AW7" s="312"/>
      <c r="AX7" s="312"/>
      <c r="AY7" s="312"/>
      <c r="AZ7" s="312"/>
      <c r="BA7" s="312"/>
      <c r="BB7" s="312"/>
      <c r="BC7" s="312"/>
      <c r="BD7" s="312"/>
      <c r="BE7" s="312"/>
      <c r="BF7" s="312"/>
      <c r="BG7" s="312"/>
      <c r="BH7" s="313"/>
      <c r="BI7" s="21"/>
      <c r="BJ7" s="21"/>
    </row>
    <row r="8" spans="1:62" ht="15" customHeight="1">
      <c r="A8" s="314"/>
      <c r="B8" s="315"/>
      <c r="C8" s="316"/>
      <c r="D8" s="317"/>
      <c r="E8" s="317"/>
      <c r="F8" s="317"/>
      <c r="G8" s="317"/>
      <c r="H8" s="317"/>
      <c r="I8" s="317"/>
      <c r="J8" s="315"/>
      <c r="K8" s="318"/>
      <c r="L8" s="317"/>
      <c r="M8" s="317"/>
      <c r="N8" s="317"/>
      <c r="O8" s="317"/>
      <c r="P8" s="317"/>
      <c r="Q8" s="317"/>
      <c r="R8" s="317"/>
      <c r="S8" s="317"/>
      <c r="T8" s="315"/>
      <c r="U8" s="308"/>
      <c r="V8" s="309"/>
      <c r="W8" s="309"/>
      <c r="X8" s="309"/>
      <c r="Y8" s="309"/>
      <c r="Z8" s="309"/>
      <c r="AA8" s="309"/>
      <c r="AB8" s="309"/>
      <c r="AC8" s="309"/>
      <c r="AD8" s="309"/>
      <c r="AE8" s="309"/>
      <c r="AF8" s="309"/>
      <c r="AG8" s="309"/>
      <c r="AH8" s="309"/>
      <c r="AI8" s="309"/>
      <c r="AJ8" s="309"/>
      <c r="AK8" s="309"/>
      <c r="AL8" s="309"/>
      <c r="AM8" s="309"/>
      <c r="AN8" s="309"/>
      <c r="AO8" s="309"/>
      <c r="AP8" s="309"/>
      <c r="AQ8" s="310"/>
      <c r="AR8" s="311"/>
      <c r="AS8" s="312"/>
      <c r="AT8" s="312"/>
      <c r="AU8" s="312"/>
      <c r="AV8" s="312"/>
      <c r="AW8" s="312"/>
      <c r="AX8" s="312"/>
      <c r="AY8" s="312"/>
      <c r="AZ8" s="312"/>
      <c r="BA8" s="312"/>
      <c r="BB8" s="312"/>
      <c r="BC8" s="312"/>
      <c r="BD8" s="312"/>
      <c r="BE8" s="312"/>
      <c r="BF8" s="312"/>
      <c r="BG8" s="312"/>
      <c r="BH8" s="313"/>
      <c r="BI8" s="21"/>
      <c r="BJ8" s="21"/>
    </row>
    <row r="9" spans="1:62" ht="15.75" customHeight="1">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row>
    <row r="10" spans="1:62" ht="15.75" customHeight="1">
      <c r="A10" s="21"/>
      <c r="B10" s="57" t="s">
        <v>83</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row>
    <row r="11" spans="1:62" ht="15.75" customHeight="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row>
    <row r="12" spans="1:62" ht="15.7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row>
    <row r="13" spans="1:62" ht="15.7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row>
    <row r="14" spans="1:62" ht="15.7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row>
    <row r="15" spans="1:62" ht="15.7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2" ht="15.7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row>
    <row r="17" spans="1:62" ht="15.7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row>
    <row r="18" spans="1:62" ht="15.7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row>
    <row r="19" spans="1:62" ht="15.7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row>
    <row r="20" spans="1:62" ht="15.7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row>
    <row r="21" spans="1:62" ht="15.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row>
    <row r="22" spans="1:62" ht="15.7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row>
    <row r="23" spans="1:62" ht="15.7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row>
    <row r="24" spans="1:62" ht="15.7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row>
    <row r="25" spans="1:62" ht="15.7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row>
    <row r="26" spans="1:62" ht="15.7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row>
    <row r="27" spans="1:62" ht="15.7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row>
    <row r="28" spans="1:62" ht="15.7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row>
    <row r="29" spans="1:62"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row>
    <row r="30" spans="1:62"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row>
    <row r="31" spans="1:62"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sheetData>
  <mergeCells count="32">
    <mergeCell ref="AR5:BH5"/>
    <mergeCell ref="U6:AQ6"/>
    <mergeCell ref="A8:B8"/>
    <mergeCell ref="C8:J8"/>
    <mergeCell ref="K8:T8"/>
    <mergeCell ref="AR6:BH6"/>
    <mergeCell ref="U7:AQ7"/>
    <mergeCell ref="AR7:BH7"/>
    <mergeCell ref="U8:AQ8"/>
    <mergeCell ref="AR8:BH8"/>
    <mergeCell ref="A6:B6"/>
    <mergeCell ref="C6:J6"/>
    <mergeCell ref="A7:B7"/>
    <mergeCell ref="C7:J7"/>
    <mergeCell ref="K6:T6"/>
    <mergeCell ref="K7:T7"/>
    <mergeCell ref="K1:Z1"/>
    <mergeCell ref="K2:Z2"/>
    <mergeCell ref="AK1:BH1"/>
    <mergeCell ref="AK2:BH2"/>
    <mergeCell ref="A5:B5"/>
    <mergeCell ref="A3:B4"/>
    <mergeCell ref="C3:J4"/>
    <mergeCell ref="K3:T4"/>
    <mergeCell ref="C5:J5"/>
    <mergeCell ref="K5:T5"/>
    <mergeCell ref="AA2:AJ2"/>
    <mergeCell ref="A1:J2"/>
    <mergeCell ref="AA1:AJ1"/>
    <mergeCell ref="U3:AQ4"/>
    <mergeCell ref="AR3:BH4"/>
    <mergeCell ref="U5:AQ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975"/>
  <sheetViews>
    <sheetView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95" t="s">
        <v>30</v>
      </c>
      <c r="B1" s="96"/>
      <c r="C1" s="96"/>
      <c r="D1" s="96"/>
      <c r="E1" s="96"/>
      <c r="F1" s="96"/>
      <c r="G1" s="96"/>
      <c r="H1" s="96"/>
      <c r="I1" s="96"/>
      <c r="J1" s="97"/>
      <c r="K1" s="92" t="s">
        <v>9</v>
      </c>
      <c r="L1" s="93"/>
      <c r="M1" s="93"/>
      <c r="N1" s="93"/>
      <c r="O1" s="93"/>
      <c r="P1" s="93"/>
      <c r="Q1" s="93"/>
      <c r="R1" s="93"/>
      <c r="S1" s="93"/>
      <c r="T1" s="93"/>
      <c r="U1" s="93"/>
      <c r="V1" s="93"/>
      <c r="W1" s="93"/>
      <c r="X1" s="93"/>
      <c r="Y1" s="93"/>
      <c r="Z1" s="94"/>
      <c r="AA1" s="92" t="s">
        <v>10</v>
      </c>
      <c r="AB1" s="101"/>
      <c r="AC1" s="101"/>
      <c r="AD1" s="101"/>
      <c r="AE1" s="101"/>
      <c r="AF1" s="101"/>
      <c r="AG1" s="101"/>
      <c r="AH1" s="101"/>
      <c r="AI1" s="101"/>
      <c r="AJ1" s="102"/>
      <c r="AK1" s="92" t="s">
        <v>40</v>
      </c>
      <c r="AL1" s="93"/>
      <c r="AM1" s="93"/>
      <c r="AN1" s="93"/>
      <c r="AO1" s="93"/>
      <c r="AP1" s="93"/>
      <c r="AQ1" s="93"/>
      <c r="AR1" s="93"/>
      <c r="AS1" s="93"/>
      <c r="AT1" s="93"/>
      <c r="AU1" s="93"/>
      <c r="AV1" s="93"/>
      <c r="AW1" s="93"/>
      <c r="AX1" s="93"/>
      <c r="AY1" s="93"/>
      <c r="AZ1" s="93"/>
      <c r="BA1" s="93"/>
      <c r="BB1" s="93"/>
      <c r="BC1" s="93"/>
      <c r="BD1" s="93"/>
      <c r="BE1" s="93"/>
      <c r="BF1" s="93"/>
      <c r="BG1" s="93"/>
      <c r="BH1" s="94"/>
      <c r="BI1" s="21"/>
      <c r="BJ1" s="21"/>
    </row>
    <row r="2" spans="1:62" ht="15" customHeight="1">
      <c r="A2" s="98"/>
      <c r="B2" s="99"/>
      <c r="C2" s="99"/>
      <c r="D2" s="99"/>
      <c r="E2" s="99"/>
      <c r="F2" s="99"/>
      <c r="G2" s="99"/>
      <c r="H2" s="99"/>
      <c r="I2" s="99"/>
      <c r="J2" s="100"/>
      <c r="K2" s="89" t="str">
        <f>表紙・改定履歴!A8</f>
        <v>Webダイレクト販売</v>
      </c>
      <c r="L2" s="90"/>
      <c r="M2" s="90"/>
      <c r="N2" s="90"/>
      <c r="O2" s="90"/>
      <c r="P2" s="90"/>
      <c r="Q2" s="90"/>
      <c r="R2" s="90"/>
      <c r="S2" s="90"/>
      <c r="T2" s="90"/>
      <c r="U2" s="90"/>
      <c r="V2" s="90"/>
      <c r="W2" s="90"/>
      <c r="X2" s="90"/>
      <c r="Y2" s="90"/>
      <c r="Z2" s="91"/>
      <c r="AA2" s="89" t="str">
        <f>表紙・改定履歴!A12</f>
        <v>Web申込み専用ページ特別条件付・承諾対応確認画面</v>
      </c>
      <c r="AB2" s="101"/>
      <c r="AC2" s="101"/>
      <c r="AD2" s="101"/>
      <c r="AE2" s="101"/>
      <c r="AF2" s="101"/>
      <c r="AG2" s="101"/>
      <c r="AH2" s="101"/>
      <c r="AI2" s="101"/>
      <c r="AJ2" s="101"/>
      <c r="AK2" s="89" t="str">
        <f>表紙・改定履歴!A13</f>
        <v>G0210</v>
      </c>
      <c r="AL2" s="90"/>
      <c r="AM2" s="90"/>
      <c r="AN2" s="90"/>
      <c r="AO2" s="90"/>
      <c r="AP2" s="90"/>
      <c r="AQ2" s="90"/>
      <c r="AR2" s="90"/>
      <c r="AS2" s="90"/>
      <c r="AT2" s="90"/>
      <c r="AU2" s="90"/>
      <c r="AV2" s="90"/>
      <c r="AW2" s="90"/>
      <c r="AX2" s="90"/>
      <c r="AY2" s="90"/>
      <c r="AZ2" s="90"/>
      <c r="BA2" s="90"/>
      <c r="BB2" s="90"/>
      <c r="BC2" s="90"/>
      <c r="BD2" s="90"/>
      <c r="BE2" s="90"/>
      <c r="BF2" s="90"/>
      <c r="BG2" s="90"/>
      <c r="BH2" s="91"/>
      <c r="BI2" s="21"/>
      <c r="BJ2" s="21"/>
    </row>
    <row r="3" spans="1:62" ht="15" customHeight="1">
      <c r="A3" s="282" t="s">
        <v>18</v>
      </c>
      <c r="B3" s="283"/>
      <c r="C3" s="120" t="s">
        <v>69</v>
      </c>
      <c r="D3" s="286"/>
      <c r="E3" s="286"/>
      <c r="F3" s="286"/>
      <c r="G3" s="286"/>
      <c r="H3" s="286"/>
      <c r="I3" s="286"/>
      <c r="J3" s="283"/>
      <c r="K3" s="120" t="s">
        <v>88</v>
      </c>
      <c r="L3" s="286"/>
      <c r="M3" s="286"/>
      <c r="N3" s="286"/>
      <c r="O3" s="286"/>
      <c r="P3" s="286"/>
      <c r="Q3" s="286"/>
      <c r="R3" s="283"/>
      <c r="S3" s="321" t="s">
        <v>70</v>
      </c>
      <c r="T3" s="322"/>
      <c r="U3" s="322"/>
      <c r="V3" s="322"/>
      <c r="W3" s="322"/>
      <c r="X3" s="322"/>
      <c r="Y3" s="322"/>
      <c r="Z3" s="322"/>
      <c r="AA3" s="322"/>
      <c r="AB3" s="322"/>
      <c r="AC3" s="322"/>
      <c r="AD3" s="322"/>
      <c r="AE3" s="322"/>
      <c r="AF3" s="322"/>
      <c r="AG3" s="322"/>
      <c r="AH3" s="322"/>
      <c r="AI3" s="322"/>
      <c r="AJ3" s="322"/>
      <c r="AK3" s="322"/>
      <c r="AL3" s="322"/>
      <c r="AM3" s="322"/>
      <c r="AN3" s="322"/>
      <c r="AO3" s="322"/>
      <c r="AP3" s="322"/>
      <c r="AQ3" s="322"/>
      <c r="AR3" s="322"/>
      <c r="AS3" s="322"/>
      <c r="AT3" s="322"/>
      <c r="AU3" s="322"/>
      <c r="AV3" s="322"/>
      <c r="AW3" s="322"/>
      <c r="AX3" s="322"/>
      <c r="AY3" s="322"/>
      <c r="AZ3" s="322"/>
      <c r="BA3" s="322"/>
      <c r="BB3" s="322"/>
      <c r="BC3" s="322"/>
      <c r="BD3" s="322"/>
      <c r="BE3" s="322"/>
      <c r="BF3" s="322"/>
      <c r="BG3" s="322"/>
      <c r="BH3" s="323"/>
      <c r="BI3" s="21"/>
      <c r="BJ3" s="21"/>
    </row>
    <row r="4" spans="1:62" ht="15" customHeight="1" thickBot="1">
      <c r="A4" s="284"/>
      <c r="B4" s="285"/>
      <c r="C4" s="287"/>
      <c r="D4" s="288"/>
      <c r="E4" s="288"/>
      <c r="F4" s="288"/>
      <c r="G4" s="288"/>
      <c r="H4" s="288"/>
      <c r="I4" s="288"/>
      <c r="J4" s="285"/>
      <c r="K4" s="287"/>
      <c r="L4" s="288"/>
      <c r="M4" s="288"/>
      <c r="N4" s="288"/>
      <c r="O4" s="288"/>
      <c r="P4" s="288"/>
      <c r="Q4" s="288"/>
      <c r="R4" s="285"/>
      <c r="S4" s="324"/>
      <c r="T4" s="325"/>
      <c r="U4" s="325"/>
      <c r="V4" s="325"/>
      <c r="W4" s="325"/>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c r="BC4" s="325"/>
      <c r="BD4" s="325"/>
      <c r="BE4" s="325"/>
      <c r="BF4" s="325"/>
      <c r="BG4" s="325"/>
      <c r="BH4" s="326"/>
      <c r="BI4" s="21"/>
      <c r="BJ4" s="21"/>
    </row>
    <row r="5" spans="1:62" ht="15" customHeight="1">
      <c r="A5" s="280"/>
      <c r="B5" s="281"/>
      <c r="C5" s="319"/>
      <c r="D5" s="320"/>
      <c r="E5" s="320"/>
      <c r="F5" s="320"/>
      <c r="G5" s="320"/>
      <c r="H5" s="320"/>
      <c r="I5" s="320"/>
      <c r="J5" s="281"/>
      <c r="K5" s="319"/>
      <c r="L5" s="320"/>
      <c r="M5" s="320"/>
      <c r="N5" s="320"/>
      <c r="O5" s="320"/>
      <c r="P5" s="320"/>
      <c r="Q5" s="320"/>
      <c r="R5" s="281"/>
      <c r="S5" s="327"/>
      <c r="T5" s="328"/>
      <c r="U5" s="328"/>
      <c r="V5" s="328"/>
      <c r="W5" s="328"/>
      <c r="X5" s="328"/>
      <c r="Y5" s="328"/>
      <c r="Z5" s="328"/>
      <c r="AA5" s="328"/>
      <c r="AB5" s="328"/>
      <c r="AC5" s="328"/>
      <c r="AD5" s="328"/>
      <c r="AE5" s="328"/>
      <c r="AF5" s="328"/>
      <c r="AG5" s="328"/>
      <c r="AH5" s="328"/>
      <c r="AI5" s="328"/>
      <c r="AJ5" s="328"/>
      <c r="AK5" s="328"/>
      <c r="AL5" s="328"/>
      <c r="AM5" s="328"/>
      <c r="AN5" s="328"/>
      <c r="AO5" s="328"/>
      <c r="AP5" s="328"/>
      <c r="AQ5" s="328"/>
      <c r="AR5" s="328"/>
      <c r="AS5" s="328"/>
      <c r="AT5" s="328"/>
      <c r="AU5" s="328"/>
      <c r="AV5" s="328"/>
      <c r="AW5" s="328"/>
      <c r="AX5" s="328"/>
      <c r="AY5" s="328"/>
      <c r="AZ5" s="328"/>
      <c r="BA5" s="328"/>
      <c r="BB5" s="328"/>
      <c r="BC5" s="328"/>
      <c r="BD5" s="328"/>
      <c r="BE5" s="328"/>
      <c r="BF5" s="328"/>
      <c r="BG5" s="328"/>
      <c r="BH5" s="329"/>
      <c r="BI5" s="21"/>
      <c r="BJ5" s="21"/>
    </row>
    <row r="6" spans="1:62" ht="15" customHeight="1">
      <c r="A6" s="314"/>
      <c r="B6" s="315"/>
      <c r="C6" s="316"/>
      <c r="D6" s="317"/>
      <c r="E6" s="317"/>
      <c r="F6" s="317"/>
      <c r="G6" s="317"/>
      <c r="H6" s="317"/>
      <c r="I6" s="317"/>
      <c r="J6" s="315"/>
      <c r="K6" s="316"/>
      <c r="L6" s="317"/>
      <c r="M6" s="317"/>
      <c r="N6" s="317"/>
      <c r="O6" s="317"/>
      <c r="P6" s="317"/>
      <c r="Q6" s="317"/>
      <c r="R6" s="315"/>
      <c r="S6" s="327"/>
      <c r="T6" s="328"/>
      <c r="U6" s="328"/>
      <c r="V6" s="328"/>
      <c r="W6" s="328"/>
      <c r="X6" s="328"/>
      <c r="Y6" s="328"/>
      <c r="Z6" s="328"/>
      <c r="AA6" s="328"/>
      <c r="AB6" s="328"/>
      <c r="AC6" s="328"/>
      <c r="AD6" s="328"/>
      <c r="AE6" s="328"/>
      <c r="AF6" s="328"/>
      <c r="AG6" s="328"/>
      <c r="AH6" s="328"/>
      <c r="AI6" s="328"/>
      <c r="AJ6" s="328"/>
      <c r="AK6" s="328"/>
      <c r="AL6" s="328"/>
      <c r="AM6" s="328"/>
      <c r="AN6" s="328"/>
      <c r="AO6" s="328"/>
      <c r="AP6" s="328"/>
      <c r="AQ6" s="328"/>
      <c r="AR6" s="328"/>
      <c r="AS6" s="328"/>
      <c r="AT6" s="328"/>
      <c r="AU6" s="328"/>
      <c r="AV6" s="328"/>
      <c r="AW6" s="328"/>
      <c r="AX6" s="328"/>
      <c r="AY6" s="328"/>
      <c r="AZ6" s="328"/>
      <c r="BA6" s="328"/>
      <c r="BB6" s="328"/>
      <c r="BC6" s="328"/>
      <c r="BD6" s="328"/>
      <c r="BE6" s="328"/>
      <c r="BF6" s="328"/>
      <c r="BG6" s="328"/>
      <c r="BH6" s="329"/>
      <c r="BI6" s="21"/>
      <c r="BJ6" s="21"/>
    </row>
    <row r="7" spans="1:62" ht="15" customHeight="1">
      <c r="A7" s="314"/>
      <c r="B7" s="315"/>
      <c r="C7" s="316"/>
      <c r="D7" s="317"/>
      <c r="E7" s="317"/>
      <c r="F7" s="317"/>
      <c r="G7" s="317"/>
      <c r="H7" s="317"/>
      <c r="I7" s="317"/>
      <c r="J7" s="315"/>
      <c r="K7" s="316"/>
      <c r="L7" s="317"/>
      <c r="M7" s="317"/>
      <c r="N7" s="317"/>
      <c r="O7" s="317"/>
      <c r="P7" s="317"/>
      <c r="Q7" s="317"/>
      <c r="R7" s="315"/>
      <c r="S7" s="327"/>
      <c r="T7" s="328"/>
      <c r="U7" s="328"/>
      <c r="V7" s="328"/>
      <c r="W7" s="328"/>
      <c r="X7" s="328"/>
      <c r="Y7" s="328"/>
      <c r="Z7" s="328"/>
      <c r="AA7" s="328"/>
      <c r="AB7" s="328"/>
      <c r="AC7" s="328"/>
      <c r="AD7" s="328"/>
      <c r="AE7" s="328"/>
      <c r="AF7" s="328"/>
      <c r="AG7" s="328"/>
      <c r="AH7" s="328"/>
      <c r="AI7" s="328"/>
      <c r="AJ7" s="328"/>
      <c r="AK7" s="328"/>
      <c r="AL7" s="328"/>
      <c r="AM7" s="328"/>
      <c r="AN7" s="328"/>
      <c r="AO7" s="328"/>
      <c r="AP7" s="328"/>
      <c r="AQ7" s="328"/>
      <c r="AR7" s="328"/>
      <c r="AS7" s="328"/>
      <c r="AT7" s="328"/>
      <c r="AU7" s="328"/>
      <c r="AV7" s="328"/>
      <c r="AW7" s="328"/>
      <c r="AX7" s="328"/>
      <c r="AY7" s="328"/>
      <c r="AZ7" s="328"/>
      <c r="BA7" s="328"/>
      <c r="BB7" s="328"/>
      <c r="BC7" s="328"/>
      <c r="BD7" s="328"/>
      <c r="BE7" s="328"/>
      <c r="BF7" s="328"/>
      <c r="BG7" s="328"/>
      <c r="BH7" s="329"/>
      <c r="BI7" s="21"/>
      <c r="BJ7" s="21"/>
    </row>
    <row r="8" spans="1:62" ht="15" customHeight="1">
      <c r="A8" s="314"/>
      <c r="B8" s="315"/>
      <c r="C8" s="316"/>
      <c r="D8" s="317"/>
      <c r="E8" s="317"/>
      <c r="F8" s="317"/>
      <c r="G8" s="317"/>
      <c r="H8" s="317"/>
      <c r="I8" s="317"/>
      <c r="J8" s="315"/>
      <c r="K8" s="316"/>
      <c r="L8" s="317"/>
      <c r="M8" s="317"/>
      <c r="N8" s="317"/>
      <c r="O8" s="317"/>
      <c r="P8" s="317"/>
      <c r="Q8" s="317"/>
      <c r="R8" s="315"/>
      <c r="S8" s="327"/>
      <c r="T8" s="328"/>
      <c r="U8" s="328"/>
      <c r="V8" s="328"/>
      <c r="W8" s="328"/>
      <c r="X8" s="328"/>
      <c r="Y8" s="328"/>
      <c r="Z8" s="328"/>
      <c r="AA8" s="328"/>
      <c r="AB8" s="328"/>
      <c r="AC8" s="328"/>
      <c r="AD8" s="328"/>
      <c r="AE8" s="328"/>
      <c r="AF8" s="328"/>
      <c r="AG8" s="328"/>
      <c r="AH8" s="328"/>
      <c r="AI8" s="328"/>
      <c r="AJ8" s="328"/>
      <c r="AK8" s="328"/>
      <c r="AL8" s="328"/>
      <c r="AM8" s="328"/>
      <c r="AN8" s="328"/>
      <c r="AO8" s="328"/>
      <c r="AP8" s="328"/>
      <c r="AQ8" s="328"/>
      <c r="AR8" s="328"/>
      <c r="AS8" s="328"/>
      <c r="AT8" s="328"/>
      <c r="AU8" s="328"/>
      <c r="AV8" s="328"/>
      <c r="AW8" s="328"/>
      <c r="AX8" s="328"/>
      <c r="AY8" s="328"/>
      <c r="AZ8" s="328"/>
      <c r="BA8" s="328"/>
      <c r="BB8" s="328"/>
      <c r="BC8" s="328"/>
      <c r="BD8" s="328"/>
      <c r="BE8" s="328"/>
      <c r="BF8" s="328"/>
      <c r="BG8" s="328"/>
      <c r="BH8" s="329"/>
      <c r="BI8" s="21"/>
      <c r="BJ8" s="21"/>
    </row>
    <row r="9" spans="1:62" ht="15.75" customHeight="1">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row>
    <row r="10" spans="1:62" ht="15.75" customHeight="1">
      <c r="A10" s="21"/>
      <c r="B10" s="57" t="s">
        <v>84</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row>
    <row r="11" spans="1:62" ht="15.75" customHeight="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row>
    <row r="12" spans="1:62" ht="15.7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row>
    <row r="13" spans="1:62" ht="15.7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row>
    <row r="14" spans="1:62" ht="15.7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row>
    <row r="15" spans="1:62" ht="15.7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2" ht="15.7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row>
    <row r="17" spans="1:62" ht="15.7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row>
    <row r="18" spans="1:62" ht="15.7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row>
    <row r="19" spans="1:62" ht="15.7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row>
    <row r="20" spans="1:62" ht="15.7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row>
    <row r="21" spans="1:62" ht="15.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row>
    <row r="22" spans="1:62" ht="15.7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row>
    <row r="23" spans="1:62" ht="15.7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row>
    <row r="24" spans="1:62" ht="15.7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row>
    <row r="25" spans="1:62" ht="15.7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row>
    <row r="26" spans="1:62" ht="15.7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row>
    <row r="27" spans="1:62" ht="15.7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row>
    <row r="28" spans="1:62" ht="15.7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row>
    <row r="29" spans="1:62"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row>
    <row r="30" spans="1:62"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row>
    <row r="31" spans="1:62"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sheetData>
  <mergeCells count="27">
    <mergeCell ref="S3:BH4"/>
    <mergeCell ref="S6:BH6"/>
    <mergeCell ref="S5:BH5"/>
    <mergeCell ref="S7:BH7"/>
    <mergeCell ref="S8:BH8"/>
    <mergeCell ref="A8:B8"/>
    <mergeCell ref="C8:J8"/>
    <mergeCell ref="AK1:BH1"/>
    <mergeCell ref="AK2:BH2"/>
    <mergeCell ref="K1:Z1"/>
    <mergeCell ref="K2:Z2"/>
    <mergeCell ref="AA2:AJ2"/>
    <mergeCell ref="A1:J2"/>
    <mergeCell ref="AA1:AJ1"/>
    <mergeCell ref="A3:B4"/>
    <mergeCell ref="C3:J4"/>
    <mergeCell ref="A5:B5"/>
    <mergeCell ref="A6:B6"/>
    <mergeCell ref="C6:J6"/>
    <mergeCell ref="K7:R7"/>
    <mergeCell ref="K8:R8"/>
    <mergeCell ref="C5:J5"/>
    <mergeCell ref="K3:R4"/>
    <mergeCell ref="K5:R5"/>
    <mergeCell ref="K6:R6"/>
    <mergeCell ref="A7:B7"/>
    <mergeCell ref="C7:J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E77B3-B10C-6446-8BB6-2EBA8280089A}">
  <sheetPr>
    <pageSetUpPr fitToPage="1"/>
  </sheetPr>
  <dimension ref="A1:BK23"/>
  <sheetViews>
    <sheetView workbookViewId="0">
      <selection activeCell="AD4" sqref="AD4:AO19"/>
    </sheetView>
  </sheetViews>
  <sheetFormatPr baseColWidth="10" defaultColWidth="9" defaultRowHeight="16"/>
  <cols>
    <col min="1" max="63" width="2.83203125" style="39" customWidth="1"/>
    <col min="64" max="16384" width="9" style="39"/>
  </cols>
  <sheetData>
    <row r="1" spans="1:63" ht="15" customHeight="1">
      <c r="A1" s="362" t="str">
        <f t="array" aca="1" ref="A1" ca="1">MID(CELL("filename",A1),FIND("]",CELL("filename",A1))+1,20)</f>
        <v>【参考資料】特別条件処理マトリクス</v>
      </c>
      <c r="B1" s="363"/>
      <c r="C1" s="363"/>
      <c r="D1" s="363"/>
      <c r="E1" s="363"/>
      <c r="F1" s="363"/>
      <c r="G1" s="363"/>
      <c r="H1" s="363"/>
      <c r="I1" s="363"/>
      <c r="J1" s="364"/>
      <c r="K1" s="368" t="s">
        <v>65</v>
      </c>
      <c r="L1" s="369"/>
      <c r="M1" s="369"/>
      <c r="N1" s="369"/>
      <c r="O1" s="369"/>
      <c r="P1" s="369"/>
      <c r="Q1" s="369"/>
      <c r="R1" s="369"/>
      <c r="S1" s="369"/>
      <c r="T1" s="369"/>
      <c r="U1" s="369"/>
      <c r="V1" s="369"/>
      <c r="W1" s="369"/>
      <c r="X1" s="369"/>
      <c r="Y1" s="369"/>
      <c r="Z1" s="369"/>
      <c r="AA1" s="370"/>
      <c r="AB1" s="368" t="s">
        <v>115</v>
      </c>
      <c r="AC1" s="369"/>
      <c r="AD1" s="369"/>
      <c r="AE1" s="369"/>
      <c r="AF1" s="369"/>
      <c r="AG1" s="369"/>
      <c r="AH1" s="369"/>
      <c r="AI1" s="369"/>
      <c r="AJ1" s="369"/>
      <c r="AK1" s="369"/>
      <c r="AL1" s="369"/>
      <c r="AM1" s="369"/>
      <c r="AN1" s="369"/>
      <c r="AO1" s="369"/>
      <c r="AP1" s="369"/>
      <c r="AQ1" s="369"/>
      <c r="AR1" s="369"/>
      <c r="AS1" s="370"/>
      <c r="AT1" s="368" t="s">
        <v>116</v>
      </c>
      <c r="AU1" s="369"/>
      <c r="AV1" s="369"/>
      <c r="AW1" s="369"/>
      <c r="AX1" s="369"/>
      <c r="AY1" s="369"/>
      <c r="AZ1" s="369"/>
      <c r="BA1" s="369"/>
      <c r="BB1" s="369"/>
      <c r="BC1" s="369"/>
      <c r="BD1" s="369"/>
      <c r="BE1" s="369"/>
      <c r="BF1" s="369"/>
      <c r="BG1" s="369"/>
      <c r="BH1" s="369"/>
      <c r="BI1" s="369"/>
      <c r="BJ1" s="369"/>
      <c r="BK1" s="370"/>
    </row>
    <row r="2" spans="1:63" ht="15" customHeight="1">
      <c r="A2" s="365"/>
      <c r="B2" s="366"/>
      <c r="C2" s="366"/>
      <c r="D2" s="366"/>
      <c r="E2" s="366"/>
      <c r="F2" s="366"/>
      <c r="G2" s="366"/>
      <c r="H2" s="366"/>
      <c r="I2" s="366"/>
      <c r="J2" s="367"/>
      <c r="K2" s="371" t="s">
        <v>0</v>
      </c>
      <c r="L2" s="372"/>
      <c r="M2" s="372"/>
      <c r="N2" s="372"/>
      <c r="O2" s="372"/>
      <c r="P2" s="372"/>
      <c r="Q2" s="372"/>
      <c r="R2" s="372"/>
      <c r="S2" s="372"/>
      <c r="T2" s="372"/>
      <c r="U2" s="372"/>
      <c r="V2" s="372"/>
      <c r="W2" s="372"/>
      <c r="X2" s="372"/>
      <c r="Y2" s="372"/>
      <c r="Z2" s="372"/>
      <c r="AA2" s="373"/>
      <c r="AB2" s="371" t="s">
        <v>117</v>
      </c>
      <c r="AC2" s="372"/>
      <c r="AD2" s="372"/>
      <c r="AE2" s="372"/>
      <c r="AF2" s="372"/>
      <c r="AG2" s="372"/>
      <c r="AH2" s="372"/>
      <c r="AI2" s="372"/>
      <c r="AJ2" s="372"/>
      <c r="AK2" s="372"/>
      <c r="AL2" s="372"/>
      <c r="AM2" s="372"/>
      <c r="AN2" s="372"/>
      <c r="AO2" s="372"/>
      <c r="AP2" s="372"/>
      <c r="AQ2" s="372"/>
      <c r="AR2" s="372"/>
      <c r="AS2" s="373"/>
      <c r="AT2" s="371" t="s">
        <v>118</v>
      </c>
      <c r="AU2" s="372"/>
      <c r="AV2" s="372"/>
      <c r="AW2" s="372"/>
      <c r="AX2" s="372"/>
      <c r="AY2" s="372"/>
      <c r="AZ2" s="372"/>
      <c r="BA2" s="372"/>
      <c r="BB2" s="372"/>
      <c r="BC2" s="372"/>
      <c r="BD2" s="372"/>
      <c r="BE2" s="372"/>
      <c r="BF2" s="372"/>
      <c r="BG2" s="372"/>
      <c r="BH2" s="372"/>
      <c r="BI2" s="372"/>
      <c r="BJ2" s="372"/>
      <c r="BK2" s="373"/>
    </row>
    <row r="3" spans="1:63" ht="15" customHeight="1">
      <c r="A3" s="358" t="s">
        <v>106</v>
      </c>
      <c r="B3" s="359"/>
      <c r="C3" s="378" t="s">
        <v>105</v>
      </c>
      <c r="D3" s="379"/>
      <c r="E3" s="379"/>
      <c r="F3" s="379"/>
      <c r="G3" s="379"/>
      <c r="H3" s="380"/>
      <c r="I3" s="378" t="s">
        <v>104</v>
      </c>
      <c r="J3" s="379"/>
      <c r="K3" s="379"/>
      <c r="L3" s="379"/>
      <c r="M3" s="379"/>
      <c r="N3" s="380"/>
      <c r="O3" s="358" t="s">
        <v>119</v>
      </c>
      <c r="P3" s="374"/>
      <c r="Q3" s="359"/>
      <c r="R3" s="378" t="s">
        <v>103</v>
      </c>
      <c r="S3" s="379"/>
      <c r="T3" s="379"/>
      <c r="U3" s="379"/>
      <c r="V3" s="379"/>
      <c r="W3" s="379"/>
      <c r="X3" s="379"/>
      <c r="Y3" s="379"/>
      <c r="Z3" s="379"/>
      <c r="AA3" s="379"/>
      <c r="AB3" s="379"/>
      <c r="AC3" s="380"/>
      <c r="AD3" s="378" t="s">
        <v>102</v>
      </c>
      <c r="AE3" s="379"/>
      <c r="AF3" s="379"/>
      <c r="AG3" s="379"/>
      <c r="AH3" s="379"/>
      <c r="AI3" s="379"/>
      <c r="AJ3" s="379"/>
      <c r="AK3" s="379"/>
      <c r="AL3" s="379"/>
      <c r="AM3" s="379"/>
      <c r="AN3" s="379"/>
      <c r="AO3" s="379"/>
      <c r="AP3" s="379"/>
      <c r="AQ3" s="379"/>
      <c r="AR3" s="379"/>
      <c r="AS3" s="379"/>
      <c r="AT3" s="379"/>
      <c r="AU3" s="379"/>
      <c r="AV3" s="379"/>
      <c r="AW3" s="380"/>
      <c r="AX3" s="358" t="s">
        <v>120</v>
      </c>
      <c r="AY3" s="374"/>
      <c r="AZ3" s="374"/>
      <c r="BA3" s="359"/>
      <c r="BB3" s="358" t="s">
        <v>70</v>
      </c>
      <c r="BC3" s="374"/>
      <c r="BD3" s="374"/>
      <c r="BE3" s="374"/>
      <c r="BF3" s="374"/>
      <c r="BG3" s="374"/>
      <c r="BH3" s="374"/>
      <c r="BI3" s="374"/>
      <c r="BJ3" s="374"/>
      <c r="BK3" s="359"/>
    </row>
    <row r="4" spans="1:63" ht="50" customHeight="1" thickBot="1">
      <c r="A4" s="360"/>
      <c r="B4" s="361"/>
      <c r="C4" s="376" t="s">
        <v>101</v>
      </c>
      <c r="D4" s="377"/>
      <c r="E4" s="376" t="s">
        <v>100</v>
      </c>
      <c r="F4" s="377"/>
      <c r="G4" s="376" t="s">
        <v>121</v>
      </c>
      <c r="H4" s="377"/>
      <c r="I4" s="376" t="s">
        <v>101</v>
      </c>
      <c r="J4" s="377"/>
      <c r="K4" s="376" t="s">
        <v>100</v>
      </c>
      <c r="L4" s="377"/>
      <c r="M4" s="376" t="s">
        <v>121</v>
      </c>
      <c r="N4" s="377"/>
      <c r="O4" s="360"/>
      <c r="P4" s="375"/>
      <c r="Q4" s="361"/>
      <c r="R4" s="350" t="s">
        <v>122</v>
      </c>
      <c r="S4" s="351"/>
      <c r="T4" s="351"/>
      <c r="U4" s="351"/>
      <c r="V4" s="350" t="s">
        <v>99</v>
      </c>
      <c r="W4" s="351"/>
      <c r="X4" s="351"/>
      <c r="Y4" s="351"/>
      <c r="Z4" s="350" t="s">
        <v>98</v>
      </c>
      <c r="AA4" s="351"/>
      <c r="AB4" s="351"/>
      <c r="AC4" s="351"/>
      <c r="AD4" s="350" t="s">
        <v>123</v>
      </c>
      <c r="AE4" s="351"/>
      <c r="AF4" s="351"/>
      <c r="AG4" s="352"/>
      <c r="AH4" s="350" t="s">
        <v>124</v>
      </c>
      <c r="AI4" s="351"/>
      <c r="AJ4" s="351"/>
      <c r="AK4" s="352"/>
      <c r="AL4" s="350" t="s">
        <v>97</v>
      </c>
      <c r="AM4" s="351"/>
      <c r="AN4" s="351"/>
      <c r="AO4" s="352"/>
      <c r="AP4" s="350" t="s">
        <v>125</v>
      </c>
      <c r="AQ4" s="351"/>
      <c r="AR4" s="351"/>
      <c r="AS4" s="352"/>
      <c r="AT4" s="350" t="s">
        <v>96</v>
      </c>
      <c r="AU4" s="351"/>
      <c r="AV4" s="351"/>
      <c r="AW4" s="352"/>
      <c r="AX4" s="360"/>
      <c r="AY4" s="375"/>
      <c r="AZ4" s="375"/>
      <c r="BA4" s="361"/>
      <c r="BB4" s="360"/>
      <c r="BC4" s="375"/>
      <c r="BD4" s="375"/>
      <c r="BE4" s="375"/>
      <c r="BF4" s="375"/>
      <c r="BG4" s="375"/>
      <c r="BH4" s="375"/>
      <c r="BI4" s="375"/>
      <c r="BJ4" s="375"/>
      <c r="BK4" s="361"/>
    </row>
    <row r="5" spans="1:63">
      <c r="A5" s="353" t="s">
        <v>126</v>
      </c>
      <c r="B5" s="354"/>
      <c r="C5" s="353" t="s">
        <v>57</v>
      </c>
      <c r="D5" s="354"/>
      <c r="E5" s="355"/>
      <c r="F5" s="356"/>
      <c r="G5" s="355"/>
      <c r="H5" s="356"/>
      <c r="I5" s="353" t="s">
        <v>57</v>
      </c>
      <c r="J5" s="354"/>
      <c r="K5" s="355"/>
      <c r="L5" s="356"/>
      <c r="M5" s="355"/>
      <c r="N5" s="356"/>
      <c r="O5" s="355" t="s">
        <v>95</v>
      </c>
      <c r="P5" s="357"/>
      <c r="Q5" s="356"/>
      <c r="R5" s="344" t="s">
        <v>82</v>
      </c>
      <c r="S5" s="345"/>
      <c r="T5" s="345"/>
      <c r="U5" s="346"/>
      <c r="V5" s="344" t="s">
        <v>82</v>
      </c>
      <c r="W5" s="345"/>
      <c r="X5" s="345"/>
      <c r="Y5" s="346"/>
      <c r="Z5" s="344" t="s">
        <v>82</v>
      </c>
      <c r="AA5" s="345"/>
      <c r="AB5" s="345"/>
      <c r="AC5" s="346"/>
      <c r="AD5" s="344" t="s">
        <v>82</v>
      </c>
      <c r="AE5" s="345"/>
      <c r="AF5" s="345"/>
      <c r="AG5" s="346"/>
      <c r="AH5" s="344" t="s">
        <v>82</v>
      </c>
      <c r="AI5" s="345"/>
      <c r="AJ5" s="345"/>
      <c r="AK5" s="346"/>
      <c r="AL5" s="344" t="s">
        <v>82</v>
      </c>
      <c r="AM5" s="345"/>
      <c r="AN5" s="345"/>
      <c r="AO5" s="346"/>
      <c r="AP5" s="344" t="s">
        <v>82</v>
      </c>
      <c r="AQ5" s="345"/>
      <c r="AR5" s="345"/>
      <c r="AS5" s="346"/>
      <c r="AT5" s="344" t="s">
        <v>82</v>
      </c>
      <c r="AU5" s="345"/>
      <c r="AV5" s="345"/>
      <c r="AW5" s="346"/>
      <c r="AX5" s="344" t="s">
        <v>82</v>
      </c>
      <c r="AY5" s="345"/>
      <c r="AZ5" s="345"/>
      <c r="BA5" s="346"/>
      <c r="BB5" s="347" t="s">
        <v>127</v>
      </c>
      <c r="BC5" s="348"/>
      <c r="BD5" s="348"/>
      <c r="BE5" s="348"/>
      <c r="BF5" s="348"/>
      <c r="BG5" s="348"/>
      <c r="BH5" s="348"/>
      <c r="BI5" s="348"/>
      <c r="BJ5" s="348"/>
      <c r="BK5" s="349"/>
    </row>
    <row r="6" spans="1:63">
      <c r="A6" s="336" t="s">
        <v>128</v>
      </c>
      <c r="B6" s="337"/>
      <c r="C6" s="336" t="s">
        <v>57</v>
      </c>
      <c r="D6" s="337"/>
      <c r="E6" s="330"/>
      <c r="F6" s="332"/>
      <c r="G6" s="330"/>
      <c r="H6" s="332"/>
      <c r="I6" s="330"/>
      <c r="J6" s="332"/>
      <c r="K6" s="336" t="s">
        <v>57</v>
      </c>
      <c r="L6" s="337"/>
      <c r="M6" s="330"/>
      <c r="N6" s="332"/>
      <c r="O6" s="330" t="s">
        <v>94</v>
      </c>
      <c r="P6" s="331"/>
      <c r="Q6" s="332"/>
      <c r="R6" s="330" t="s">
        <v>57</v>
      </c>
      <c r="S6" s="331"/>
      <c r="T6" s="331"/>
      <c r="U6" s="332"/>
      <c r="V6" s="330" t="s">
        <v>57</v>
      </c>
      <c r="W6" s="331"/>
      <c r="X6" s="331"/>
      <c r="Y6" s="332"/>
      <c r="Z6" s="330" t="s">
        <v>57</v>
      </c>
      <c r="AA6" s="331"/>
      <c r="AB6" s="331"/>
      <c r="AC6" s="332"/>
      <c r="AD6" s="330" t="s">
        <v>57</v>
      </c>
      <c r="AE6" s="331"/>
      <c r="AF6" s="331"/>
      <c r="AG6" s="332"/>
      <c r="AH6" s="330" t="s">
        <v>57</v>
      </c>
      <c r="AI6" s="331"/>
      <c r="AJ6" s="331"/>
      <c r="AK6" s="332"/>
      <c r="AL6" s="330"/>
      <c r="AM6" s="331"/>
      <c r="AN6" s="331"/>
      <c r="AO6" s="332"/>
      <c r="AP6" s="330" t="s">
        <v>57</v>
      </c>
      <c r="AQ6" s="331"/>
      <c r="AR6" s="331"/>
      <c r="AS6" s="332"/>
      <c r="AT6" s="330" t="s">
        <v>57</v>
      </c>
      <c r="AU6" s="331"/>
      <c r="AV6" s="331"/>
      <c r="AW6" s="332"/>
      <c r="AX6" s="330" t="s">
        <v>129</v>
      </c>
      <c r="AY6" s="331"/>
      <c r="AZ6" s="331"/>
      <c r="BA6" s="332"/>
      <c r="BB6" s="333" t="s">
        <v>130</v>
      </c>
      <c r="BC6" s="334"/>
      <c r="BD6" s="334"/>
      <c r="BE6" s="334"/>
      <c r="BF6" s="334"/>
      <c r="BG6" s="334"/>
      <c r="BH6" s="334"/>
      <c r="BI6" s="334"/>
      <c r="BJ6" s="334"/>
      <c r="BK6" s="335"/>
    </row>
    <row r="7" spans="1:63">
      <c r="A7" s="336" t="s">
        <v>131</v>
      </c>
      <c r="B7" s="337"/>
      <c r="C7" s="336" t="s">
        <v>57</v>
      </c>
      <c r="D7" s="337"/>
      <c r="E7" s="330"/>
      <c r="F7" s="332"/>
      <c r="G7" s="330"/>
      <c r="H7" s="332"/>
      <c r="I7" s="330"/>
      <c r="J7" s="332"/>
      <c r="K7" s="330"/>
      <c r="L7" s="332"/>
      <c r="M7" s="336" t="s">
        <v>57</v>
      </c>
      <c r="N7" s="337"/>
      <c r="O7" s="330" t="s">
        <v>94</v>
      </c>
      <c r="P7" s="331"/>
      <c r="Q7" s="332"/>
      <c r="R7" s="330" t="s">
        <v>57</v>
      </c>
      <c r="S7" s="331"/>
      <c r="T7" s="331"/>
      <c r="U7" s="332"/>
      <c r="V7" s="330" t="s">
        <v>57</v>
      </c>
      <c r="W7" s="331"/>
      <c r="X7" s="331"/>
      <c r="Y7" s="332"/>
      <c r="Z7" s="330" t="s">
        <v>57</v>
      </c>
      <c r="AA7" s="331"/>
      <c r="AB7" s="331"/>
      <c r="AC7" s="332"/>
      <c r="AD7" s="330"/>
      <c r="AE7" s="331"/>
      <c r="AF7" s="331"/>
      <c r="AG7" s="332"/>
      <c r="AH7" s="330"/>
      <c r="AI7" s="331"/>
      <c r="AJ7" s="331"/>
      <c r="AK7" s="332"/>
      <c r="AL7" s="330" t="s">
        <v>57</v>
      </c>
      <c r="AM7" s="331"/>
      <c r="AN7" s="331"/>
      <c r="AO7" s="332"/>
      <c r="AP7" s="330"/>
      <c r="AQ7" s="331"/>
      <c r="AR7" s="331"/>
      <c r="AS7" s="332"/>
      <c r="AT7" s="330" t="s">
        <v>57</v>
      </c>
      <c r="AU7" s="331"/>
      <c r="AV7" s="331"/>
      <c r="AW7" s="332"/>
      <c r="AX7" s="330" t="s">
        <v>132</v>
      </c>
      <c r="AY7" s="331"/>
      <c r="AZ7" s="331"/>
      <c r="BA7" s="332"/>
      <c r="BB7" s="333"/>
      <c r="BC7" s="334"/>
      <c r="BD7" s="334"/>
      <c r="BE7" s="334"/>
      <c r="BF7" s="334"/>
      <c r="BG7" s="334"/>
      <c r="BH7" s="334"/>
      <c r="BI7" s="334"/>
      <c r="BJ7" s="334"/>
      <c r="BK7" s="335"/>
    </row>
    <row r="8" spans="1:63">
      <c r="A8" s="336" t="s">
        <v>133</v>
      </c>
      <c r="B8" s="337"/>
      <c r="C8" s="336" t="s">
        <v>57</v>
      </c>
      <c r="D8" s="337"/>
      <c r="E8" s="330"/>
      <c r="F8" s="332"/>
      <c r="G8" s="330"/>
      <c r="H8" s="332"/>
      <c r="I8" s="336" t="s">
        <v>57</v>
      </c>
      <c r="J8" s="337"/>
      <c r="K8" s="336" t="s">
        <v>57</v>
      </c>
      <c r="L8" s="337"/>
      <c r="M8" s="330"/>
      <c r="N8" s="332"/>
      <c r="O8" s="330" t="s">
        <v>94</v>
      </c>
      <c r="P8" s="331"/>
      <c r="Q8" s="332"/>
      <c r="R8" s="330" t="s">
        <v>57</v>
      </c>
      <c r="S8" s="331"/>
      <c r="T8" s="331"/>
      <c r="U8" s="332"/>
      <c r="V8" s="330" t="s">
        <v>57</v>
      </c>
      <c r="W8" s="331"/>
      <c r="X8" s="331"/>
      <c r="Y8" s="332"/>
      <c r="Z8" s="330" t="s">
        <v>57</v>
      </c>
      <c r="AA8" s="331"/>
      <c r="AB8" s="331"/>
      <c r="AC8" s="332"/>
      <c r="AD8" s="330" t="s">
        <v>57</v>
      </c>
      <c r="AE8" s="331"/>
      <c r="AF8" s="331"/>
      <c r="AG8" s="332"/>
      <c r="AH8" s="330" t="s">
        <v>57</v>
      </c>
      <c r="AI8" s="331"/>
      <c r="AJ8" s="331"/>
      <c r="AK8" s="332"/>
      <c r="AL8" s="330"/>
      <c r="AM8" s="331"/>
      <c r="AN8" s="331"/>
      <c r="AO8" s="332"/>
      <c r="AP8" s="330" t="s">
        <v>57</v>
      </c>
      <c r="AQ8" s="331"/>
      <c r="AR8" s="331"/>
      <c r="AS8" s="332"/>
      <c r="AT8" s="330" t="s">
        <v>57</v>
      </c>
      <c r="AU8" s="331"/>
      <c r="AV8" s="331"/>
      <c r="AW8" s="332"/>
      <c r="AX8" s="330" t="s">
        <v>129</v>
      </c>
      <c r="AY8" s="331"/>
      <c r="AZ8" s="331"/>
      <c r="BA8" s="332"/>
      <c r="BB8" s="333" t="s">
        <v>130</v>
      </c>
      <c r="BC8" s="334"/>
      <c r="BD8" s="334"/>
      <c r="BE8" s="334"/>
      <c r="BF8" s="334"/>
      <c r="BG8" s="334"/>
      <c r="BH8" s="334"/>
      <c r="BI8" s="334"/>
      <c r="BJ8" s="334"/>
      <c r="BK8" s="335"/>
    </row>
    <row r="9" spans="1:63">
      <c r="A9" s="336" t="s">
        <v>134</v>
      </c>
      <c r="B9" s="337"/>
      <c r="C9" s="336" t="s">
        <v>57</v>
      </c>
      <c r="D9" s="337"/>
      <c r="E9" s="330"/>
      <c r="F9" s="332"/>
      <c r="G9" s="330"/>
      <c r="H9" s="332"/>
      <c r="I9" s="336" t="s">
        <v>57</v>
      </c>
      <c r="J9" s="337"/>
      <c r="K9" s="330"/>
      <c r="L9" s="332"/>
      <c r="M9" s="336" t="s">
        <v>57</v>
      </c>
      <c r="N9" s="337"/>
      <c r="O9" s="330" t="s">
        <v>94</v>
      </c>
      <c r="P9" s="331"/>
      <c r="Q9" s="332"/>
      <c r="R9" s="330" t="s">
        <v>57</v>
      </c>
      <c r="S9" s="331"/>
      <c r="T9" s="331"/>
      <c r="U9" s="332"/>
      <c r="V9" s="330" t="s">
        <v>57</v>
      </c>
      <c r="W9" s="331"/>
      <c r="X9" s="331"/>
      <c r="Y9" s="332"/>
      <c r="Z9" s="330" t="s">
        <v>57</v>
      </c>
      <c r="AA9" s="331"/>
      <c r="AB9" s="331"/>
      <c r="AC9" s="332"/>
      <c r="AD9" s="330"/>
      <c r="AE9" s="331"/>
      <c r="AF9" s="331"/>
      <c r="AG9" s="332"/>
      <c r="AH9" s="330"/>
      <c r="AI9" s="331"/>
      <c r="AJ9" s="331"/>
      <c r="AK9" s="332"/>
      <c r="AL9" s="330" t="s">
        <v>57</v>
      </c>
      <c r="AM9" s="331"/>
      <c r="AN9" s="331"/>
      <c r="AO9" s="332"/>
      <c r="AP9" s="330"/>
      <c r="AQ9" s="331"/>
      <c r="AR9" s="331"/>
      <c r="AS9" s="332"/>
      <c r="AT9" s="330" t="s">
        <v>57</v>
      </c>
      <c r="AU9" s="331"/>
      <c r="AV9" s="331"/>
      <c r="AW9" s="332"/>
      <c r="AX9" s="330" t="s">
        <v>132</v>
      </c>
      <c r="AY9" s="331"/>
      <c r="AZ9" s="331"/>
      <c r="BA9" s="332"/>
      <c r="BB9" s="333"/>
      <c r="BC9" s="334"/>
      <c r="BD9" s="334"/>
      <c r="BE9" s="334"/>
      <c r="BF9" s="334"/>
      <c r="BG9" s="334"/>
      <c r="BH9" s="334"/>
      <c r="BI9" s="334"/>
      <c r="BJ9" s="334"/>
      <c r="BK9" s="335"/>
    </row>
    <row r="10" spans="1:63">
      <c r="A10" s="336" t="s">
        <v>135</v>
      </c>
      <c r="B10" s="337"/>
      <c r="C10" s="336" t="s">
        <v>57</v>
      </c>
      <c r="D10" s="337"/>
      <c r="E10" s="330"/>
      <c r="F10" s="332"/>
      <c r="G10" s="330"/>
      <c r="H10" s="332"/>
      <c r="I10" s="336"/>
      <c r="J10" s="337"/>
      <c r="K10" s="336" t="s">
        <v>57</v>
      </c>
      <c r="L10" s="337"/>
      <c r="M10" s="336" t="s">
        <v>57</v>
      </c>
      <c r="N10" s="337"/>
      <c r="O10" s="330" t="s">
        <v>94</v>
      </c>
      <c r="P10" s="331"/>
      <c r="Q10" s="332"/>
      <c r="R10" s="330" t="s">
        <v>57</v>
      </c>
      <c r="S10" s="331"/>
      <c r="T10" s="331"/>
      <c r="U10" s="332"/>
      <c r="V10" s="330" t="s">
        <v>57</v>
      </c>
      <c r="W10" s="331"/>
      <c r="X10" s="331"/>
      <c r="Y10" s="332"/>
      <c r="Z10" s="330" t="s">
        <v>57</v>
      </c>
      <c r="AA10" s="331"/>
      <c r="AB10" s="331"/>
      <c r="AC10" s="332"/>
      <c r="AD10" s="330" t="s">
        <v>57</v>
      </c>
      <c r="AE10" s="331"/>
      <c r="AF10" s="331"/>
      <c r="AG10" s="332"/>
      <c r="AH10" s="330" t="s">
        <v>57</v>
      </c>
      <c r="AI10" s="331"/>
      <c r="AJ10" s="331"/>
      <c r="AK10" s="332"/>
      <c r="AL10" s="330" t="s">
        <v>57</v>
      </c>
      <c r="AM10" s="331"/>
      <c r="AN10" s="331"/>
      <c r="AO10" s="332"/>
      <c r="AP10" s="330" t="s">
        <v>57</v>
      </c>
      <c r="AQ10" s="331"/>
      <c r="AR10" s="331"/>
      <c r="AS10" s="332"/>
      <c r="AT10" s="330" t="s">
        <v>57</v>
      </c>
      <c r="AU10" s="331"/>
      <c r="AV10" s="331"/>
      <c r="AW10" s="332"/>
      <c r="AX10" s="330" t="s">
        <v>129</v>
      </c>
      <c r="AY10" s="331"/>
      <c r="AZ10" s="331"/>
      <c r="BA10" s="332"/>
      <c r="BB10" s="333" t="s">
        <v>130</v>
      </c>
      <c r="BC10" s="334"/>
      <c r="BD10" s="334"/>
      <c r="BE10" s="334"/>
      <c r="BF10" s="334"/>
      <c r="BG10" s="334"/>
      <c r="BH10" s="334"/>
      <c r="BI10" s="334"/>
      <c r="BJ10" s="334"/>
      <c r="BK10" s="335"/>
    </row>
    <row r="11" spans="1:63">
      <c r="A11" s="336" t="s">
        <v>136</v>
      </c>
      <c r="B11" s="337"/>
      <c r="C11" s="336" t="s">
        <v>57</v>
      </c>
      <c r="D11" s="337"/>
      <c r="E11" s="330"/>
      <c r="F11" s="332"/>
      <c r="G11" s="330"/>
      <c r="H11" s="332"/>
      <c r="I11" s="336" t="s">
        <v>57</v>
      </c>
      <c r="J11" s="337"/>
      <c r="K11" s="336" t="s">
        <v>57</v>
      </c>
      <c r="L11" s="337"/>
      <c r="M11" s="336" t="s">
        <v>57</v>
      </c>
      <c r="N11" s="337"/>
      <c r="O11" s="330" t="s">
        <v>94</v>
      </c>
      <c r="P11" s="331"/>
      <c r="Q11" s="332"/>
      <c r="R11" s="330" t="s">
        <v>57</v>
      </c>
      <c r="S11" s="331"/>
      <c r="T11" s="331"/>
      <c r="U11" s="332"/>
      <c r="V11" s="330" t="s">
        <v>57</v>
      </c>
      <c r="W11" s="331"/>
      <c r="X11" s="331"/>
      <c r="Y11" s="332"/>
      <c r="Z11" s="330" t="s">
        <v>57</v>
      </c>
      <c r="AA11" s="331"/>
      <c r="AB11" s="331"/>
      <c r="AC11" s="332"/>
      <c r="AD11" s="330" t="s">
        <v>57</v>
      </c>
      <c r="AE11" s="331"/>
      <c r="AF11" s="331"/>
      <c r="AG11" s="332"/>
      <c r="AH11" s="330" t="s">
        <v>57</v>
      </c>
      <c r="AI11" s="331"/>
      <c r="AJ11" s="331"/>
      <c r="AK11" s="332"/>
      <c r="AL11" s="330" t="s">
        <v>57</v>
      </c>
      <c r="AM11" s="331"/>
      <c r="AN11" s="331"/>
      <c r="AO11" s="332"/>
      <c r="AP11" s="330" t="s">
        <v>57</v>
      </c>
      <c r="AQ11" s="331"/>
      <c r="AR11" s="331"/>
      <c r="AS11" s="332"/>
      <c r="AT11" s="341" t="s">
        <v>57</v>
      </c>
      <c r="AU11" s="342"/>
      <c r="AV11" s="342"/>
      <c r="AW11" s="343"/>
      <c r="AX11" s="330" t="s">
        <v>129</v>
      </c>
      <c r="AY11" s="331"/>
      <c r="AZ11" s="331"/>
      <c r="BA11" s="332"/>
      <c r="BB11" s="333" t="s">
        <v>130</v>
      </c>
      <c r="BC11" s="334"/>
      <c r="BD11" s="334"/>
      <c r="BE11" s="334"/>
      <c r="BF11" s="334"/>
      <c r="BG11" s="334"/>
      <c r="BH11" s="334"/>
      <c r="BI11" s="334"/>
      <c r="BJ11" s="334"/>
      <c r="BK11" s="335"/>
    </row>
    <row r="12" spans="1:63">
      <c r="A12" s="336" t="s">
        <v>137</v>
      </c>
      <c r="B12" s="337"/>
      <c r="C12" s="336"/>
      <c r="D12" s="337"/>
      <c r="E12" s="336" t="s">
        <v>57</v>
      </c>
      <c r="F12" s="337"/>
      <c r="G12" s="330"/>
      <c r="H12" s="332"/>
      <c r="I12" s="330"/>
      <c r="J12" s="332"/>
      <c r="K12" s="330"/>
      <c r="L12" s="332"/>
      <c r="M12" s="330"/>
      <c r="N12" s="332"/>
      <c r="O12" s="330" t="s">
        <v>95</v>
      </c>
      <c r="P12" s="331"/>
      <c r="Q12" s="332"/>
      <c r="R12" s="338" t="s">
        <v>82</v>
      </c>
      <c r="S12" s="339"/>
      <c r="T12" s="339"/>
      <c r="U12" s="340"/>
      <c r="V12" s="338" t="s">
        <v>82</v>
      </c>
      <c r="W12" s="339"/>
      <c r="X12" s="339"/>
      <c r="Y12" s="340"/>
      <c r="Z12" s="338" t="s">
        <v>82</v>
      </c>
      <c r="AA12" s="339"/>
      <c r="AB12" s="339"/>
      <c r="AC12" s="340"/>
      <c r="AD12" s="338" t="s">
        <v>82</v>
      </c>
      <c r="AE12" s="339"/>
      <c r="AF12" s="339"/>
      <c r="AG12" s="340"/>
      <c r="AH12" s="338" t="s">
        <v>82</v>
      </c>
      <c r="AI12" s="339"/>
      <c r="AJ12" s="339"/>
      <c r="AK12" s="340"/>
      <c r="AL12" s="338" t="s">
        <v>82</v>
      </c>
      <c r="AM12" s="339"/>
      <c r="AN12" s="339"/>
      <c r="AO12" s="340"/>
      <c r="AP12" s="338" t="s">
        <v>82</v>
      </c>
      <c r="AQ12" s="339"/>
      <c r="AR12" s="339"/>
      <c r="AS12" s="340"/>
      <c r="AT12" s="338" t="s">
        <v>82</v>
      </c>
      <c r="AU12" s="339"/>
      <c r="AV12" s="339"/>
      <c r="AW12" s="340"/>
      <c r="AX12" s="338" t="s">
        <v>82</v>
      </c>
      <c r="AY12" s="339"/>
      <c r="AZ12" s="339"/>
      <c r="BA12" s="340"/>
      <c r="BB12" s="333" t="s">
        <v>138</v>
      </c>
      <c r="BC12" s="334"/>
      <c r="BD12" s="334"/>
      <c r="BE12" s="334"/>
      <c r="BF12" s="334"/>
      <c r="BG12" s="334"/>
      <c r="BH12" s="334"/>
      <c r="BI12" s="334"/>
      <c r="BJ12" s="334"/>
      <c r="BK12" s="335"/>
    </row>
    <row r="13" spans="1:63">
      <c r="A13" s="336" t="s">
        <v>139</v>
      </c>
      <c r="B13" s="337"/>
      <c r="C13" s="336"/>
      <c r="D13" s="337"/>
      <c r="E13" s="330"/>
      <c r="F13" s="332"/>
      <c r="G13" s="336" t="s">
        <v>57</v>
      </c>
      <c r="H13" s="337"/>
      <c r="I13" s="336" t="s">
        <v>57</v>
      </c>
      <c r="J13" s="337"/>
      <c r="K13" s="330"/>
      <c r="L13" s="332"/>
      <c r="M13" s="330"/>
      <c r="N13" s="332"/>
      <c r="O13" s="330" t="s">
        <v>94</v>
      </c>
      <c r="P13" s="331"/>
      <c r="Q13" s="332"/>
      <c r="R13" s="330" t="s">
        <v>57</v>
      </c>
      <c r="S13" s="331"/>
      <c r="T13" s="331"/>
      <c r="U13" s="332"/>
      <c r="V13" s="330" t="s">
        <v>57</v>
      </c>
      <c r="W13" s="331"/>
      <c r="X13" s="331"/>
      <c r="Y13" s="332"/>
      <c r="Z13" s="330" t="s">
        <v>57</v>
      </c>
      <c r="AA13" s="331"/>
      <c r="AB13" s="331"/>
      <c r="AC13" s="332"/>
      <c r="AD13" s="330"/>
      <c r="AE13" s="331"/>
      <c r="AF13" s="331"/>
      <c r="AG13" s="332"/>
      <c r="AH13" s="330"/>
      <c r="AI13" s="331"/>
      <c r="AJ13" s="331"/>
      <c r="AK13" s="332"/>
      <c r="AL13" s="330" t="s">
        <v>57</v>
      </c>
      <c r="AM13" s="331"/>
      <c r="AN13" s="331"/>
      <c r="AO13" s="332"/>
      <c r="AP13" s="330"/>
      <c r="AQ13" s="331"/>
      <c r="AR13" s="331"/>
      <c r="AS13" s="332"/>
      <c r="AT13" s="330" t="s">
        <v>57</v>
      </c>
      <c r="AU13" s="331"/>
      <c r="AV13" s="331"/>
      <c r="AW13" s="332"/>
      <c r="AX13" s="330" t="s">
        <v>132</v>
      </c>
      <c r="AY13" s="331"/>
      <c r="AZ13" s="331"/>
      <c r="BA13" s="332"/>
      <c r="BB13" s="333"/>
      <c r="BC13" s="334"/>
      <c r="BD13" s="334"/>
      <c r="BE13" s="334"/>
      <c r="BF13" s="334"/>
      <c r="BG13" s="334"/>
      <c r="BH13" s="334"/>
      <c r="BI13" s="334"/>
      <c r="BJ13" s="334"/>
      <c r="BK13" s="335"/>
    </row>
    <row r="14" spans="1:63">
      <c r="A14" s="336" t="s">
        <v>140</v>
      </c>
      <c r="B14" s="337"/>
      <c r="C14" s="336"/>
      <c r="D14" s="337"/>
      <c r="E14" s="330"/>
      <c r="F14" s="332"/>
      <c r="G14" s="336" t="s">
        <v>57</v>
      </c>
      <c r="H14" s="337"/>
      <c r="I14" s="330"/>
      <c r="J14" s="332"/>
      <c r="K14" s="336" t="s">
        <v>57</v>
      </c>
      <c r="L14" s="337"/>
      <c r="M14" s="330"/>
      <c r="N14" s="332"/>
      <c r="O14" s="330" t="s">
        <v>94</v>
      </c>
      <c r="P14" s="331"/>
      <c r="Q14" s="332"/>
      <c r="R14" s="330" t="s">
        <v>57</v>
      </c>
      <c r="S14" s="331"/>
      <c r="T14" s="331"/>
      <c r="U14" s="332"/>
      <c r="V14" s="330" t="s">
        <v>57</v>
      </c>
      <c r="W14" s="331"/>
      <c r="X14" s="331"/>
      <c r="Y14" s="332"/>
      <c r="Z14" s="330" t="s">
        <v>57</v>
      </c>
      <c r="AA14" s="331"/>
      <c r="AB14" s="331"/>
      <c r="AC14" s="332"/>
      <c r="AD14" s="330" t="s">
        <v>57</v>
      </c>
      <c r="AE14" s="331"/>
      <c r="AF14" s="331"/>
      <c r="AG14" s="332"/>
      <c r="AH14" s="330" t="s">
        <v>57</v>
      </c>
      <c r="AI14" s="331"/>
      <c r="AJ14" s="331"/>
      <c r="AK14" s="332"/>
      <c r="AL14" s="330" t="s">
        <v>57</v>
      </c>
      <c r="AM14" s="331"/>
      <c r="AN14" s="331"/>
      <c r="AO14" s="332"/>
      <c r="AP14" s="330" t="s">
        <v>57</v>
      </c>
      <c r="AQ14" s="331"/>
      <c r="AR14" s="331"/>
      <c r="AS14" s="332"/>
      <c r="AT14" s="330" t="s">
        <v>57</v>
      </c>
      <c r="AU14" s="331"/>
      <c r="AV14" s="331"/>
      <c r="AW14" s="332"/>
      <c r="AX14" s="330" t="s">
        <v>129</v>
      </c>
      <c r="AY14" s="331"/>
      <c r="AZ14" s="331"/>
      <c r="BA14" s="332"/>
      <c r="BB14" s="333" t="s">
        <v>130</v>
      </c>
      <c r="BC14" s="334"/>
      <c r="BD14" s="334"/>
      <c r="BE14" s="334"/>
      <c r="BF14" s="334"/>
      <c r="BG14" s="334"/>
      <c r="BH14" s="334"/>
      <c r="BI14" s="334"/>
      <c r="BJ14" s="334"/>
      <c r="BK14" s="335"/>
    </row>
    <row r="15" spans="1:63">
      <c r="A15" s="336" t="s">
        <v>141</v>
      </c>
      <c r="B15" s="337"/>
      <c r="C15" s="336"/>
      <c r="D15" s="337"/>
      <c r="E15" s="330"/>
      <c r="F15" s="332"/>
      <c r="G15" s="336" t="s">
        <v>57</v>
      </c>
      <c r="H15" s="337"/>
      <c r="I15" s="330"/>
      <c r="J15" s="332"/>
      <c r="K15" s="330"/>
      <c r="L15" s="332"/>
      <c r="M15" s="336" t="s">
        <v>57</v>
      </c>
      <c r="N15" s="337"/>
      <c r="O15" s="330" t="s">
        <v>94</v>
      </c>
      <c r="P15" s="331"/>
      <c r="Q15" s="332"/>
      <c r="R15" s="330" t="s">
        <v>57</v>
      </c>
      <c r="S15" s="331"/>
      <c r="T15" s="331"/>
      <c r="U15" s="332"/>
      <c r="V15" s="330" t="s">
        <v>57</v>
      </c>
      <c r="W15" s="331"/>
      <c r="X15" s="331"/>
      <c r="Y15" s="332"/>
      <c r="Z15" s="330" t="s">
        <v>57</v>
      </c>
      <c r="AA15" s="331"/>
      <c r="AB15" s="331"/>
      <c r="AC15" s="332"/>
      <c r="AD15" s="330"/>
      <c r="AE15" s="331"/>
      <c r="AF15" s="331"/>
      <c r="AG15" s="332"/>
      <c r="AH15" s="330"/>
      <c r="AI15" s="331"/>
      <c r="AJ15" s="331"/>
      <c r="AK15" s="332"/>
      <c r="AL15" s="330" t="s">
        <v>57</v>
      </c>
      <c r="AM15" s="331"/>
      <c r="AN15" s="331"/>
      <c r="AO15" s="332"/>
      <c r="AP15" s="330"/>
      <c r="AQ15" s="331"/>
      <c r="AR15" s="331"/>
      <c r="AS15" s="332"/>
      <c r="AT15" s="330" t="s">
        <v>57</v>
      </c>
      <c r="AU15" s="331"/>
      <c r="AV15" s="331"/>
      <c r="AW15" s="332"/>
      <c r="AX15" s="330" t="s">
        <v>132</v>
      </c>
      <c r="AY15" s="331"/>
      <c r="AZ15" s="331"/>
      <c r="BA15" s="332"/>
      <c r="BB15" s="333"/>
      <c r="BC15" s="334"/>
      <c r="BD15" s="334"/>
      <c r="BE15" s="334"/>
      <c r="BF15" s="334"/>
      <c r="BG15" s="334"/>
      <c r="BH15" s="334"/>
      <c r="BI15" s="334"/>
      <c r="BJ15" s="334"/>
      <c r="BK15" s="335"/>
    </row>
    <row r="16" spans="1:63">
      <c r="A16" s="336" t="s">
        <v>142</v>
      </c>
      <c r="B16" s="337"/>
      <c r="C16" s="336"/>
      <c r="D16" s="337"/>
      <c r="E16" s="330"/>
      <c r="F16" s="332"/>
      <c r="G16" s="336" t="s">
        <v>57</v>
      </c>
      <c r="H16" s="337"/>
      <c r="I16" s="336" t="s">
        <v>57</v>
      </c>
      <c r="J16" s="337"/>
      <c r="K16" s="336" t="s">
        <v>57</v>
      </c>
      <c r="L16" s="337"/>
      <c r="M16" s="330"/>
      <c r="N16" s="332"/>
      <c r="O16" s="330" t="s">
        <v>94</v>
      </c>
      <c r="P16" s="331"/>
      <c r="Q16" s="332"/>
      <c r="R16" s="330" t="s">
        <v>57</v>
      </c>
      <c r="S16" s="331"/>
      <c r="T16" s="331"/>
      <c r="U16" s="332"/>
      <c r="V16" s="330" t="s">
        <v>57</v>
      </c>
      <c r="W16" s="331"/>
      <c r="X16" s="331"/>
      <c r="Y16" s="332"/>
      <c r="Z16" s="330" t="s">
        <v>57</v>
      </c>
      <c r="AA16" s="331"/>
      <c r="AB16" s="331"/>
      <c r="AC16" s="332"/>
      <c r="AD16" s="330" t="s">
        <v>57</v>
      </c>
      <c r="AE16" s="331"/>
      <c r="AF16" s="331"/>
      <c r="AG16" s="332"/>
      <c r="AH16" s="330" t="s">
        <v>57</v>
      </c>
      <c r="AI16" s="331"/>
      <c r="AJ16" s="331"/>
      <c r="AK16" s="332"/>
      <c r="AL16" s="330" t="s">
        <v>57</v>
      </c>
      <c r="AM16" s="331"/>
      <c r="AN16" s="331"/>
      <c r="AO16" s="332"/>
      <c r="AP16" s="330" t="s">
        <v>57</v>
      </c>
      <c r="AQ16" s="331"/>
      <c r="AR16" s="331"/>
      <c r="AS16" s="332"/>
      <c r="AT16" s="330" t="s">
        <v>57</v>
      </c>
      <c r="AU16" s="331"/>
      <c r="AV16" s="331"/>
      <c r="AW16" s="332"/>
      <c r="AX16" s="330" t="s">
        <v>129</v>
      </c>
      <c r="AY16" s="331"/>
      <c r="AZ16" s="331"/>
      <c r="BA16" s="332"/>
      <c r="BB16" s="333" t="s">
        <v>130</v>
      </c>
      <c r="BC16" s="334"/>
      <c r="BD16" s="334"/>
      <c r="BE16" s="334"/>
      <c r="BF16" s="334"/>
      <c r="BG16" s="334"/>
      <c r="BH16" s="334"/>
      <c r="BI16" s="334"/>
      <c r="BJ16" s="334"/>
      <c r="BK16" s="335"/>
    </row>
    <row r="17" spans="1:63" ht="15.75" customHeight="1">
      <c r="A17" s="336" t="s">
        <v>143</v>
      </c>
      <c r="B17" s="337"/>
      <c r="C17" s="336"/>
      <c r="D17" s="337"/>
      <c r="E17" s="330"/>
      <c r="F17" s="332"/>
      <c r="G17" s="336" t="s">
        <v>57</v>
      </c>
      <c r="H17" s="337"/>
      <c r="I17" s="336" t="s">
        <v>57</v>
      </c>
      <c r="J17" s="337"/>
      <c r="K17" s="330"/>
      <c r="L17" s="332"/>
      <c r="M17" s="336" t="s">
        <v>57</v>
      </c>
      <c r="N17" s="337"/>
      <c r="O17" s="330" t="s">
        <v>94</v>
      </c>
      <c r="P17" s="331"/>
      <c r="Q17" s="332"/>
      <c r="R17" s="330" t="s">
        <v>57</v>
      </c>
      <c r="S17" s="331"/>
      <c r="T17" s="331"/>
      <c r="U17" s="332"/>
      <c r="V17" s="330" t="s">
        <v>57</v>
      </c>
      <c r="W17" s="331"/>
      <c r="X17" s="331"/>
      <c r="Y17" s="332"/>
      <c r="Z17" s="330" t="s">
        <v>57</v>
      </c>
      <c r="AA17" s="331"/>
      <c r="AB17" s="331"/>
      <c r="AC17" s="332"/>
      <c r="AD17" s="330"/>
      <c r="AE17" s="331"/>
      <c r="AF17" s="331"/>
      <c r="AG17" s="332"/>
      <c r="AH17" s="330"/>
      <c r="AI17" s="331"/>
      <c r="AJ17" s="331"/>
      <c r="AK17" s="332"/>
      <c r="AL17" s="330" t="s">
        <v>57</v>
      </c>
      <c r="AM17" s="331"/>
      <c r="AN17" s="331"/>
      <c r="AO17" s="332"/>
      <c r="AP17" s="330"/>
      <c r="AQ17" s="331"/>
      <c r="AR17" s="331"/>
      <c r="AS17" s="332"/>
      <c r="AT17" s="330" t="s">
        <v>57</v>
      </c>
      <c r="AU17" s="331"/>
      <c r="AV17" s="331"/>
      <c r="AW17" s="332"/>
      <c r="AX17" s="330" t="s">
        <v>132</v>
      </c>
      <c r="AY17" s="331"/>
      <c r="AZ17" s="331"/>
      <c r="BA17" s="332"/>
      <c r="BB17" s="333"/>
      <c r="BC17" s="334"/>
      <c r="BD17" s="334"/>
      <c r="BE17" s="334"/>
      <c r="BF17" s="334"/>
      <c r="BG17" s="334"/>
      <c r="BH17" s="334"/>
      <c r="BI17" s="334"/>
      <c r="BJ17" s="334"/>
      <c r="BK17" s="335"/>
    </row>
    <row r="18" spans="1:63">
      <c r="A18" s="336" t="s">
        <v>144</v>
      </c>
      <c r="B18" s="337"/>
      <c r="C18" s="336"/>
      <c r="D18" s="337"/>
      <c r="E18" s="330"/>
      <c r="F18" s="332"/>
      <c r="G18" s="336" t="s">
        <v>57</v>
      </c>
      <c r="H18" s="337"/>
      <c r="I18" s="330"/>
      <c r="J18" s="332"/>
      <c r="K18" s="336" t="s">
        <v>57</v>
      </c>
      <c r="L18" s="337"/>
      <c r="M18" s="336" t="s">
        <v>57</v>
      </c>
      <c r="N18" s="337"/>
      <c r="O18" s="330" t="s">
        <v>94</v>
      </c>
      <c r="P18" s="331"/>
      <c r="Q18" s="332"/>
      <c r="R18" s="330" t="s">
        <v>57</v>
      </c>
      <c r="S18" s="331"/>
      <c r="T18" s="331"/>
      <c r="U18" s="332"/>
      <c r="V18" s="330" t="s">
        <v>57</v>
      </c>
      <c r="W18" s="331"/>
      <c r="X18" s="331"/>
      <c r="Y18" s="332"/>
      <c r="Z18" s="330" t="s">
        <v>57</v>
      </c>
      <c r="AA18" s="331"/>
      <c r="AB18" s="331"/>
      <c r="AC18" s="332"/>
      <c r="AD18" s="330" t="s">
        <v>57</v>
      </c>
      <c r="AE18" s="331"/>
      <c r="AF18" s="331"/>
      <c r="AG18" s="332"/>
      <c r="AH18" s="330" t="s">
        <v>57</v>
      </c>
      <c r="AI18" s="331"/>
      <c r="AJ18" s="331"/>
      <c r="AK18" s="332"/>
      <c r="AL18" s="330" t="s">
        <v>57</v>
      </c>
      <c r="AM18" s="331"/>
      <c r="AN18" s="331"/>
      <c r="AO18" s="332"/>
      <c r="AP18" s="330" t="s">
        <v>57</v>
      </c>
      <c r="AQ18" s="331"/>
      <c r="AR18" s="331"/>
      <c r="AS18" s="332"/>
      <c r="AT18" s="330" t="s">
        <v>57</v>
      </c>
      <c r="AU18" s="331"/>
      <c r="AV18" s="331"/>
      <c r="AW18" s="332"/>
      <c r="AX18" s="330" t="s">
        <v>129</v>
      </c>
      <c r="AY18" s="331"/>
      <c r="AZ18" s="331"/>
      <c r="BA18" s="332"/>
      <c r="BB18" s="333" t="s">
        <v>130</v>
      </c>
      <c r="BC18" s="334"/>
      <c r="BD18" s="334"/>
      <c r="BE18" s="334"/>
      <c r="BF18" s="334"/>
      <c r="BG18" s="334"/>
      <c r="BH18" s="334"/>
      <c r="BI18" s="334"/>
      <c r="BJ18" s="334"/>
      <c r="BK18" s="335"/>
    </row>
    <row r="19" spans="1:63">
      <c r="A19" s="336" t="s">
        <v>145</v>
      </c>
      <c r="B19" s="337"/>
      <c r="C19" s="336"/>
      <c r="D19" s="337"/>
      <c r="E19" s="330"/>
      <c r="F19" s="332"/>
      <c r="G19" s="336" t="s">
        <v>57</v>
      </c>
      <c r="H19" s="337"/>
      <c r="I19" s="336" t="s">
        <v>57</v>
      </c>
      <c r="J19" s="337"/>
      <c r="K19" s="336" t="s">
        <v>57</v>
      </c>
      <c r="L19" s="337"/>
      <c r="M19" s="336" t="s">
        <v>57</v>
      </c>
      <c r="N19" s="337"/>
      <c r="O19" s="330" t="s">
        <v>94</v>
      </c>
      <c r="P19" s="331"/>
      <c r="Q19" s="332"/>
      <c r="R19" s="330" t="s">
        <v>57</v>
      </c>
      <c r="S19" s="331"/>
      <c r="T19" s="331"/>
      <c r="U19" s="332"/>
      <c r="V19" s="330" t="s">
        <v>57</v>
      </c>
      <c r="W19" s="331"/>
      <c r="X19" s="331"/>
      <c r="Y19" s="332"/>
      <c r="Z19" s="330" t="s">
        <v>57</v>
      </c>
      <c r="AA19" s="331"/>
      <c r="AB19" s="331"/>
      <c r="AC19" s="332"/>
      <c r="AD19" s="330" t="s">
        <v>57</v>
      </c>
      <c r="AE19" s="331"/>
      <c r="AF19" s="331"/>
      <c r="AG19" s="332"/>
      <c r="AH19" s="330" t="s">
        <v>57</v>
      </c>
      <c r="AI19" s="331"/>
      <c r="AJ19" s="331"/>
      <c r="AK19" s="332"/>
      <c r="AL19" s="330" t="s">
        <v>57</v>
      </c>
      <c r="AM19" s="331"/>
      <c r="AN19" s="331"/>
      <c r="AO19" s="332"/>
      <c r="AP19" s="330" t="s">
        <v>57</v>
      </c>
      <c r="AQ19" s="331"/>
      <c r="AR19" s="331"/>
      <c r="AS19" s="332"/>
      <c r="AT19" s="330" t="s">
        <v>57</v>
      </c>
      <c r="AU19" s="331"/>
      <c r="AV19" s="331"/>
      <c r="AW19" s="332"/>
      <c r="AX19" s="330" t="s">
        <v>129</v>
      </c>
      <c r="AY19" s="331"/>
      <c r="AZ19" s="331"/>
      <c r="BA19" s="332"/>
      <c r="BB19" s="333" t="s">
        <v>130</v>
      </c>
      <c r="BC19" s="334"/>
      <c r="BD19" s="334"/>
      <c r="BE19" s="334"/>
      <c r="BF19" s="334"/>
      <c r="BG19" s="334"/>
      <c r="BH19" s="334"/>
      <c r="BI19" s="334"/>
      <c r="BJ19" s="334"/>
      <c r="BK19" s="335"/>
    </row>
    <row r="21" spans="1:63">
      <c r="AD21" s="39" t="s">
        <v>306</v>
      </c>
      <c r="AH21" s="39" t="s">
        <v>306</v>
      </c>
      <c r="AL21" s="39" t="s">
        <v>305</v>
      </c>
    </row>
    <row r="22" spans="1:63">
      <c r="AD22" s="39" t="s">
        <v>306</v>
      </c>
      <c r="AH22" s="39" t="s">
        <v>306</v>
      </c>
    </row>
    <row r="23" spans="1:63">
      <c r="AD23" s="39" t="s">
        <v>307</v>
      </c>
    </row>
  </sheetData>
  <mergeCells count="299">
    <mergeCell ref="A1:J2"/>
    <mergeCell ref="K1:AA1"/>
    <mergeCell ref="AB1:AS1"/>
    <mergeCell ref="AT1:BK1"/>
    <mergeCell ref="K2:AA2"/>
    <mergeCell ref="AB2:AS2"/>
    <mergeCell ref="AT2:BK2"/>
    <mergeCell ref="AX3:BA4"/>
    <mergeCell ref="BB3:BK4"/>
    <mergeCell ref="C4:D4"/>
    <mergeCell ref="E4:F4"/>
    <mergeCell ref="G4:H4"/>
    <mergeCell ref="I4:J4"/>
    <mergeCell ref="K4:L4"/>
    <mergeCell ref="M4:N4"/>
    <mergeCell ref="R4:U4"/>
    <mergeCell ref="V4:Y4"/>
    <mergeCell ref="C3:H3"/>
    <mergeCell ref="I3:N3"/>
    <mergeCell ref="O3:Q4"/>
    <mergeCell ref="R3:AC3"/>
    <mergeCell ref="AD3:AW3"/>
    <mergeCell ref="Z4:AC4"/>
    <mergeCell ref="AD4:AG4"/>
    <mergeCell ref="AH4:AK4"/>
    <mergeCell ref="AL4:AO4"/>
    <mergeCell ref="AP4:AS4"/>
    <mergeCell ref="AT4:AW4"/>
    <mergeCell ref="A5:B5"/>
    <mergeCell ref="C5:D5"/>
    <mergeCell ref="E5:F5"/>
    <mergeCell ref="G5:H5"/>
    <mergeCell ref="I5:J5"/>
    <mergeCell ref="K5:L5"/>
    <mergeCell ref="M5:N5"/>
    <mergeCell ref="O5:Q5"/>
    <mergeCell ref="A3:B4"/>
    <mergeCell ref="AP5:AS5"/>
    <mergeCell ref="AT5:AW5"/>
    <mergeCell ref="AX5:BA5"/>
    <mergeCell ref="BB5:BK5"/>
    <mergeCell ref="A6:B6"/>
    <mergeCell ref="C6:D6"/>
    <mergeCell ref="E6:F6"/>
    <mergeCell ref="G6:H6"/>
    <mergeCell ref="I6:J6"/>
    <mergeCell ref="K6:L6"/>
    <mergeCell ref="R5:U5"/>
    <mergeCell ref="V5:Y5"/>
    <mergeCell ref="Z5:AC5"/>
    <mergeCell ref="AD5:AG5"/>
    <mergeCell ref="AH5:AK5"/>
    <mergeCell ref="AL5:AO5"/>
    <mergeCell ref="AT6:AW6"/>
    <mergeCell ref="AX6:BA6"/>
    <mergeCell ref="BB6:BK6"/>
    <mergeCell ref="M6:N6"/>
    <mergeCell ref="O6:Q6"/>
    <mergeCell ref="R6:U6"/>
    <mergeCell ref="V6:Y6"/>
    <mergeCell ref="Z6:AC6"/>
    <mergeCell ref="AD6:AG6"/>
    <mergeCell ref="A7:B7"/>
    <mergeCell ref="C7:D7"/>
    <mergeCell ref="E7:F7"/>
    <mergeCell ref="G7:H7"/>
    <mergeCell ref="I7:J7"/>
    <mergeCell ref="K7:L7"/>
    <mergeCell ref="AH6:AK6"/>
    <mergeCell ref="AL6:AO6"/>
    <mergeCell ref="AP6:AS6"/>
    <mergeCell ref="AH7:AK7"/>
    <mergeCell ref="AL7:AO7"/>
    <mergeCell ref="AP7:AS7"/>
    <mergeCell ref="AT7:AW7"/>
    <mergeCell ref="AX7:BA7"/>
    <mergeCell ref="BB7:BK7"/>
    <mergeCell ref="M7:N7"/>
    <mergeCell ref="O7:Q7"/>
    <mergeCell ref="R7:U7"/>
    <mergeCell ref="V7:Y7"/>
    <mergeCell ref="Z7:AC7"/>
    <mergeCell ref="AD7:AG7"/>
    <mergeCell ref="AT8:AW8"/>
    <mergeCell ref="AX8:BA8"/>
    <mergeCell ref="BB8:BK8"/>
    <mergeCell ref="M8:N8"/>
    <mergeCell ref="O8:Q8"/>
    <mergeCell ref="R8:U8"/>
    <mergeCell ref="V8:Y8"/>
    <mergeCell ref="Z8:AC8"/>
    <mergeCell ref="AD8:AG8"/>
    <mergeCell ref="A9:B9"/>
    <mergeCell ref="C9:D9"/>
    <mergeCell ref="E9:F9"/>
    <mergeCell ref="G9:H9"/>
    <mergeCell ref="I9:J9"/>
    <mergeCell ref="K9:L9"/>
    <mergeCell ref="AH8:AK8"/>
    <mergeCell ref="AL8:AO8"/>
    <mergeCell ref="AP8:AS8"/>
    <mergeCell ref="A8:B8"/>
    <mergeCell ref="C8:D8"/>
    <mergeCell ref="E8:F8"/>
    <mergeCell ref="G8:H8"/>
    <mergeCell ref="I8:J8"/>
    <mergeCell ref="K8:L8"/>
    <mergeCell ref="AH9:AK9"/>
    <mergeCell ref="AL9:AO9"/>
    <mergeCell ref="AP9:AS9"/>
    <mergeCell ref="AT9:AW9"/>
    <mergeCell ref="AX9:BA9"/>
    <mergeCell ref="BB9:BK9"/>
    <mergeCell ref="M9:N9"/>
    <mergeCell ref="O9:Q9"/>
    <mergeCell ref="R9:U9"/>
    <mergeCell ref="V9:Y9"/>
    <mergeCell ref="Z9:AC9"/>
    <mergeCell ref="AD9:AG9"/>
    <mergeCell ref="AT10:AW10"/>
    <mergeCell ref="AX10:BA10"/>
    <mergeCell ref="BB10:BK10"/>
    <mergeCell ref="M10:N10"/>
    <mergeCell ref="O10:Q10"/>
    <mergeCell ref="R10:U10"/>
    <mergeCell ref="V10:Y10"/>
    <mergeCell ref="Z10:AC10"/>
    <mergeCell ref="AD10:AG10"/>
    <mergeCell ref="A11:B11"/>
    <mergeCell ref="C11:D11"/>
    <mergeCell ref="E11:F11"/>
    <mergeCell ref="G11:H11"/>
    <mergeCell ref="I11:J11"/>
    <mergeCell ref="K11:L11"/>
    <mergeCell ref="AH10:AK10"/>
    <mergeCell ref="AL10:AO10"/>
    <mergeCell ref="AP10:AS10"/>
    <mergeCell ref="A10:B10"/>
    <mergeCell ref="C10:D10"/>
    <mergeCell ref="E10:F10"/>
    <mergeCell ref="G10:H10"/>
    <mergeCell ref="I10:J10"/>
    <mergeCell ref="K10:L10"/>
    <mergeCell ref="AH11:AK11"/>
    <mergeCell ref="AL11:AO11"/>
    <mergeCell ref="AP11:AS11"/>
    <mergeCell ref="AT11:AW11"/>
    <mergeCell ref="AX11:BA11"/>
    <mergeCell ref="BB11:BK11"/>
    <mergeCell ref="M11:N11"/>
    <mergeCell ref="O11:Q11"/>
    <mergeCell ref="R11:U11"/>
    <mergeCell ref="V11:Y11"/>
    <mergeCell ref="Z11:AC11"/>
    <mergeCell ref="AD11:AG11"/>
    <mergeCell ref="AT12:AW12"/>
    <mergeCell ref="AX12:BA12"/>
    <mergeCell ref="BB12:BK12"/>
    <mergeCell ref="M12:N12"/>
    <mergeCell ref="O12:Q12"/>
    <mergeCell ref="R12:U12"/>
    <mergeCell ref="V12:Y12"/>
    <mergeCell ref="Z12:AC12"/>
    <mergeCell ref="AD12:AG12"/>
    <mergeCell ref="A13:B13"/>
    <mergeCell ref="C13:D13"/>
    <mergeCell ref="E13:F13"/>
    <mergeCell ref="G13:H13"/>
    <mergeCell ref="I13:J13"/>
    <mergeCell ref="K13:L13"/>
    <mergeCell ref="AH12:AK12"/>
    <mergeCell ref="AL12:AO12"/>
    <mergeCell ref="AP12:AS12"/>
    <mergeCell ref="A12:B12"/>
    <mergeCell ref="C12:D12"/>
    <mergeCell ref="E12:F12"/>
    <mergeCell ref="G12:H12"/>
    <mergeCell ref="I12:J12"/>
    <mergeCell ref="K12:L12"/>
    <mergeCell ref="AH13:AK13"/>
    <mergeCell ref="AL13:AO13"/>
    <mergeCell ref="AP13:AS13"/>
    <mergeCell ref="AT13:AW13"/>
    <mergeCell ref="AX13:BA13"/>
    <mergeCell ref="BB13:BK13"/>
    <mergeCell ref="M13:N13"/>
    <mergeCell ref="O13:Q13"/>
    <mergeCell ref="R13:U13"/>
    <mergeCell ref="V13:Y13"/>
    <mergeCell ref="Z13:AC13"/>
    <mergeCell ref="AD13:AG13"/>
    <mergeCell ref="AT14:AW14"/>
    <mergeCell ref="AX14:BA14"/>
    <mergeCell ref="BB14:BK14"/>
    <mergeCell ref="M14:N14"/>
    <mergeCell ref="O14:Q14"/>
    <mergeCell ref="R14:U14"/>
    <mergeCell ref="V14:Y14"/>
    <mergeCell ref="Z14:AC14"/>
    <mergeCell ref="AD14:AG14"/>
    <mergeCell ref="A15:B15"/>
    <mergeCell ref="C15:D15"/>
    <mergeCell ref="E15:F15"/>
    <mergeCell ref="G15:H15"/>
    <mergeCell ref="I15:J15"/>
    <mergeCell ref="K15:L15"/>
    <mergeCell ref="AH14:AK14"/>
    <mergeCell ref="AL14:AO14"/>
    <mergeCell ref="AP14:AS14"/>
    <mergeCell ref="A14:B14"/>
    <mergeCell ref="C14:D14"/>
    <mergeCell ref="E14:F14"/>
    <mergeCell ref="G14:H14"/>
    <mergeCell ref="I14:J14"/>
    <mergeCell ref="K14:L14"/>
    <mergeCell ref="AH15:AK15"/>
    <mergeCell ref="AL15:AO15"/>
    <mergeCell ref="AP15:AS15"/>
    <mergeCell ref="AT15:AW15"/>
    <mergeCell ref="AX15:BA15"/>
    <mergeCell ref="BB15:BK15"/>
    <mergeCell ref="M15:N15"/>
    <mergeCell ref="O15:Q15"/>
    <mergeCell ref="R15:U15"/>
    <mergeCell ref="V15:Y15"/>
    <mergeCell ref="Z15:AC15"/>
    <mergeCell ref="AD15:AG15"/>
    <mergeCell ref="AT16:AW16"/>
    <mergeCell ref="AX16:BA16"/>
    <mergeCell ref="BB16:BK16"/>
    <mergeCell ref="M16:N16"/>
    <mergeCell ref="O16:Q16"/>
    <mergeCell ref="R16:U16"/>
    <mergeCell ref="V16:Y16"/>
    <mergeCell ref="Z16:AC16"/>
    <mergeCell ref="AD16:AG16"/>
    <mergeCell ref="A17:B17"/>
    <mergeCell ref="C17:D17"/>
    <mergeCell ref="E17:F17"/>
    <mergeCell ref="G17:H17"/>
    <mergeCell ref="I17:J17"/>
    <mergeCell ref="K17:L17"/>
    <mergeCell ref="AH16:AK16"/>
    <mergeCell ref="AL16:AO16"/>
    <mergeCell ref="AP16:AS16"/>
    <mergeCell ref="A16:B16"/>
    <mergeCell ref="C16:D16"/>
    <mergeCell ref="E16:F16"/>
    <mergeCell ref="G16:H16"/>
    <mergeCell ref="I16:J16"/>
    <mergeCell ref="K16:L16"/>
    <mergeCell ref="AH17:AK17"/>
    <mergeCell ref="AL17:AO17"/>
    <mergeCell ref="AP17:AS17"/>
    <mergeCell ref="AT17:AW17"/>
    <mergeCell ref="AX17:BA17"/>
    <mergeCell ref="BB17:BK17"/>
    <mergeCell ref="M17:N17"/>
    <mergeCell ref="O17:Q17"/>
    <mergeCell ref="R17:U17"/>
    <mergeCell ref="V17:Y17"/>
    <mergeCell ref="Z17:AC17"/>
    <mergeCell ref="AD17:AG17"/>
    <mergeCell ref="AT18:AW18"/>
    <mergeCell ref="AX18:BA18"/>
    <mergeCell ref="BB18:BK18"/>
    <mergeCell ref="M18:N18"/>
    <mergeCell ref="O18:Q18"/>
    <mergeCell ref="R18:U18"/>
    <mergeCell ref="V18:Y18"/>
    <mergeCell ref="Z18:AC18"/>
    <mergeCell ref="AD18:AG18"/>
    <mergeCell ref="A19:B19"/>
    <mergeCell ref="C19:D19"/>
    <mergeCell ref="E19:F19"/>
    <mergeCell ref="G19:H19"/>
    <mergeCell ref="I19:J19"/>
    <mergeCell ref="K19:L19"/>
    <mergeCell ref="AH18:AK18"/>
    <mergeCell ref="AL18:AO18"/>
    <mergeCell ref="AP18:AS18"/>
    <mergeCell ref="A18:B18"/>
    <mergeCell ref="C18:D18"/>
    <mergeCell ref="E18:F18"/>
    <mergeCell ref="G18:H18"/>
    <mergeCell ref="I18:J18"/>
    <mergeCell ref="K18:L18"/>
    <mergeCell ref="AH19:AK19"/>
    <mergeCell ref="AL19:AO19"/>
    <mergeCell ref="AP19:AS19"/>
    <mergeCell ref="AT19:AW19"/>
    <mergeCell ref="AX19:BA19"/>
    <mergeCell ref="BB19:BK19"/>
    <mergeCell ref="M19:N19"/>
    <mergeCell ref="O19:Q19"/>
    <mergeCell ref="R19:U19"/>
    <mergeCell ref="V19:Y19"/>
    <mergeCell ref="Z19:AC19"/>
    <mergeCell ref="AD19:AG19"/>
  </mergeCells>
  <phoneticPr fontId="19"/>
  <printOptions horizontalCentered="1"/>
  <pageMargins left="0.11811023622047245" right="0.11811023622047245" top="0.74803149606299213" bottom="0.55118110236220474" header="0.31496062992125984" footer="0.39370078740157483"/>
  <pageSetup paperSize="9" scale="5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C04E6-E600-EB48-BB7A-2B5C5A94C703}">
  <dimension ref="A1:AJ13"/>
  <sheetViews>
    <sheetView zoomScaleNormal="100" workbookViewId="0">
      <selection activeCell="AN21" sqref="AN21"/>
    </sheetView>
  </sheetViews>
  <sheetFormatPr baseColWidth="10" defaultRowHeight="16"/>
  <cols>
    <col min="1" max="36" width="2.83203125" style="62" customWidth="1"/>
    <col min="37" max="16384" width="10.83203125" style="62"/>
  </cols>
  <sheetData>
    <row r="1" spans="1:36">
      <c r="A1" s="383" t="s">
        <v>265</v>
      </c>
      <c r="B1" s="383"/>
      <c r="C1" s="383"/>
      <c r="D1" s="383" t="s">
        <v>266</v>
      </c>
      <c r="E1" s="383"/>
      <c r="F1" s="383"/>
      <c r="G1" s="383"/>
      <c r="H1" s="383"/>
      <c r="I1" s="383"/>
      <c r="J1" s="383" t="s">
        <v>267</v>
      </c>
      <c r="K1" s="383"/>
      <c r="L1" s="383"/>
      <c r="M1" s="383"/>
      <c r="N1" s="383"/>
      <c r="O1" s="383"/>
      <c r="P1" s="383"/>
      <c r="Q1" s="383"/>
      <c r="R1" s="383"/>
      <c r="S1" s="383"/>
      <c r="T1" s="383"/>
      <c r="U1" s="383"/>
      <c r="V1" s="383"/>
      <c r="W1" s="383"/>
      <c r="X1" s="383"/>
      <c r="Y1" s="383"/>
      <c r="Z1" s="383"/>
      <c r="AA1" s="383"/>
      <c r="AB1" s="383"/>
      <c r="AC1" s="383"/>
      <c r="AD1" s="383"/>
      <c r="AE1" s="383"/>
      <c r="AF1" s="383" t="s">
        <v>268</v>
      </c>
      <c r="AG1" s="383"/>
      <c r="AH1" s="383"/>
      <c r="AI1" s="383"/>
      <c r="AJ1" s="383"/>
    </row>
    <row r="2" spans="1:36">
      <c r="A2" s="383"/>
      <c r="B2" s="383"/>
      <c r="C2" s="383"/>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row>
    <row r="3" spans="1:36">
      <c r="A3" s="381" t="s">
        <v>269</v>
      </c>
      <c r="B3" s="381"/>
      <c r="C3" s="381"/>
      <c r="D3" s="382" t="s">
        <v>270</v>
      </c>
      <c r="E3" s="382"/>
      <c r="F3" s="382"/>
      <c r="G3" s="382"/>
      <c r="H3" s="382"/>
      <c r="I3" s="382"/>
      <c r="J3" s="382" t="s">
        <v>271</v>
      </c>
      <c r="K3" s="382"/>
      <c r="L3" s="382"/>
      <c r="M3" s="382"/>
      <c r="N3" s="382"/>
      <c r="O3" s="382"/>
      <c r="P3" s="382"/>
      <c r="Q3" s="382"/>
      <c r="R3" s="382"/>
      <c r="S3" s="382"/>
      <c r="T3" s="382"/>
      <c r="U3" s="382"/>
      <c r="V3" s="382"/>
      <c r="W3" s="382"/>
      <c r="X3" s="382"/>
      <c r="Y3" s="382"/>
      <c r="Z3" s="382"/>
      <c r="AA3" s="382"/>
      <c r="AB3" s="382"/>
      <c r="AC3" s="382"/>
      <c r="AD3" s="382"/>
      <c r="AE3" s="382"/>
      <c r="AF3" s="382" t="s">
        <v>272</v>
      </c>
      <c r="AG3" s="382"/>
      <c r="AH3" s="382"/>
      <c r="AI3" s="382"/>
      <c r="AJ3" s="382"/>
    </row>
    <row r="4" spans="1:36">
      <c r="A4" s="381"/>
      <c r="B4" s="381"/>
      <c r="C4" s="381"/>
      <c r="D4" s="382" t="s">
        <v>273</v>
      </c>
      <c r="E4" s="382"/>
      <c r="F4" s="382"/>
      <c r="G4" s="382"/>
      <c r="H4" s="382"/>
      <c r="I4" s="382"/>
      <c r="J4" s="382" t="s">
        <v>274</v>
      </c>
      <c r="K4" s="382"/>
      <c r="L4" s="382"/>
      <c r="M4" s="382"/>
      <c r="N4" s="382"/>
      <c r="O4" s="382"/>
      <c r="P4" s="382"/>
      <c r="Q4" s="382"/>
      <c r="R4" s="382"/>
      <c r="S4" s="382"/>
      <c r="T4" s="382"/>
      <c r="U4" s="382"/>
      <c r="V4" s="382"/>
      <c r="W4" s="382"/>
      <c r="X4" s="382"/>
      <c r="Y4" s="382"/>
      <c r="Z4" s="382"/>
      <c r="AA4" s="382"/>
      <c r="AB4" s="382"/>
      <c r="AC4" s="382"/>
      <c r="AD4" s="382"/>
      <c r="AE4" s="382"/>
      <c r="AF4" s="382" t="s">
        <v>275</v>
      </c>
      <c r="AG4" s="382"/>
      <c r="AH4" s="382"/>
      <c r="AI4" s="382"/>
      <c r="AJ4" s="382"/>
    </row>
    <row r="5" spans="1:36">
      <c r="A5" s="381"/>
      <c r="B5" s="381"/>
      <c r="C5" s="381"/>
      <c r="D5" s="382" t="s">
        <v>276</v>
      </c>
      <c r="E5" s="382"/>
      <c r="F5" s="382"/>
      <c r="G5" s="382"/>
      <c r="H5" s="382"/>
      <c r="I5" s="382"/>
      <c r="J5" s="382" t="s">
        <v>277</v>
      </c>
      <c r="K5" s="382"/>
      <c r="L5" s="382"/>
      <c r="M5" s="382"/>
      <c r="N5" s="382"/>
      <c r="O5" s="382"/>
      <c r="P5" s="382"/>
      <c r="Q5" s="382"/>
      <c r="R5" s="382"/>
      <c r="S5" s="382"/>
      <c r="T5" s="382"/>
      <c r="U5" s="382"/>
      <c r="V5" s="382"/>
      <c r="W5" s="382"/>
      <c r="X5" s="382"/>
      <c r="Y5" s="382"/>
      <c r="Z5" s="382"/>
      <c r="AA5" s="382"/>
      <c r="AB5" s="382"/>
      <c r="AC5" s="382"/>
      <c r="AD5" s="382"/>
      <c r="AE5" s="382"/>
      <c r="AF5" s="382" t="s">
        <v>278</v>
      </c>
      <c r="AG5" s="382"/>
      <c r="AH5" s="382"/>
      <c r="AI5" s="382"/>
      <c r="AJ5" s="382"/>
    </row>
    <row r="6" spans="1:36">
      <c r="A6" s="381"/>
      <c r="B6" s="381"/>
      <c r="C6" s="381"/>
      <c r="D6" s="382" t="s">
        <v>279</v>
      </c>
      <c r="E6" s="382"/>
      <c r="F6" s="382"/>
      <c r="G6" s="382"/>
      <c r="H6" s="382"/>
      <c r="I6" s="382"/>
      <c r="J6" s="382" t="s">
        <v>280</v>
      </c>
      <c r="K6" s="382"/>
      <c r="L6" s="382"/>
      <c r="M6" s="382"/>
      <c r="N6" s="382"/>
      <c r="O6" s="382"/>
      <c r="P6" s="382"/>
      <c r="Q6" s="382"/>
      <c r="R6" s="382"/>
      <c r="S6" s="382"/>
      <c r="T6" s="382"/>
      <c r="U6" s="382"/>
      <c r="V6" s="382"/>
      <c r="W6" s="382"/>
      <c r="X6" s="382"/>
      <c r="Y6" s="382"/>
      <c r="Z6" s="382"/>
      <c r="AA6" s="382"/>
      <c r="AB6" s="382"/>
      <c r="AC6" s="382"/>
      <c r="AD6" s="382"/>
      <c r="AE6" s="382"/>
      <c r="AF6" s="382" t="s">
        <v>278</v>
      </c>
      <c r="AG6" s="382"/>
      <c r="AH6" s="382"/>
      <c r="AI6" s="382"/>
      <c r="AJ6" s="382"/>
    </row>
    <row r="7" spans="1:36">
      <c r="A7" s="381"/>
      <c r="B7" s="381"/>
      <c r="C7" s="381"/>
      <c r="D7" s="382" t="s">
        <v>281</v>
      </c>
      <c r="E7" s="382"/>
      <c r="F7" s="382"/>
      <c r="G7" s="382"/>
      <c r="H7" s="382"/>
      <c r="I7" s="382"/>
      <c r="J7" s="382" t="s">
        <v>282</v>
      </c>
      <c r="K7" s="382"/>
      <c r="L7" s="382"/>
      <c r="M7" s="382"/>
      <c r="N7" s="382"/>
      <c r="O7" s="382"/>
      <c r="P7" s="382"/>
      <c r="Q7" s="382"/>
      <c r="R7" s="382"/>
      <c r="S7" s="382"/>
      <c r="T7" s="382"/>
      <c r="U7" s="382"/>
      <c r="V7" s="382"/>
      <c r="W7" s="382"/>
      <c r="X7" s="382"/>
      <c r="Y7" s="382"/>
      <c r="Z7" s="382"/>
      <c r="AA7" s="382"/>
      <c r="AB7" s="382"/>
      <c r="AC7" s="382"/>
      <c r="AD7" s="382"/>
      <c r="AE7" s="382"/>
      <c r="AF7" s="382" t="s">
        <v>278</v>
      </c>
      <c r="AG7" s="382"/>
      <c r="AH7" s="382"/>
      <c r="AI7" s="382"/>
      <c r="AJ7" s="382"/>
    </row>
    <row r="8" spans="1:36">
      <c r="A8" s="381"/>
      <c r="B8" s="381"/>
      <c r="C8" s="381"/>
      <c r="D8" s="382" t="s">
        <v>283</v>
      </c>
      <c r="E8" s="382"/>
      <c r="F8" s="382"/>
      <c r="G8" s="382"/>
      <c r="H8" s="382"/>
      <c r="I8" s="382"/>
      <c r="J8" s="382" t="s">
        <v>284</v>
      </c>
      <c r="K8" s="382"/>
      <c r="L8" s="382"/>
      <c r="M8" s="382"/>
      <c r="N8" s="382"/>
      <c r="O8" s="382"/>
      <c r="P8" s="382"/>
      <c r="Q8" s="382"/>
      <c r="R8" s="382"/>
      <c r="S8" s="382"/>
      <c r="T8" s="382"/>
      <c r="U8" s="382"/>
      <c r="V8" s="382"/>
      <c r="W8" s="382"/>
      <c r="X8" s="382"/>
      <c r="Y8" s="382"/>
      <c r="Z8" s="382"/>
      <c r="AA8" s="382"/>
      <c r="AB8" s="382"/>
      <c r="AC8" s="382"/>
      <c r="AD8" s="382"/>
      <c r="AE8" s="382"/>
      <c r="AF8" s="382" t="s">
        <v>278</v>
      </c>
      <c r="AG8" s="382"/>
      <c r="AH8" s="382"/>
      <c r="AI8" s="382"/>
      <c r="AJ8" s="382"/>
    </row>
    <row r="9" spans="1:36">
      <c r="A9" s="381" t="s">
        <v>285</v>
      </c>
      <c r="B9" s="381"/>
      <c r="C9" s="381"/>
      <c r="D9" s="382" t="s">
        <v>286</v>
      </c>
      <c r="E9" s="382"/>
      <c r="F9" s="382"/>
      <c r="G9" s="382"/>
      <c r="H9" s="382"/>
      <c r="I9" s="382"/>
      <c r="J9" s="382" t="s">
        <v>287</v>
      </c>
      <c r="K9" s="382"/>
      <c r="L9" s="382"/>
      <c r="M9" s="382"/>
      <c r="N9" s="382"/>
      <c r="O9" s="382"/>
      <c r="P9" s="382"/>
      <c r="Q9" s="382"/>
      <c r="R9" s="382"/>
      <c r="S9" s="382"/>
      <c r="T9" s="382"/>
      <c r="U9" s="382"/>
      <c r="V9" s="382"/>
      <c r="W9" s="382"/>
      <c r="X9" s="382"/>
      <c r="Y9" s="382"/>
      <c r="Z9" s="382"/>
      <c r="AA9" s="382"/>
      <c r="AB9" s="382"/>
      <c r="AC9" s="382"/>
      <c r="AD9" s="382"/>
      <c r="AE9" s="382"/>
      <c r="AF9" s="382" t="s">
        <v>288</v>
      </c>
      <c r="AG9" s="382"/>
      <c r="AH9" s="382"/>
      <c r="AI9" s="382"/>
      <c r="AJ9" s="382"/>
    </row>
    <row r="10" spans="1:36">
      <c r="A10" s="381"/>
      <c r="B10" s="381"/>
      <c r="C10" s="381"/>
      <c r="D10" s="382" t="s">
        <v>289</v>
      </c>
      <c r="E10" s="382"/>
      <c r="F10" s="382"/>
      <c r="G10" s="382"/>
      <c r="H10" s="382"/>
      <c r="I10" s="382"/>
      <c r="J10" s="382" t="s">
        <v>290</v>
      </c>
      <c r="K10" s="382"/>
      <c r="L10" s="382"/>
      <c r="M10" s="382"/>
      <c r="N10" s="382"/>
      <c r="O10" s="382"/>
      <c r="P10" s="382"/>
      <c r="Q10" s="382"/>
      <c r="R10" s="382"/>
      <c r="S10" s="382"/>
      <c r="T10" s="382"/>
      <c r="U10" s="382"/>
      <c r="V10" s="382"/>
      <c r="W10" s="382"/>
      <c r="X10" s="382"/>
      <c r="Y10" s="382"/>
      <c r="Z10" s="382"/>
      <c r="AA10" s="382"/>
      <c r="AB10" s="382"/>
      <c r="AC10" s="382"/>
      <c r="AD10" s="382"/>
      <c r="AE10" s="382"/>
      <c r="AF10" s="382" t="s">
        <v>272</v>
      </c>
      <c r="AG10" s="382"/>
      <c r="AH10" s="382"/>
      <c r="AI10" s="382"/>
      <c r="AJ10" s="382"/>
    </row>
    <row r="11" spans="1:36">
      <c r="A11" s="381"/>
      <c r="B11" s="381"/>
      <c r="C11" s="381"/>
      <c r="D11" s="382" t="s">
        <v>291</v>
      </c>
      <c r="E11" s="382"/>
      <c r="F11" s="382"/>
      <c r="G11" s="382"/>
      <c r="H11" s="382"/>
      <c r="I11" s="382"/>
      <c r="J11" s="382" t="s">
        <v>292</v>
      </c>
      <c r="K11" s="382"/>
      <c r="L11" s="382"/>
      <c r="M11" s="382"/>
      <c r="N11" s="382"/>
      <c r="O11" s="382"/>
      <c r="P11" s="382"/>
      <c r="Q11" s="382"/>
      <c r="R11" s="382"/>
      <c r="S11" s="382"/>
      <c r="T11" s="382"/>
      <c r="U11" s="382"/>
      <c r="V11" s="382"/>
      <c r="W11" s="382"/>
      <c r="X11" s="382"/>
      <c r="Y11" s="382"/>
      <c r="Z11" s="382"/>
      <c r="AA11" s="382"/>
      <c r="AB11" s="382"/>
      <c r="AC11" s="382"/>
      <c r="AD11" s="382"/>
      <c r="AE11" s="382"/>
      <c r="AF11" s="382" t="s">
        <v>272</v>
      </c>
      <c r="AG11" s="382"/>
      <c r="AH11" s="382"/>
      <c r="AI11" s="382"/>
      <c r="AJ11" s="382"/>
    </row>
    <row r="12" spans="1:36">
      <c r="A12" s="381"/>
      <c r="B12" s="381"/>
      <c r="C12" s="381"/>
      <c r="D12" s="382" t="s">
        <v>293</v>
      </c>
      <c r="E12" s="382"/>
      <c r="F12" s="382"/>
      <c r="G12" s="382"/>
      <c r="H12" s="382"/>
      <c r="I12" s="382"/>
      <c r="J12" s="382" t="s">
        <v>294</v>
      </c>
      <c r="K12" s="382"/>
      <c r="L12" s="382"/>
      <c r="M12" s="382"/>
      <c r="N12" s="382"/>
      <c r="O12" s="382"/>
      <c r="P12" s="382"/>
      <c r="Q12" s="382"/>
      <c r="R12" s="382"/>
      <c r="S12" s="382"/>
      <c r="T12" s="382"/>
      <c r="U12" s="382"/>
      <c r="V12" s="382"/>
      <c r="W12" s="382"/>
      <c r="X12" s="382"/>
      <c r="Y12" s="382"/>
      <c r="Z12" s="382"/>
      <c r="AA12" s="382"/>
      <c r="AB12" s="382"/>
      <c r="AC12" s="382"/>
      <c r="AD12" s="382"/>
      <c r="AE12" s="382"/>
      <c r="AF12" s="382" t="s">
        <v>272</v>
      </c>
      <c r="AG12" s="382"/>
      <c r="AH12" s="382"/>
      <c r="AI12" s="382"/>
      <c r="AJ12" s="382"/>
    </row>
    <row r="13" spans="1:36">
      <c r="A13" s="381"/>
      <c r="B13" s="381"/>
      <c r="C13" s="381"/>
      <c r="D13" s="382" t="s">
        <v>295</v>
      </c>
      <c r="E13" s="382"/>
      <c r="F13" s="382"/>
      <c r="G13" s="382"/>
      <c r="H13" s="382"/>
      <c r="I13" s="382"/>
      <c r="J13" s="382" t="s">
        <v>296</v>
      </c>
      <c r="K13" s="382"/>
      <c r="L13" s="382"/>
      <c r="M13" s="382"/>
      <c r="N13" s="382"/>
      <c r="O13" s="382"/>
      <c r="P13" s="382"/>
      <c r="Q13" s="382"/>
      <c r="R13" s="382"/>
      <c r="S13" s="382"/>
      <c r="T13" s="382"/>
      <c r="U13" s="382"/>
      <c r="V13" s="382"/>
      <c r="W13" s="382"/>
      <c r="X13" s="382"/>
      <c r="Y13" s="382"/>
      <c r="Z13" s="382"/>
      <c r="AA13" s="382"/>
      <c r="AB13" s="382"/>
      <c r="AC13" s="382"/>
      <c r="AD13" s="382"/>
      <c r="AE13" s="382"/>
      <c r="AF13" s="382" t="s">
        <v>272</v>
      </c>
      <c r="AG13" s="382"/>
      <c r="AH13" s="382"/>
      <c r="AI13" s="382"/>
      <c r="AJ13" s="382"/>
    </row>
  </sheetData>
  <mergeCells count="39">
    <mergeCell ref="A1:C2"/>
    <mergeCell ref="D1:I2"/>
    <mergeCell ref="J1:AE2"/>
    <mergeCell ref="AF1:AJ2"/>
    <mergeCell ref="A3:C8"/>
    <mergeCell ref="D3:I3"/>
    <mergeCell ref="J3:AE3"/>
    <mergeCell ref="AF3:AJ3"/>
    <mergeCell ref="D4:I4"/>
    <mergeCell ref="J4:AE4"/>
    <mergeCell ref="AF4:AJ4"/>
    <mergeCell ref="D5:I5"/>
    <mergeCell ref="J5:AE5"/>
    <mergeCell ref="AF5:AJ5"/>
    <mergeCell ref="D6:I6"/>
    <mergeCell ref="J6:AE6"/>
    <mergeCell ref="AF6:AJ6"/>
    <mergeCell ref="D7:I7"/>
    <mergeCell ref="J7:AE7"/>
    <mergeCell ref="AF7:AJ7"/>
    <mergeCell ref="D8:I8"/>
    <mergeCell ref="J8:AE8"/>
    <mergeCell ref="AF8:AJ8"/>
    <mergeCell ref="A9:C13"/>
    <mergeCell ref="D9:I9"/>
    <mergeCell ref="J9:AE9"/>
    <mergeCell ref="AF9:AJ9"/>
    <mergeCell ref="D10:I10"/>
    <mergeCell ref="J10:AE10"/>
    <mergeCell ref="AF10:AJ10"/>
    <mergeCell ref="D11:I11"/>
    <mergeCell ref="J11:AE11"/>
    <mergeCell ref="AF11:AJ11"/>
    <mergeCell ref="D12:I12"/>
    <mergeCell ref="J12:AE12"/>
    <mergeCell ref="AF12:AJ12"/>
    <mergeCell ref="D13:I13"/>
    <mergeCell ref="J13:AE13"/>
    <mergeCell ref="AF13:AJ13"/>
  </mergeCells>
  <phoneticPr fontId="19"/>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workbookViewId="0">
      <selection sqref="A1:J2"/>
    </sheetView>
  </sheetViews>
  <sheetFormatPr baseColWidth="10" defaultColWidth="12.6640625" defaultRowHeight="15" customHeight="1"/>
  <cols>
    <col min="1" max="60" width="2.1640625" customWidth="1"/>
    <col min="61" max="62" width="7.83203125" customWidth="1"/>
  </cols>
  <sheetData>
    <row r="1" spans="1:62" ht="15" customHeight="1">
      <c r="A1" s="95" t="str">
        <f t="array" aca="1" ref="A1" ca="1">MID(CELL("filename",A1),FIND("]",CELL("filename",A1))+1,20)</f>
        <v>テーブル編集仕様書</v>
      </c>
      <c r="B1" s="130"/>
      <c r="C1" s="130"/>
      <c r="D1" s="130"/>
      <c r="E1" s="130"/>
      <c r="F1" s="130"/>
      <c r="G1" s="130"/>
      <c r="H1" s="130"/>
      <c r="I1" s="130"/>
      <c r="J1" s="131"/>
      <c r="K1" s="92" t="s">
        <v>9</v>
      </c>
      <c r="L1" s="387"/>
      <c r="M1" s="387"/>
      <c r="N1" s="387"/>
      <c r="O1" s="387"/>
      <c r="P1" s="387"/>
      <c r="Q1" s="387"/>
      <c r="R1" s="391"/>
      <c r="S1" s="92" t="s">
        <v>13</v>
      </c>
      <c r="T1" s="387"/>
      <c r="U1" s="387"/>
      <c r="V1" s="387"/>
      <c r="W1" s="387"/>
      <c r="X1" s="387"/>
      <c r="Y1" s="387"/>
      <c r="Z1" s="388"/>
      <c r="AA1" s="92" t="s">
        <v>10</v>
      </c>
      <c r="AB1" s="387"/>
      <c r="AC1" s="387"/>
      <c r="AD1" s="387"/>
      <c r="AE1" s="387"/>
      <c r="AF1" s="387"/>
      <c r="AG1" s="387"/>
      <c r="AH1" s="387"/>
      <c r="AI1" s="387"/>
      <c r="AJ1" s="391"/>
      <c r="AK1" s="92" t="s">
        <v>14</v>
      </c>
      <c r="AL1" s="387"/>
      <c r="AM1" s="387"/>
      <c r="AN1" s="387"/>
      <c r="AO1" s="387"/>
      <c r="AP1" s="388"/>
      <c r="AQ1" s="92" t="s">
        <v>15</v>
      </c>
      <c r="AR1" s="387"/>
      <c r="AS1" s="387"/>
      <c r="AT1" s="387"/>
      <c r="AU1" s="387"/>
      <c r="AV1" s="388"/>
      <c r="AW1" s="92" t="s">
        <v>16</v>
      </c>
      <c r="AX1" s="387"/>
      <c r="AY1" s="387"/>
      <c r="AZ1" s="387"/>
      <c r="BA1" s="387"/>
      <c r="BB1" s="388"/>
      <c r="BC1" s="92" t="s">
        <v>17</v>
      </c>
      <c r="BD1" s="387"/>
      <c r="BE1" s="387"/>
      <c r="BF1" s="387"/>
      <c r="BG1" s="387"/>
      <c r="BH1" s="388"/>
      <c r="BI1" s="21"/>
      <c r="BJ1" s="21"/>
    </row>
    <row r="2" spans="1:62" ht="15" customHeight="1">
      <c r="A2" s="132"/>
      <c r="B2" s="133"/>
      <c r="C2" s="133"/>
      <c r="D2" s="133"/>
      <c r="E2" s="133"/>
      <c r="F2" s="133"/>
      <c r="G2" s="133"/>
      <c r="H2" s="133"/>
      <c r="I2" s="133"/>
      <c r="J2" s="134"/>
      <c r="K2" s="89" t="str">
        <f>表紙・改定履歴!A8</f>
        <v>Webダイレクト販売</v>
      </c>
      <c r="L2" s="387"/>
      <c r="M2" s="387"/>
      <c r="N2" s="387"/>
      <c r="O2" s="387"/>
      <c r="P2" s="387"/>
      <c r="Q2" s="387"/>
      <c r="R2" s="387"/>
      <c r="S2" s="89">
        <f>表紙・改定履歴!A9</f>
        <v>0</v>
      </c>
      <c r="T2" s="387"/>
      <c r="U2" s="387"/>
      <c r="V2" s="387"/>
      <c r="W2" s="387"/>
      <c r="X2" s="387"/>
      <c r="Y2" s="387"/>
      <c r="Z2" s="388"/>
      <c r="AA2" s="89" t="str">
        <f>表紙・改定履歴!A12</f>
        <v>Web申込み専用ページ特別条件付・承諾対応確認画面</v>
      </c>
      <c r="AB2" s="387"/>
      <c r="AC2" s="387"/>
      <c r="AD2" s="387"/>
      <c r="AE2" s="387"/>
      <c r="AF2" s="387"/>
      <c r="AG2" s="387"/>
      <c r="AH2" s="387"/>
      <c r="AI2" s="387"/>
      <c r="AJ2" s="387"/>
      <c r="AK2" s="89" t="str">
        <f>表紙・改定履歴!A13</f>
        <v>G0210</v>
      </c>
      <c r="AL2" s="387"/>
      <c r="AM2" s="387"/>
      <c r="AN2" s="387"/>
      <c r="AO2" s="387"/>
      <c r="AP2" s="388"/>
      <c r="AQ2" s="386">
        <v>44182</v>
      </c>
      <c r="AR2" s="387"/>
      <c r="AS2" s="387"/>
      <c r="AT2" s="387"/>
      <c r="AU2" s="387"/>
      <c r="AV2" s="388"/>
      <c r="AW2" s="386"/>
      <c r="AX2" s="387"/>
      <c r="AY2" s="387"/>
      <c r="AZ2" s="387"/>
      <c r="BA2" s="387"/>
      <c r="BB2" s="388"/>
      <c r="BC2" s="389" t="s">
        <v>31</v>
      </c>
      <c r="BD2" s="387"/>
      <c r="BE2" s="387"/>
      <c r="BF2" s="387"/>
      <c r="BG2" s="387"/>
      <c r="BH2" s="388"/>
      <c r="BI2" s="21"/>
      <c r="BJ2" s="21"/>
    </row>
    <row r="3" spans="1:62" ht="15" customHeight="1">
      <c r="A3" s="390" t="s">
        <v>32</v>
      </c>
      <c r="B3" s="130"/>
      <c r="C3" s="130"/>
      <c r="D3" s="131"/>
      <c r="E3" s="396"/>
      <c r="F3" s="130"/>
      <c r="G3" s="130"/>
      <c r="H3" s="130"/>
      <c r="I3" s="130"/>
      <c r="J3" s="130"/>
      <c r="K3" s="130"/>
      <c r="L3" s="130"/>
      <c r="M3" s="130"/>
      <c r="N3" s="130"/>
      <c r="O3" s="130"/>
      <c r="P3" s="130"/>
      <c r="Q3" s="130"/>
      <c r="R3" s="130"/>
      <c r="S3" s="130"/>
      <c r="T3" s="130"/>
      <c r="U3" s="390" t="s">
        <v>33</v>
      </c>
      <c r="V3" s="130"/>
      <c r="W3" s="130"/>
      <c r="X3" s="131"/>
      <c r="Y3" s="390"/>
      <c r="Z3" s="130"/>
      <c r="AA3" s="130"/>
      <c r="AB3" s="130"/>
      <c r="AC3" s="130"/>
      <c r="AD3" s="130"/>
      <c r="AE3" s="130"/>
      <c r="AF3" s="130"/>
      <c r="AG3" s="130"/>
      <c r="AH3" s="130"/>
      <c r="AI3" s="130"/>
      <c r="AJ3" s="131"/>
      <c r="AK3" s="390" t="s">
        <v>34</v>
      </c>
      <c r="AL3" s="130"/>
      <c r="AM3" s="130"/>
      <c r="AN3" s="131"/>
      <c r="AO3" s="390"/>
      <c r="AP3" s="130"/>
      <c r="AQ3" s="130"/>
      <c r="AR3" s="130"/>
      <c r="AS3" s="130"/>
      <c r="AT3" s="130"/>
      <c r="AU3" s="130"/>
      <c r="AV3" s="130"/>
      <c r="AW3" s="130"/>
      <c r="AX3" s="130"/>
      <c r="AY3" s="130"/>
      <c r="AZ3" s="130"/>
      <c r="BA3" s="130"/>
      <c r="BB3" s="130"/>
      <c r="BC3" s="130"/>
      <c r="BD3" s="130"/>
      <c r="BE3" s="130"/>
      <c r="BF3" s="130"/>
      <c r="BG3" s="130"/>
      <c r="BH3" s="131"/>
      <c r="BI3" s="21"/>
      <c r="BJ3" s="21"/>
    </row>
    <row r="4" spans="1:62" ht="15" customHeight="1">
      <c r="A4" s="132"/>
      <c r="B4" s="133"/>
      <c r="C4" s="133"/>
      <c r="D4" s="134"/>
      <c r="E4" s="132"/>
      <c r="F4" s="133"/>
      <c r="G4" s="133"/>
      <c r="H4" s="133"/>
      <c r="I4" s="133"/>
      <c r="J4" s="133"/>
      <c r="K4" s="133"/>
      <c r="L4" s="133"/>
      <c r="M4" s="133"/>
      <c r="N4" s="133"/>
      <c r="O4" s="133"/>
      <c r="P4" s="133"/>
      <c r="Q4" s="133"/>
      <c r="R4" s="133"/>
      <c r="S4" s="133"/>
      <c r="T4" s="133"/>
      <c r="U4" s="132"/>
      <c r="V4" s="133"/>
      <c r="W4" s="133"/>
      <c r="X4" s="134"/>
      <c r="Y4" s="132"/>
      <c r="Z4" s="133"/>
      <c r="AA4" s="133"/>
      <c r="AB4" s="133"/>
      <c r="AC4" s="133"/>
      <c r="AD4" s="133"/>
      <c r="AE4" s="133"/>
      <c r="AF4" s="133"/>
      <c r="AG4" s="133"/>
      <c r="AH4" s="133"/>
      <c r="AI4" s="133"/>
      <c r="AJ4" s="134"/>
      <c r="AK4" s="132"/>
      <c r="AL4" s="133"/>
      <c r="AM4" s="133"/>
      <c r="AN4" s="134"/>
      <c r="AO4" s="132"/>
      <c r="AP4" s="133"/>
      <c r="AQ4" s="133"/>
      <c r="AR4" s="133"/>
      <c r="AS4" s="133"/>
      <c r="AT4" s="133"/>
      <c r="AU4" s="133"/>
      <c r="AV4" s="133"/>
      <c r="AW4" s="133"/>
      <c r="AX4" s="133"/>
      <c r="AY4" s="133"/>
      <c r="AZ4" s="133"/>
      <c r="BA4" s="133"/>
      <c r="BB4" s="133"/>
      <c r="BC4" s="133"/>
      <c r="BD4" s="133"/>
      <c r="BE4" s="133"/>
      <c r="BF4" s="133"/>
      <c r="BG4" s="133"/>
      <c r="BH4" s="134"/>
      <c r="BI4" s="21"/>
      <c r="BJ4" s="21"/>
    </row>
    <row r="5" spans="1:62" ht="15" customHeight="1">
      <c r="A5" s="392" t="s">
        <v>18</v>
      </c>
      <c r="B5" s="131"/>
      <c r="C5" s="392" t="s">
        <v>25</v>
      </c>
      <c r="D5" s="130"/>
      <c r="E5" s="130"/>
      <c r="F5" s="130"/>
      <c r="G5" s="130"/>
      <c r="H5" s="130"/>
      <c r="I5" s="130"/>
      <c r="J5" s="130"/>
      <c r="K5" s="130"/>
      <c r="L5" s="131"/>
      <c r="M5" s="392" t="s">
        <v>35</v>
      </c>
      <c r="N5" s="130"/>
      <c r="O5" s="130"/>
      <c r="P5" s="130"/>
      <c r="Q5" s="130"/>
      <c r="R5" s="130"/>
      <c r="S5" s="130"/>
      <c r="T5" s="131"/>
      <c r="U5" s="392" t="s">
        <v>36</v>
      </c>
      <c r="V5" s="130"/>
      <c r="W5" s="130"/>
      <c r="X5" s="130"/>
      <c r="Y5" s="130"/>
      <c r="Z5" s="130"/>
      <c r="AA5" s="130"/>
      <c r="AB5" s="131"/>
      <c r="AC5" s="392" t="s">
        <v>37</v>
      </c>
      <c r="AD5" s="130"/>
      <c r="AE5" s="130"/>
      <c r="AF5" s="130"/>
      <c r="AG5" s="130"/>
      <c r="AH5" s="130"/>
      <c r="AI5" s="130"/>
      <c r="AJ5" s="131"/>
      <c r="AK5" s="392" t="s">
        <v>38</v>
      </c>
      <c r="AL5" s="130"/>
      <c r="AM5" s="130"/>
      <c r="AN5" s="131"/>
      <c r="AO5" s="392" t="s">
        <v>39</v>
      </c>
      <c r="AP5" s="130"/>
      <c r="AQ5" s="130"/>
      <c r="AR5" s="130"/>
      <c r="AS5" s="130"/>
      <c r="AT5" s="130"/>
      <c r="AU5" s="130"/>
      <c r="AV5" s="130"/>
      <c r="AW5" s="130"/>
      <c r="AX5" s="130"/>
      <c r="AY5" s="130"/>
      <c r="AZ5" s="130"/>
      <c r="BA5" s="130"/>
      <c r="BB5" s="130"/>
      <c r="BC5" s="130"/>
      <c r="BD5" s="130"/>
      <c r="BE5" s="130"/>
      <c r="BF5" s="130"/>
      <c r="BG5" s="130"/>
      <c r="BH5" s="131"/>
      <c r="BI5" s="21"/>
      <c r="BJ5" s="21"/>
    </row>
    <row r="6" spans="1:62" ht="15" customHeight="1">
      <c r="A6" s="393"/>
      <c r="B6" s="395"/>
      <c r="C6" s="393"/>
      <c r="D6" s="394"/>
      <c r="E6" s="394"/>
      <c r="F6" s="394"/>
      <c r="G6" s="394"/>
      <c r="H6" s="394"/>
      <c r="I6" s="394"/>
      <c r="J6" s="394"/>
      <c r="K6" s="394"/>
      <c r="L6" s="395"/>
      <c r="M6" s="132"/>
      <c r="N6" s="133"/>
      <c r="O6" s="133"/>
      <c r="P6" s="133"/>
      <c r="Q6" s="133"/>
      <c r="R6" s="133"/>
      <c r="S6" s="133"/>
      <c r="T6" s="134"/>
      <c r="U6" s="393"/>
      <c r="V6" s="394"/>
      <c r="W6" s="394"/>
      <c r="X6" s="394"/>
      <c r="Y6" s="394"/>
      <c r="Z6" s="394"/>
      <c r="AA6" s="394"/>
      <c r="AB6" s="395"/>
      <c r="AC6" s="132"/>
      <c r="AD6" s="133"/>
      <c r="AE6" s="133"/>
      <c r="AF6" s="133"/>
      <c r="AG6" s="133"/>
      <c r="AH6" s="133"/>
      <c r="AI6" s="133"/>
      <c r="AJ6" s="134"/>
      <c r="AK6" s="393"/>
      <c r="AL6" s="394"/>
      <c r="AM6" s="394"/>
      <c r="AN6" s="395"/>
      <c r="AO6" s="393"/>
      <c r="AP6" s="394"/>
      <c r="AQ6" s="394"/>
      <c r="AR6" s="394"/>
      <c r="AS6" s="394"/>
      <c r="AT6" s="394"/>
      <c r="AU6" s="394"/>
      <c r="AV6" s="394"/>
      <c r="AW6" s="394"/>
      <c r="AX6" s="394"/>
      <c r="AY6" s="394"/>
      <c r="AZ6" s="394"/>
      <c r="BA6" s="394"/>
      <c r="BB6" s="394"/>
      <c r="BC6" s="394"/>
      <c r="BD6" s="394"/>
      <c r="BE6" s="394"/>
      <c r="BF6" s="394"/>
      <c r="BG6" s="394"/>
      <c r="BH6" s="395"/>
      <c r="BI6" s="21"/>
      <c r="BJ6" s="21"/>
    </row>
    <row r="7" spans="1:62" ht="15" customHeight="1">
      <c r="A7" s="280">
        <v>1</v>
      </c>
      <c r="B7" s="401"/>
      <c r="C7" s="319"/>
      <c r="D7" s="402"/>
      <c r="E7" s="402"/>
      <c r="F7" s="402"/>
      <c r="G7" s="402"/>
      <c r="H7" s="402"/>
      <c r="I7" s="402"/>
      <c r="J7" s="402"/>
      <c r="K7" s="402"/>
      <c r="L7" s="401"/>
      <c r="M7" s="319"/>
      <c r="N7" s="402"/>
      <c r="O7" s="402"/>
      <c r="P7" s="402"/>
      <c r="Q7" s="402"/>
      <c r="R7" s="402"/>
      <c r="S7" s="402"/>
      <c r="T7" s="401"/>
      <c r="U7" s="319"/>
      <c r="V7" s="402"/>
      <c r="W7" s="402"/>
      <c r="X7" s="402"/>
      <c r="Y7" s="402"/>
      <c r="Z7" s="402"/>
      <c r="AA7" s="402"/>
      <c r="AB7" s="401"/>
      <c r="AC7" s="319"/>
      <c r="AD7" s="402"/>
      <c r="AE7" s="402"/>
      <c r="AF7" s="402"/>
      <c r="AG7" s="402"/>
      <c r="AH7" s="402"/>
      <c r="AI7" s="402"/>
      <c r="AJ7" s="401"/>
      <c r="AK7" s="319"/>
      <c r="AL7" s="402"/>
      <c r="AM7" s="402"/>
      <c r="AN7" s="401"/>
      <c r="AO7" s="319"/>
      <c r="AP7" s="402"/>
      <c r="AQ7" s="402"/>
      <c r="AR7" s="402"/>
      <c r="AS7" s="402"/>
      <c r="AT7" s="402"/>
      <c r="AU7" s="402"/>
      <c r="AV7" s="402"/>
      <c r="AW7" s="402"/>
      <c r="AX7" s="402"/>
      <c r="AY7" s="402"/>
      <c r="AZ7" s="402"/>
      <c r="BA7" s="402"/>
      <c r="BB7" s="402"/>
      <c r="BC7" s="402"/>
      <c r="BD7" s="402"/>
      <c r="BE7" s="402"/>
      <c r="BF7" s="402"/>
      <c r="BG7" s="402"/>
      <c r="BH7" s="401"/>
      <c r="BI7" s="21"/>
      <c r="BJ7" s="21"/>
    </row>
    <row r="8" spans="1:62" ht="15" customHeight="1">
      <c r="A8" s="314">
        <v>2</v>
      </c>
      <c r="B8" s="384"/>
      <c r="C8" s="316"/>
      <c r="D8" s="385"/>
      <c r="E8" s="385"/>
      <c r="F8" s="385"/>
      <c r="G8" s="385"/>
      <c r="H8" s="385"/>
      <c r="I8" s="385"/>
      <c r="J8" s="385"/>
      <c r="K8" s="385"/>
      <c r="L8" s="384"/>
      <c r="M8" s="316"/>
      <c r="N8" s="385"/>
      <c r="O8" s="385"/>
      <c r="P8" s="385"/>
      <c r="Q8" s="385"/>
      <c r="R8" s="385"/>
      <c r="S8" s="385"/>
      <c r="T8" s="384"/>
      <c r="U8" s="316"/>
      <c r="V8" s="385"/>
      <c r="W8" s="385"/>
      <c r="X8" s="385"/>
      <c r="Y8" s="385"/>
      <c r="Z8" s="385"/>
      <c r="AA8" s="385"/>
      <c r="AB8" s="384"/>
      <c r="AC8" s="316"/>
      <c r="AD8" s="385"/>
      <c r="AE8" s="385"/>
      <c r="AF8" s="385"/>
      <c r="AG8" s="385"/>
      <c r="AH8" s="385"/>
      <c r="AI8" s="385"/>
      <c r="AJ8" s="384"/>
      <c r="AK8" s="316"/>
      <c r="AL8" s="385"/>
      <c r="AM8" s="385"/>
      <c r="AN8" s="384"/>
      <c r="AO8" s="316"/>
      <c r="AP8" s="385"/>
      <c r="AQ8" s="385"/>
      <c r="AR8" s="385"/>
      <c r="AS8" s="385"/>
      <c r="AT8" s="385"/>
      <c r="AU8" s="385"/>
      <c r="AV8" s="385"/>
      <c r="AW8" s="385"/>
      <c r="AX8" s="385"/>
      <c r="AY8" s="385"/>
      <c r="AZ8" s="385"/>
      <c r="BA8" s="385"/>
      <c r="BB8" s="385"/>
      <c r="BC8" s="385"/>
      <c r="BD8" s="385"/>
      <c r="BE8" s="385"/>
      <c r="BF8" s="385"/>
      <c r="BG8" s="385"/>
      <c r="BH8" s="384"/>
      <c r="BI8" s="21"/>
      <c r="BJ8" s="21"/>
    </row>
    <row r="9" spans="1:62" ht="15" customHeight="1">
      <c r="A9" s="314">
        <v>3</v>
      </c>
      <c r="B9" s="384"/>
      <c r="C9" s="316"/>
      <c r="D9" s="385"/>
      <c r="E9" s="385"/>
      <c r="F9" s="385"/>
      <c r="G9" s="385"/>
      <c r="H9" s="385"/>
      <c r="I9" s="385"/>
      <c r="J9" s="385"/>
      <c r="K9" s="385"/>
      <c r="L9" s="384"/>
      <c r="M9" s="316"/>
      <c r="N9" s="385"/>
      <c r="O9" s="385"/>
      <c r="P9" s="385"/>
      <c r="Q9" s="385"/>
      <c r="R9" s="385"/>
      <c r="S9" s="385"/>
      <c r="T9" s="384"/>
      <c r="U9" s="316"/>
      <c r="V9" s="385"/>
      <c r="W9" s="385"/>
      <c r="X9" s="385"/>
      <c r="Y9" s="385"/>
      <c r="Z9" s="385"/>
      <c r="AA9" s="385"/>
      <c r="AB9" s="384"/>
      <c r="AC9" s="316"/>
      <c r="AD9" s="385"/>
      <c r="AE9" s="385"/>
      <c r="AF9" s="385"/>
      <c r="AG9" s="385"/>
      <c r="AH9" s="385"/>
      <c r="AI9" s="385"/>
      <c r="AJ9" s="384"/>
      <c r="AK9" s="316"/>
      <c r="AL9" s="385"/>
      <c r="AM9" s="385"/>
      <c r="AN9" s="384"/>
      <c r="AO9" s="316"/>
      <c r="AP9" s="385"/>
      <c r="AQ9" s="385"/>
      <c r="AR9" s="385"/>
      <c r="AS9" s="385"/>
      <c r="AT9" s="385"/>
      <c r="AU9" s="385"/>
      <c r="AV9" s="385"/>
      <c r="AW9" s="385"/>
      <c r="AX9" s="385"/>
      <c r="AY9" s="385"/>
      <c r="AZ9" s="385"/>
      <c r="BA9" s="385"/>
      <c r="BB9" s="385"/>
      <c r="BC9" s="385"/>
      <c r="BD9" s="385"/>
      <c r="BE9" s="385"/>
      <c r="BF9" s="385"/>
      <c r="BG9" s="385"/>
      <c r="BH9" s="384"/>
      <c r="BI9" s="21"/>
      <c r="BJ9" s="21"/>
    </row>
    <row r="10" spans="1:62" ht="15" customHeight="1">
      <c r="A10" s="314">
        <v>4</v>
      </c>
      <c r="B10" s="384"/>
      <c r="C10" s="316"/>
      <c r="D10" s="385"/>
      <c r="E10" s="385"/>
      <c r="F10" s="385"/>
      <c r="G10" s="385"/>
      <c r="H10" s="385"/>
      <c r="I10" s="385"/>
      <c r="J10" s="385"/>
      <c r="K10" s="385"/>
      <c r="L10" s="384"/>
      <c r="M10" s="316"/>
      <c r="N10" s="385"/>
      <c r="O10" s="385"/>
      <c r="P10" s="385"/>
      <c r="Q10" s="385"/>
      <c r="R10" s="385"/>
      <c r="S10" s="385"/>
      <c r="T10" s="384"/>
      <c r="U10" s="316"/>
      <c r="V10" s="385"/>
      <c r="W10" s="385"/>
      <c r="X10" s="385"/>
      <c r="Y10" s="385"/>
      <c r="Z10" s="385"/>
      <c r="AA10" s="385"/>
      <c r="AB10" s="384"/>
      <c r="AC10" s="316"/>
      <c r="AD10" s="385"/>
      <c r="AE10" s="385"/>
      <c r="AF10" s="385"/>
      <c r="AG10" s="385"/>
      <c r="AH10" s="385"/>
      <c r="AI10" s="385"/>
      <c r="AJ10" s="384"/>
      <c r="AK10" s="316"/>
      <c r="AL10" s="385"/>
      <c r="AM10" s="385"/>
      <c r="AN10" s="384"/>
      <c r="AO10" s="316"/>
      <c r="AP10" s="385"/>
      <c r="AQ10" s="385"/>
      <c r="AR10" s="385"/>
      <c r="AS10" s="385"/>
      <c r="AT10" s="385"/>
      <c r="AU10" s="385"/>
      <c r="AV10" s="385"/>
      <c r="AW10" s="385"/>
      <c r="AX10" s="385"/>
      <c r="AY10" s="385"/>
      <c r="AZ10" s="385"/>
      <c r="BA10" s="385"/>
      <c r="BB10" s="385"/>
      <c r="BC10" s="385"/>
      <c r="BD10" s="385"/>
      <c r="BE10" s="385"/>
      <c r="BF10" s="385"/>
      <c r="BG10" s="385"/>
      <c r="BH10" s="384"/>
      <c r="BI10" s="21"/>
      <c r="BJ10" s="21"/>
    </row>
    <row r="11" spans="1:62" ht="15" customHeight="1">
      <c r="A11" s="314">
        <v>5</v>
      </c>
      <c r="B11" s="384"/>
      <c r="C11" s="316"/>
      <c r="D11" s="385"/>
      <c r="E11" s="385"/>
      <c r="F11" s="385"/>
      <c r="G11" s="385"/>
      <c r="H11" s="385"/>
      <c r="I11" s="385"/>
      <c r="J11" s="385"/>
      <c r="K11" s="385"/>
      <c r="L11" s="384"/>
      <c r="M11" s="316"/>
      <c r="N11" s="385"/>
      <c r="O11" s="385"/>
      <c r="P11" s="385"/>
      <c r="Q11" s="385"/>
      <c r="R11" s="385"/>
      <c r="S11" s="385"/>
      <c r="T11" s="384"/>
      <c r="U11" s="316"/>
      <c r="V11" s="385"/>
      <c r="W11" s="385"/>
      <c r="X11" s="385"/>
      <c r="Y11" s="385"/>
      <c r="Z11" s="385"/>
      <c r="AA11" s="385"/>
      <c r="AB11" s="384"/>
      <c r="AC11" s="316"/>
      <c r="AD11" s="385"/>
      <c r="AE11" s="385"/>
      <c r="AF11" s="385"/>
      <c r="AG11" s="385"/>
      <c r="AH11" s="385"/>
      <c r="AI11" s="385"/>
      <c r="AJ11" s="384"/>
      <c r="AK11" s="316"/>
      <c r="AL11" s="385"/>
      <c r="AM11" s="385"/>
      <c r="AN11" s="384"/>
      <c r="AO11" s="316"/>
      <c r="AP11" s="385"/>
      <c r="AQ11" s="385"/>
      <c r="AR11" s="385"/>
      <c r="AS11" s="385"/>
      <c r="AT11" s="385"/>
      <c r="AU11" s="385"/>
      <c r="AV11" s="385"/>
      <c r="AW11" s="385"/>
      <c r="AX11" s="385"/>
      <c r="AY11" s="385"/>
      <c r="AZ11" s="385"/>
      <c r="BA11" s="385"/>
      <c r="BB11" s="385"/>
      <c r="BC11" s="385"/>
      <c r="BD11" s="385"/>
      <c r="BE11" s="385"/>
      <c r="BF11" s="385"/>
      <c r="BG11" s="385"/>
      <c r="BH11" s="384"/>
      <c r="BI11" s="21"/>
      <c r="BJ11" s="21"/>
    </row>
    <row r="12" spans="1:62" ht="15" customHeight="1">
      <c r="A12" s="314">
        <v>6</v>
      </c>
      <c r="B12" s="384"/>
      <c r="C12" s="316"/>
      <c r="D12" s="385"/>
      <c r="E12" s="385"/>
      <c r="F12" s="385"/>
      <c r="G12" s="385"/>
      <c r="H12" s="385"/>
      <c r="I12" s="385"/>
      <c r="J12" s="385"/>
      <c r="K12" s="385"/>
      <c r="L12" s="384"/>
      <c r="M12" s="316"/>
      <c r="N12" s="385"/>
      <c r="O12" s="385"/>
      <c r="P12" s="385"/>
      <c r="Q12" s="385"/>
      <c r="R12" s="385"/>
      <c r="S12" s="385"/>
      <c r="T12" s="384"/>
      <c r="U12" s="316"/>
      <c r="V12" s="385"/>
      <c r="W12" s="385"/>
      <c r="X12" s="385"/>
      <c r="Y12" s="385"/>
      <c r="Z12" s="385"/>
      <c r="AA12" s="385"/>
      <c r="AB12" s="384"/>
      <c r="AC12" s="316"/>
      <c r="AD12" s="385"/>
      <c r="AE12" s="385"/>
      <c r="AF12" s="385"/>
      <c r="AG12" s="385"/>
      <c r="AH12" s="385"/>
      <c r="AI12" s="385"/>
      <c r="AJ12" s="384"/>
      <c r="AK12" s="316"/>
      <c r="AL12" s="385"/>
      <c r="AM12" s="385"/>
      <c r="AN12" s="384"/>
      <c r="AO12" s="316"/>
      <c r="AP12" s="385"/>
      <c r="AQ12" s="385"/>
      <c r="AR12" s="385"/>
      <c r="AS12" s="385"/>
      <c r="AT12" s="385"/>
      <c r="AU12" s="385"/>
      <c r="AV12" s="385"/>
      <c r="AW12" s="385"/>
      <c r="AX12" s="385"/>
      <c r="AY12" s="385"/>
      <c r="AZ12" s="385"/>
      <c r="BA12" s="385"/>
      <c r="BB12" s="385"/>
      <c r="BC12" s="385"/>
      <c r="BD12" s="385"/>
      <c r="BE12" s="385"/>
      <c r="BF12" s="385"/>
      <c r="BG12" s="385"/>
      <c r="BH12" s="384"/>
      <c r="BI12" s="21"/>
      <c r="BJ12" s="21"/>
    </row>
    <row r="13" spans="1:62" ht="15" customHeight="1">
      <c r="A13" s="314">
        <v>7</v>
      </c>
      <c r="B13" s="384"/>
      <c r="C13" s="316"/>
      <c r="D13" s="385"/>
      <c r="E13" s="385"/>
      <c r="F13" s="385"/>
      <c r="G13" s="385"/>
      <c r="H13" s="385"/>
      <c r="I13" s="385"/>
      <c r="J13" s="385"/>
      <c r="K13" s="385"/>
      <c r="L13" s="384"/>
      <c r="M13" s="316"/>
      <c r="N13" s="385"/>
      <c r="O13" s="385"/>
      <c r="P13" s="385"/>
      <c r="Q13" s="385"/>
      <c r="R13" s="385"/>
      <c r="S13" s="385"/>
      <c r="T13" s="384"/>
      <c r="U13" s="316"/>
      <c r="V13" s="385"/>
      <c r="W13" s="385"/>
      <c r="X13" s="385"/>
      <c r="Y13" s="385"/>
      <c r="Z13" s="385"/>
      <c r="AA13" s="385"/>
      <c r="AB13" s="384"/>
      <c r="AC13" s="316"/>
      <c r="AD13" s="385"/>
      <c r="AE13" s="385"/>
      <c r="AF13" s="385"/>
      <c r="AG13" s="385"/>
      <c r="AH13" s="385"/>
      <c r="AI13" s="385"/>
      <c r="AJ13" s="384"/>
      <c r="AK13" s="316"/>
      <c r="AL13" s="385"/>
      <c r="AM13" s="385"/>
      <c r="AN13" s="384"/>
      <c r="AO13" s="316"/>
      <c r="AP13" s="385"/>
      <c r="AQ13" s="385"/>
      <c r="AR13" s="385"/>
      <c r="AS13" s="385"/>
      <c r="AT13" s="385"/>
      <c r="AU13" s="385"/>
      <c r="AV13" s="385"/>
      <c r="AW13" s="385"/>
      <c r="AX13" s="385"/>
      <c r="AY13" s="385"/>
      <c r="AZ13" s="385"/>
      <c r="BA13" s="385"/>
      <c r="BB13" s="385"/>
      <c r="BC13" s="385"/>
      <c r="BD13" s="385"/>
      <c r="BE13" s="385"/>
      <c r="BF13" s="385"/>
      <c r="BG13" s="385"/>
      <c r="BH13" s="384"/>
      <c r="BI13" s="21"/>
      <c r="BJ13" s="21"/>
    </row>
    <row r="14" spans="1:62" ht="15" customHeight="1">
      <c r="A14" s="314">
        <v>8</v>
      </c>
      <c r="B14" s="384"/>
      <c r="C14" s="316"/>
      <c r="D14" s="385"/>
      <c r="E14" s="385"/>
      <c r="F14" s="385"/>
      <c r="G14" s="385"/>
      <c r="H14" s="385"/>
      <c r="I14" s="385"/>
      <c r="J14" s="385"/>
      <c r="K14" s="385"/>
      <c r="L14" s="384"/>
      <c r="M14" s="316"/>
      <c r="N14" s="385"/>
      <c r="O14" s="385"/>
      <c r="P14" s="385"/>
      <c r="Q14" s="385"/>
      <c r="R14" s="385"/>
      <c r="S14" s="385"/>
      <c r="T14" s="384"/>
      <c r="U14" s="316"/>
      <c r="V14" s="385"/>
      <c r="W14" s="385"/>
      <c r="X14" s="385"/>
      <c r="Y14" s="385"/>
      <c r="Z14" s="385"/>
      <c r="AA14" s="385"/>
      <c r="AB14" s="384"/>
      <c r="AC14" s="316"/>
      <c r="AD14" s="385"/>
      <c r="AE14" s="385"/>
      <c r="AF14" s="385"/>
      <c r="AG14" s="385"/>
      <c r="AH14" s="385"/>
      <c r="AI14" s="385"/>
      <c r="AJ14" s="384"/>
      <c r="AK14" s="316"/>
      <c r="AL14" s="385"/>
      <c r="AM14" s="385"/>
      <c r="AN14" s="384"/>
      <c r="AO14" s="316"/>
      <c r="AP14" s="385"/>
      <c r="AQ14" s="385"/>
      <c r="AR14" s="385"/>
      <c r="AS14" s="385"/>
      <c r="AT14" s="385"/>
      <c r="AU14" s="385"/>
      <c r="AV14" s="385"/>
      <c r="AW14" s="385"/>
      <c r="AX14" s="385"/>
      <c r="AY14" s="385"/>
      <c r="AZ14" s="385"/>
      <c r="BA14" s="385"/>
      <c r="BB14" s="385"/>
      <c r="BC14" s="385"/>
      <c r="BD14" s="385"/>
      <c r="BE14" s="385"/>
      <c r="BF14" s="385"/>
      <c r="BG14" s="385"/>
      <c r="BH14" s="384"/>
      <c r="BI14" s="21"/>
      <c r="BJ14" s="21"/>
    </row>
    <row r="15" spans="1:62" ht="15" customHeight="1">
      <c r="A15" s="314">
        <v>9</v>
      </c>
      <c r="B15" s="384"/>
      <c r="C15" s="316"/>
      <c r="D15" s="385"/>
      <c r="E15" s="385"/>
      <c r="F15" s="385"/>
      <c r="G15" s="385"/>
      <c r="H15" s="385"/>
      <c r="I15" s="385"/>
      <c r="J15" s="385"/>
      <c r="K15" s="385"/>
      <c r="L15" s="384"/>
      <c r="M15" s="316"/>
      <c r="N15" s="385"/>
      <c r="O15" s="385"/>
      <c r="P15" s="385"/>
      <c r="Q15" s="385"/>
      <c r="R15" s="385"/>
      <c r="S15" s="385"/>
      <c r="T15" s="384"/>
      <c r="U15" s="316"/>
      <c r="V15" s="385"/>
      <c r="W15" s="385"/>
      <c r="X15" s="385"/>
      <c r="Y15" s="385"/>
      <c r="Z15" s="385"/>
      <c r="AA15" s="385"/>
      <c r="AB15" s="384"/>
      <c r="AC15" s="316"/>
      <c r="AD15" s="385"/>
      <c r="AE15" s="385"/>
      <c r="AF15" s="385"/>
      <c r="AG15" s="385"/>
      <c r="AH15" s="385"/>
      <c r="AI15" s="385"/>
      <c r="AJ15" s="384"/>
      <c r="AK15" s="316"/>
      <c r="AL15" s="385"/>
      <c r="AM15" s="385"/>
      <c r="AN15" s="384"/>
      <c r="AO15" s="316"/>
      <c r="AP15" s="385"/>
      <c r="AQ15" s="385"/>
      <c r="AR15" s="385"/>
      <c r="AS15" s="385"/>
      <c r="AT15" s="385"/>
      <c r="AU15" s="385"/>
      <c r="AV15" s="385"/>
      <c r="AW15" s="385"/>
      <c r="AX15" s="385"/>
      <c r="AY15" s="385"/>
      <c r="AZ15" s="385"/>
      <c r="BA15" s="385"/>
      <c r="BB15" s="385"/>
      <c r="BC15" s="385"/>
      <c r="BD15" s="385"/>
      <c r="BE15" s="385"/>
      <c r="BF15" s="385"/>
      <c r="BG15" s="385"/>
      <c r="BH15" s="384"/>
      <c r="BI15" s="21"/>
      <c r="BJ15" s="21"/>
    </row>
    <row r="16" spans="1:62" ht="15" customHeight="1">
      <c r="A16" s="314">
        <v>10</v>
      </c>
      <c r="B16" s="384"/>
      <c r="C16" s="316"/>
      <c r="D16" s="385"/>
      <c r="E16" s="385"/>
      <c r="F16" s="385"/>
      <c r="G16" s="385"/>
      <c r="H16" s="385"/>
      <c r="I16" s="385"/>
      <c r="J16" s="385"/>
      <c r="K16" s="385"/>
      <c r="L16" s="384"/>
      <c r="M16" s="316"/>
      <c r="N16" s="385"/>
      <c r="O16" s="385"/>
      <c r="P16" s="385"/>
      <c r="Q16" s="385"/>
      <c r="R16" s="385"/>
      <c r="S16" s="385"/>
      <c r="T16" s="384"/>
      <c r="U16" s="316"/>
      <c r="V16" s="385"/>
      <c r="W16" s="385"/>
      <c r="X16" s="385"/>
      <c r="Y16" s="385"/>
      <c r="Z16" s="385"/>
      <c r="AA16" s="385"/>
      <c r="AB16" s="384"/>
      <c r="AC16" s="316"/>
      <c r="AD16" s="385"/>
      <c r="AE16" s="385"/>
      <c r="AF16" s="385"/>
      <c r="AG16" s="385"/>
      <c r="AH16" s="385"/>
      <c r="AI16" s="385"/>
      <c r="AJ16" s="384"/>
      <c r="AK16" s="316"/>
      <c r="AL16" s="385"/>
      <c r="AM16" s="385"/>
      <c r="AN16" s="384"/>
      <c r="AO16" s="316"/>
      <c r="AP16" s="385"/>
      <c r="AQ16" s="385"/>
      <c r="AR16" s="385"/>
      <c r="AS16" s="385"/>
      <c r="AT16" s="385"/>
      <c r="AU16" s="385"/>
      <c r="AV16" s="385"/>
      <c r="AW16" s="385"/>
      <c r="AX16" s="385"/>
      <c r="AY16" s="385"/>
      <c r="AZ16" s="385"/>
      <c r="BA16" s="385"/>
      <c r="BB16" s="385"/>
      <c r="BC16" s="385"/>
      <c r="BD16" s="385"/>
      <c r="BE16" s="385"/>
      <c r="BF16" s="385"/>
      <c r="BG16" s="385"/>
      <c r="BH16" s="384"/>
      <c r="BI16" s="21"/>
      <c r="BJ16" s="21"/>
    </row>
    <row r="17" spans="1:62" ht="15" customHeight="1">
      <c r="A17" s="314">
        <v>11</v>
      </c>
      <c r="B17" s="384"/>
      <c r="C17" s="316"/>
      <c r="D17" s="385"/>
      <c r="E17" s="385"/>
      <c r="F17" s="385"/>
      <c r="G17" s="385"/>
      <c r="H17" s="385"/>
      <c r="I17" s="385"/>
      <c r="J17" s="385"/>
      <c r="K17" s="385"/>
      <c r="L17" s="384"/>
      <c r="M17" s="316"/>
      <c r="N17" s="385"/>
      <c r="O17" s="385"/>
      <c r="P17" s="385"/>
      <c r="Q17" s="385"/>
      <c r="R17" s="385"/>
      <c r="S17" s="385"/>
      <c r="T17" s="384"/>
      <c r="U17" s="316"/>
      <c r="V17" s="385"/>
      <c r="W17" s="385"/>
      <c r="X17" s="385"/>
      <c r="Y17" s="385"/>
      <c r="Z17" s="385"/>
      <c r="AA17" s="385"/>
      <c r="AB17" s="384"/>
      <c r="AC17" s="316"/>
      <c r="AD17" s="385"/>
      <c r="AE17" s="385"/>
      <c r="AF17" s="385"/>
      <c r="AG17" s="385"/>
      <c r="AH17" s="385"/>
      <c r="AI17" s="385"/>
      <c r="AJ17" s="384"/>
      <c r="AK17" s="316"/>
      <c r="AL17" s="385"/>
      <c r="AM17" s="385"/>
      <c r="AN17" s="384"/>
      <c r="AO17" s="316"/>
      <c r="AP17" s="385"/>
      <c r="AQ17" s="385"/>
      <c r="AR17" s="385"/>
      <c r="AS17" s="385"/>
      <c r="AT17" s="385"/>
      <c r="AU17" s="385"/>
      <c r="AV17" s="385"/>
      <c r="AW17" s="385"/>
      <c r="AX17" s="385"/>
      <c r="AY17" s="385"/>
      <c r="AZ17" s="385"/>
      <c r="BA17" s="385"/>
      <c r="BB17" s="385"/>
      <c r="BC17" s="385"/>
      <c r="BD17" s="385"/>
      <c r="BE17" s="385"/>
      <c r="BF17" s="385"/>
      <c r="BG17" s="385"/>
      <c r="BH17" s="384"/>
      <c r="BI17" s="21"/>
      <c r="BJ17" s="21"/>
    </row>
    <row r="18" spans="1:62" ht="15" customHeight="1">
      <c r="A18" s="314">
        <v>12</v>
      </c>
      <c r="B18" s="384"/>
      <c r="C18" s="316"/>
      <c r="D18" s="385"/>
      <c r="E18" s="385"/>
      <c r="F18" s="385"/>
      <c r="G18" s="385"/>
      <c r="H18" s="385"/>
      <c r="I18" s="385"/>
      <c r="J18" s="385"/>
      <c r="K18" s="385"/>
      <c r="L18" s="384"/>
      <c r="M18" s="316"/>
      <c r="N18" s="385"/>
      <c r="O18" s="385"/>
      <c r="P18" s="385"/>
      <c r="Q18" s="385"/>
      <c r="R18" s="385"/>
      <c r="S18" s="385"/>
      <c r="T18" s="384"/>
      <c r="U18" s="316"/>
      <c r="V18" s="385"/>
      <c r="W18" s="385"/>
      <c r="X18" s="385"/>
      <c r="Y18" s="385"/>
      <c r="Z18" s="385"/>
      <c r="AA18" s="385"/>
      <c r="AB18" s="384"/>
      <c r="AC18" s="316"/>
      <c r="AD18" s="385"/>
      <c r="AE18" s="385"/>
      <c r="AF18" s="385"/>
      <c r="AG18" s="385"/>
      <c r="AH18" s="385"/>
      <c r="AI18" s="385"/>
      <c r="AJ18" s="384"/>
      <c r="AK18" s="316"/>
      <c r="AL18" s="385"/>
      <c r="AM18" s="385"/>
      <c r="AN18" s="384"/>
      <c r="AO18" s="316"/>
      <c r="AP18" s="385"/>
      <c r="AQ18" s="385"/>
      <c r="AR18" s="385"/>
      <c r="AS18" s="385"/>
      <c r="AT18" s="385"/>
      <c r="AU18" s="385"/>
      <c r="AV18" s="385"/>
      <c r="AW18" s="385"/>
      <c r="AX18" s="385"/>
      <c r="AY18" s="385"/>
      <c r="AZ18" s="385"/>
      <c r="BA18" s="385"/>
      <c r="BB18" s="385"/>
      <c r="BC18" s="385"/>
      <c r="BD18" s="385"/>
      <c r="BE18" s="385"/>
      <c r="BF18" s="385"/>
      <c r="BG18" s="385"/>
      <c r="BH18" s="384"/>
      <c r="BI18" s="21"/>
      <c r="BJ18" s="21"/>
    </row>
    <row r="19" spans="1:62" ht="15" customHeight="1">
      <c r="A19" s="314">
        <v>13</v>
      </c>
      <c r="B19" s="384"/>
      <c r="C19" s="316"/>
      <c r="D19" s="385"/>
      <c r="E19" s="385"/>
      <c r="F19" s="385"/>
      <c r="G19" s="385"/>
      <c r="H19" s="385"/>
      <c r="I19" s="385"/>
      <c r="J19" s="385"/>
      <c r="K19" s="385"/>
      <c r="L19" s="384"/>
      <c r="M19" s="316"/>
      <c r="N19" s="385"/>
      <c r="O19" s="385"/>
      <c r="P19" s="385"/>
      <c r="Q19" s="385"/>
      <c r="R19" s="385"/>
      <c r="S19" s="385"/>
      <c r="T19" s="384"/>
      <c r="U19" s="316"/>
      <c r="V19" s="385"/>
      <c r="W19" s="385"/>
      <c r="X19" s="385"/>
      <c r="Y19" s="385"/>
      <c r="Z19" s="385"/>
      <c r="AA19" s="385"/>
      <c r="AB19" s="384"/>
      <c r="AC19" s="316"/>
      <c r="AD19" s="385"/>
      <c r="AE19" s="385"/>
      <c r="AF19" s="385"/>
      <c r="AG19" s="385"/>
      <c r="AH19" s="385"/>
      <c r="AI19" s="385"/>
      <c r="AJ19" s="384"/>
      <c r="AK19" s="316"/>
      <c r="AL19" s="385"/>
      <c r="AM19" s="385"/>
      <c r="AN19" s="384"/>
      <c r="AO19" s="316"/>
      <c r="AP19" s="385"/>
      <c r="AQ19" s="385"/>
      <c r="AR19" s="385"/>
      <c r="AS19" s="385"/>
      <c r="AT19" s="385"/>
      <c r="AU19" s="385"/>
      <c r="AV19" s="385"/>
      <c r="AW19" s="385"/>
      <c r="AX19" s="385"/>
      <c r="AY19" s="385"/>
      <c r="AZ19" s="385"/>
      <c r="BA19" s="385"/>
      <c r="BB19" s="385"/>
      <c r="BC19" s="385"/>
      <c r="BD19" s="385"/>
      <c r="BE19" s="385"/>
      <c r="BF19" s="385"/>
      <c r="BG19" s="385"/>
      <c r="BH19" s="384"/>
      <c r="BI19" s="21"/>
      <c r="BJ19" s="21"/>
    </row>
    <row r="20" spans="1:62" ht="15" customHeight="1">
      <c r="A20" s="314">
        <v>14</v>
      </c>
      <c r="B20" s="384"/>
      <c r="C20" s="316"/>
      <c r="D20" s="385"/>
      <c r="E20" s="385"/>
      <c r="F20" s="385"/>
      <c r="G20" s="385"/>
      <c r="H20" s="385"/>
      <c r="I20" s="385"/>
      <c r="J20" s="385"/>
      <c r="K20" s="385"/>
      <c r="L20" s="384"/>
      <c r="M20" s="316"/>
      <c r="N20" s="385"/>
      <c r="O20" s="385"/>
      <c r="P20" s="385"/>
      <c r="Q20" s="385"/>
      <c r="R20" s="385"/>
      <c r="S20" s="385"/>
      <c r="T20" s="384"/>
      <c r="U20" s="316"/>
      <c r="V20" s="385"/>
      <c r="W20" s="385"/>
      <c r="X20" s="385"/>
      <c r="Y20" s="385"/>
      <c r="Z20" s="385"/>
      <c r="AA20" s="385"/>
      <c r="AB20" s="384"/>
      <c r="AC20" s="316"/>
      <c r="AD20" s="385"/>
      <c r="AE20" s="385"/>
      <c r="AF20" s="385"/>
      <c r="AG20" s="385"/>
      <c r="AH20" s="385"/>
      <c r="AI20" s="385"/>
      <c r="AJ20" s="384"/>
      <c r="AK20" s="316"/>
      <c r="AL20" s="385"/>
      <c r="AM20" s="385"/>
      <c r="AN20" s="384"/>
      <c r="AO20" s="316"/>
      <c r="AP20" s="385"/>
      <c r="AQ20" s="385"/>
      <c r="AR20" s="385"/>
      <c r="AS20" s="385"/>
      <c r="AT20" s="385"/>
      <c r="AU20" s="385"/>
      <c r="AV20" s="385"/>
      <c r="AW20" s="385"/>
      <c r="AX20" s="385"/>
      <c r="AY20" s="385"/>
      <c r="AZ20" s="385"/>
      <c r="BA20" s="385"/>
      <c r="BB20" s="385"/>
      <c r="BC20" s="385"/>
      <c r="BD20" s="385"/>
      <c r="BE20" s="385"/>
      <c r="BF20" s="385"/>
      <c r="BG20" s="385"/>
      <c r="BH20" s="384"/>
      <c r="BI20" s="21"/>
      <c r="BJ20" s="21"/>
    </row>
    <row r="21" spans="1:62" ht="15" customHeight="1">
      <c r="A21" s="314">
        <v>15</v>
      </c>
      <c r="B21" s="384"/>
      <c r="C21" s="316"/>
      <c r="D21" s="385"/>
      <c r="E21" s="385"/>
      <c r="F21" s="385"/>
      <c r="G21" s="385"/>
      <c r="H21" s="385"/>
      <c r="I21" s="385"/>
      <c r="J21" s="385"/>
      <c r="K21" s="385"/>
      <c r="L21" s="384"/>
      <c r="M21" s="316"/>
      <c r="N21" s="385"/>
      <c r="O21" s="385"/>
      <c r="P21" s="385"/>
      <c r="Q21" s="385"/>
      <c r="R21" s="385"/>
      <c r="S21" s="385"/>
      <c r="T21" s="384"/>
      <c r="U21" s="316"/>
      <c r="V21" s="385"/>
      <c r="W21" s="385"/>
      <c r="X21" s="385"/>
      <c r="Y21" s="385"/>
      <c r="Z21" s="385"/>
      <c r="AA21" s="385"/>
      <c r="AB21" s="384"/>
      <c r="AC21" s="316"/>
      <c r="AD21" s="385"/>
      <c r="AE21" s="385"/>
      <c r="AF21" s="385"/>
      <c r="AG21" s="385"/>
      <c r="AH21" s="385"/>
      <c r="AI21" s="385"/>
      <c r="AJ21" s="384"/>
      <c r="AK21" s="316"/>
      <c r="AL21" s="385"/>
      <c r="AM21" s="385"/>
      <c r="AN21" s="384"/>
      <c r="AO21" s="316"/>
      <c r="AP21" s="385"/>
      <c r="AQ21" s="385"/>
      <c r="AR21" s="385"/>
      <c r="AS21" s="385"/>
      <c r="AT21" s="385"/>
      <c r="AU21" s="385"/>
      <c r="AV21" s="385"/>
      <c r="AW21" s="385"/>
      <c r="AX21" s="385"/>
      <c r="AY21" s="385"/>
      <c r="AZ21" s="385"/>
      <c r="BA21" s="385"/>
      <c r="BB21" s="385"/>
      <c r="BC21" s="385"/>
      <c r="BD21" s="385"/>
      <c r="BE21" s="385"/>
      <c r="BF21" s="385"/>
      <c r="BG21" s="385"/>
      <c r="BH21" s="384"/>
      <c r="BI21" s="21"/>
      <c r="BJ21" s="21"/>
    </row>
    <row r="22" spans="1:62" ht="15" customHeight="1">
      <c r="A22" s="314">
        <v>16</v>
      </c>
      <c r="B22" s="384"/>
      <c r="C22" s="316"/>
      <c r="D22" s="385"/>
      <c r="E22" s="385"/>
      <c r="F22" s="385"/>
      <c r="G22" s="385"/>
      <c r="H22" s="385"/>
      <c r="I22" s="385"/>
      <c r="J22" s="385"/>
      <c r="K22" s="385"/>
      <c r="L22" s="384"/>
      <c r="M22" s="316"/>
      <c r="N22" s="385"/>
      <c r="O22" s="385"/>
      <c r="P22" s="385"/>
      <c r="Q22" s="385"/>
      <c r="R22" s="385"/>
      <c r="S22" s="385"/>
      <c r="T22" s="384"/>
      <c r="U22" s="316"/>
      <c r="V22" s="385"/>
      <c r="W22" s="385"/>
      <c r="X22" s="385"/>
      <c r="Y22" s="385"/>
      <c r="Z22" s="385"/>
      <c r="AA22" s="385"/>
      <c r="AB22" s="384"/>
      <c r="AC22" s="316"/>
      <c r="AD22" s="385"/>
      <c r="AE22" s="385"/>
      <c r="AF22" s="385"/>
      <c r="AG22" s="385"/>
      <c r="AH22" s="385"/>
      <c r="AI22" s="385"/>
      <c r="AJ22" s="384"/>
      <c r="AK22" s="316"/>
      <c r="AL22" s="385"/>
      <c r="AM22" s="385"/>
      <c r="AN22" s="384"/>
      <c r="AO22" s="316"/>
      <c r="AP22" s="385"/>
      <c r="AQ22" s="385"/>
      <c r="AR22" s="385"/>
      <c r="AS22" s="385"/>
      <c r="AT22" s="385"/>
      <c r="AU22" s="385"/>
      <c r="AV22" s="385"/>
      <c r="AW22" s="385"/>
      <c r="AX22" s="385"/>
      <c r="AY22" s="385"/>
      <c r="AZ22" s="385"/>
      <c r="BA22" s="385"/>
      <c r="BB22" s="385"/>
      <c r="BC22" s="385"/>
      <c r="BD22" s="385"/>
      <c r="BE22" s="385"/>
      <c r="BF22" s="385"/>
      <c r="BG22" s="385"/>
      <c r="BH22" s="384"/>
      <c r="BI22" s="21"/>
      <c r="BJ22" s="21"/>
    </row>
    <row r="23" spans="1:62" ht="15" customHeight="1">
      <c r="A23" s="314">
        <v>17</v>
      </c>
      <c r="B23" s="384"/>
      <c r="C23" s="316"/>
      <c r="D23" s="385"/>
      <c r="E23" s="385"/>
      <c r="F23" s="385"/>
      <c r="G23" s="385"/>
      <c r="H23" s="385"/>
      <c r="I23" s="385"/>
      <c r="J23" s="385"/>
      <c r="K23" s="385"/>
      <c r="L23" s="384"/>
      <c r="M23" s="316"/>
      <c r="N23" s="385"/>
      <c r="O23" s="385"/>
      <c r="P23" s="385"/>
      <c r="Q23" s="385"/>
      <c r="R23" s="385"/>
      <c r="S23" s="385"/>
      <c r="T23" s="384"/>
      <c r="U23" s="316"/>
      <c r="V23" s="385"/>
      <c r="W23" s="385"/>
      <c r="X23" s="385"/>
      <c r="Y23" s="385"/>
      <c r="Z23" s="385"/>
      <c r="AA23" s="385"/>
      <c r="AB23" s="384"/>
      <c r="AC23" s="316"/>
      <c r="AD23" s="385"/>
      <c r="AE23" s="385"/>
      <c r="AF23" s="385"/>
      <c r="AG23" s="385"/>
      <c r="AH23" s="385"/>
      <c r="AI23" s="385"/>
      <c r="AJ23" s="384"/>
      <c r="AK23" s="316"/>
      <c r="AL23" s="385"/>
      <c r="AM23" s="385"/>
      <c r="AN23" s="384"/>
      <c r="AO23" s="316"/>
      <c r="AP23" s="385"/>
      <c r="AQ23" s="385"/>
      <c r="AR23" s="385"/>
      <c r="AS23" s="385"/>
      <c r="AT23" s="385"/>
      <c r="AU23" s="385"/>
      <c r="AV23" s="385"/>
      <c r="AW23" s="385"/>
      <c r="AX23" s="385"/>
      <c r="AY23" s="385"/>
      <c r="AZ23" s="385"/>
      <c r="BA23" s="385"/>
      <c r="BB23" s="385"/>
      <c r="BC23" s="385"/>
      <c r="BD23" s="385"/>
      <c r="BE23" s="385"/>
      <c r="BF23" s="385"/>
      <c r="BG23" s="385"/>
      <c r="BH23" s="384"/>
      <c r="BI23" s="21"/>
      <c r="BJ23" s="21"/>
    </row>
    <row r="24" spans="1:62" ht="15" customHeight="1">
      <c r="A24" s="314">
        <v>18</v>
      </c>
      <c r="B24" s="384"/>
      <c r="C24" s="316"/>
      <c r="D24" s="385"/>
      <c r="E24" s="385"/>
      <c r="F24" s="385"/>
      <c r="G24" s="385"/>
      <c r="H24" s="385"/>
      <c r="I24" s="385"/>
      <c r="J24" s="385"/>
      <c r="K24" s="385"/>
      <c r="L24" s="384"/>
      <c r="M24" s="316"/>
      <c r="N24" s="385"/>
      <c r="O24" s="385"/>
      <c r="P24" s="385"/>
      <c r="Q24" s="385"/>
      <c r="R24" s="385"/>
      <c r="S24" s="385"/>
      <c r="T24" s="384"/>
      <c r="U24" s="316"/>
      <c r="V24" s="385"/>
      <c r="W24" s="385"/>
      <c r="X24" s="385"/>
      <c r="Y24" s="385"/>
      <c r="Z24" s="385"/>
      <c r="AA24" s="385"/>
      <c r="AB24" s="384"/>
      <c r="AC24" s="316"/>
      <c r="AD24" s="385"/>
      <c r="AE24" s="385"/>
      <c r="AF24" s="385"/>
      <c r="AG24" s="385"/>
      <c r="AH24" s="385"/>
      <c r="AI24" s="385"/>
      <c r="AJ24" s="384"/>
      <c r="AK24" s="316"/>
      <c r="AL24" s="385"/>
      <c r="AM24" s="385"/>
      <c r="AN24" s="384"/>
      <c r="AO24" s="316"/>
      <c r="AP24" s="385"/>
      <c r="AQ24" s="385"/>
      <c r="AR24" s="385"/>
      <c r="AS24" s="385"/>
      <c r="AT24" s="385"/>
      <c r="AU24" s="385"/>
      <c r="AV24" s="385"/>
      <c r="AW24" s="385"/>
      <c r="AX24" s="385"/>
      <c r="AY24" s="385"/>
      <c r="AZ24" s="385"/>
      <c r="BA24" s="385"/>
      <c r="BB24" s="385"/>
      <c r="BC24" s="385"/>
      <c r="BD24" s="385"/>
      <c r="BE24" s="385"/>
      <c r="BF24" s="385"/>
      <c r="BG24" s="385"/>
      <c r="BH24" s="384"/>
      <c r="BI24" s="21"/>
      <c r="BJ24" s="21"/>
    </row>
    <row r="25" spans="1:62" ht="15" customHeight="1">
      <c r="A25" s="314">
        <v>19</v>
      </c>
      <c r="B25" s="384"/>
      <c r="C25" s="316"/>
      <c r="D25" s="385"/>
      <c r="E25" s="385"/>
      <c r="F25" s="385"/>
      <c r="G25" s="385"/>
      <c r="H25" s="385"/>
      <c r="I25" s="385"/>
      <c r="J25" s="385"/>
      <c r="K25" s="385"/>
      <c r="L25" s="384"/>
      <c r="M25" s="316"/>
      <c r="N25" s="385"/>
      <c r="O25" s="385"/>
      <c r="P25" s="385"/>
      <c r="Q25" s="385"/>
      <c r="R25" s="385"/>
      <c r="S25" s="385"/>
      <c r="T25" s="384"/>
      <c r="U25" s="316"/>
      <c r="V25" s="385"/>
      <c r="W25" s="385"/>
      <c r="X25" s="385"/>
      <c r="Y25" s="385"/>
      <c r="Z25" s="385"/>
      <c r="AA25" s="385"/>
      <c r="AB25" s="384"/>
      <c r="AC25" s="316"/>
      <c r="AD25" s="385"/>
      <c r="AE25" s="385"/>
      <c r="AF25" s="385"/>
      <c r="AG25" s="385"/>
      <c r="AH25" s="385"/>
      <c r="AI25" s="385"/>
      <c r="AJ25" s="384"/>
      <c r="AK25" s="316"/>
      <c r="AL25" s="385"/>
      <c r="AM25" s="385"/>
      <c r="AN25" s="384"/>
      <c r="AO25" s="316"/>
      <c r="AP25" s="385"/>
      <c r="AQ25" s="385"/>
      <c r="AR25" s="385"/>
      <c r="AS25" s="385"/>
      <c r="AT25" s="385"/>
      <c r="AU25" s="385"/>
      <c r="AV25" s="385"/>
      <c r="AW25" s="385"/>
      <c r="AX25" s="385"/>
      <c r="AY25" s="385"/>
      <c r="AZ25" s="385"/>
      <c r="BA25" s="385"/>
      <c r="BB25" s="385"/>
      <c r="BC25" s="385"/>
      <c r="BD25" s="385"/>
      <c r="BE25" s="385"/>
      <c r="BF25" s="385"/>
      <c r="BG25" s="385"/>
      <c r="BH25" s="384"/>
      <c r="BI25" s="21"/>
      <c r="BJ25" s="21"/>
    </row>
    <row r="26" spans="1:62" ht="15" customHeight="1">
      <c r="A26" s="314">
        <v>20</v>
      </c>
      <c r="B26" s="384"/>
      <c r="C26" s="316"/>
      <c r="D26" s="385"/>
      <c r="E26" s="385"/>
      <c r="F26" s="385"/>
      <c r="G26" s="385"/>
      <c r="H26" s="385"/>
      <c r="I26" s="385"/>
      <c r="J26" s="385"/>
      <c r="K26" s="385"/>
      <c r="L26" s="384"/>
      <c r="M26" s="316"/>
      <c r="N26" s="385"/>
      <c r="O26" s="385"/>
      <c r="P26" s="385"/>
      <c r="Q26" s="385"/>
      <c r="R26" s="385"/>
      <c r="S26" s="385"/>
      <c r="T26" s="384"/>
      <c r="U26" s="316"/>
      <c r="V26" s="385"/>
      <c r="W26" s="385"/>
      <c r="X26" s="385"/>
      <c r="Y26" s="385"/>
      <c r="Z26" s="385"/>
      <c r="AA26" s="385"/>
      <c r="AB26" s="384"/>
      <c r="AC26" s="316"/>
      <c r="AD26" s="385"/>
      <c r="AE26" s="385"/>
      <c r="AF26" s="385"/>
      <c r="AG26" s="385"/>
      <c r="AH26" s="385"/>
      <c r="AI26" s="385"/>
      <c r="AJ26" s="384"/>
      <c r="AK26" s="316"/>
      <c r="AL26" s="385"/>
      <c r="AM26" s="385"/>
      <c r="AN26" s="384"/>
      <c r="AO26" s="316"/>
      <c r="AP26" s="385"/>
      <c r="AQ26" s="385"/>
      <c r="AR26" s="385"/>
      <c r="AS26" s="385"/>
      <c r="AT26" s="385"/>
      <c r="AU26" s="385"/>
      <c r="AV26" s="385"/>
      <c r="AW26" s="385"/>
      <c r="AX26" s="385"/>
      <c r="AY26" s="385"/>
      <c r="AZ26" s="385"/>
      <c r="BA26" s="385"/>
      <c r="BB26" s="385"/>
      <c r="BC26" s="385"/>
      <c r="BD26" s="385"/>
      <c r="BE26" s="385"/>
      <c r="BF26" s="385"/>
      <c r="BG26" s="385"/>
      <c r="BH26" s="384"/>
      <c r="BI26" s="21"/>
      <c r="BJ26" s="21"/>
    </row>
    <row r="27" spans="1:62" ht="15" customHeight="1">
      <c r="A27" s="314">
        <v>21</v>
      </c>
      <c r="B27" s="384"/>
      <c r="C27" s="316"/>
      <c r="D27" s="385"/>
      <c r="E27" s="385"/>
      <c r="F27" s="385"/>
      <c r="G27" s="385"/>
      <c r="H27" s="385"/>
      <c r="I27" s="385"/>
      <c r="J27" s="385"/>
      <c r="K27" s="385"/>
      <c r="L27" s="384"/>
      <c r="M27" s="316"/>
      <c r="N27" s="385"/>
      <c r="O27" s="385"/>
      <c r="P27" s="385"/>
      <c r="Q27" s="385"/>
      <c r="R27" s="385"/>
      <c r="S27" s="385"/>
      <c r="T27" s="384"/>
      <c r="U27" s="316"/>
      <c r="V27" s="385"/>
      <c r="W27" s="385"/>
      <c r="X27" s="385"/>
      <c r="Y27" s="385"/>
      <c r="Z27" s="385"/>
      <c r="AA27" s="385"/>
      <c r="AB27" s="384"/>
      <c r="AC27" s="316"/>
      <c r="AD27" s="385"/>
      <c r="AE27" s="385"/>
      <c r="AF27" s="385"/>
      <c r="AG27" s="385"/>
      <c r="AH27" s="385"/>
      <c r="AI27" s="385"/>
      <c r="AJ27" s="384"/>
      <c r="AK27" s="316"/>
      <c r="AL27" s="385"/>
      <c r="AM27" s="385"/>
      <c r="AN27" s="384"/>
      <c r="AO27" s="316"/>
      <c r="AP27" s="385"/>
      <c r="AQ27" s="385"/>
      <c r="AR27" s="385"/>
      <c r="AS27" s="385"/>
      <c r="AT27" s="385"/>
      <c r="AU27" s="385"/>
      <c r="AV27" s="385"/>
      <c r="AW27" s="385"/>
      <c r="AX27" s="385"/>
      <c r="AY27" s="385"/>
      <c r="AZ27" s="385"/>
      <c r="BA27" s="385"/>
      <c r="BB27" s="385"/>
      <c r="BC27" s="385"/>
      <c r="BD27" s="385"/>
      <c r="BE27" s="385"/>
      <c r="BF27" s="385"/>
      <c r="BG27" s="385"/>
      <c r="BH27" s="384"/>
      <c r="BI27" s="21"/>
      <c r="BJ27" s="21"/>
    </row>
    <row r="28" spans="1:62" ht="15" customHeight="1">
      <c r="A28" s="314">
        <v>22</v>
      </c>
      <c r="B28" s="384"/>
      <c r="C28" s="316"/>
      <c r="D28" s="385"/>
      <c r="E28" s="385"/>
      <c r="F28" s="385"/>
      <c r="G28" s="385"/>
      <c r="H28" s="385"/>
      <c r="I28" s="385"/>
      <c r="J28" s="385"/>
      <c r="K28" s="385"/>
      <c r="L28" s="384"/>
      <c r="M28" s="316"/>
      <c r="N28" s="385"/>
      <c r="O28" s="385"/>
      <c r="P28" s="385"/>
      <c r="Q28" s="385"/>
      <c r="R28" s="385"/>
      <c r="S28" s="385"/>
      <c r="T28" s="384"/>
      <c r="U28" s="316"/>
      <c r="V28" s="385"/>
      <c r="W28" s="385"/>
      <c r="X28" s="385"/>
      <c r="Y28" s="385"/>
      <c r="Z28" s="385"/>
      <c r="AA28" s="385"/>
      <c r="AB28" s="384"/>
      <c r="AC28" s="316"/>
      <c r="AD28" s="385"/>
      <c r="AE28" s="385"/>
      <c r="AF28" s="385"/>
      <c r="AG28" s="385"/>
      <c r="AH28" s="385"/>
      <c r="AI28" s="385"/>
      <c r="AJ28" s="384"/>
      <c r="AK28" s="316"/>
      <c r="AL28" s="385"/>
      <c r="AM28" s="385"/>
      <c r="AN28" s="384"/>
      <c r="AO28" s="316"/>
      <c r="AP28" s="385"/>
      <c r="AQ28" s="385"/>
      <c r="AR28" s="385"/>
      <c r="AS28" s="385"/>
      <c r="AT28" s="385"/>
      <c r="AU28" s="385"/>
      <c r="AV28" s="385"/>
      <c r="AW28" s="385"/>
      <c r="AX28" s="385"/>
      <c r="AY28" s="385"/>
      <c r="AZ28" s="385"/>
      <c r="BA28" s="385"/>
      <c r="BB28" s="385"/>
      <c r="BC28" s="385"/>
      <c r="BD28" s="385"/>
      <c r="BE28" s="385"/>
      <c r="BF28" s="385"/>
      <c r="BG28" s="385"/>
      <c r="BH28" s="384"/>
      <c r="BI28" s="21"/>
      <c r="BJ28" s="21"/>
    </row>
    <row r="29" spans="1:62" ht="15" customHeight="1">
      <c r="A29" s="314">
        <v>23</v>
      </c>
      <c r="B29" s="384"/>
      <c r="C29" s="316"/>
      <c r="D29" s="385"/>
      <c r="E29" s="385"/>
      <c r="F29" s="385"/>
      <c r="G29" s="385"/>
      <c r="H29" s="385"/>
      <c r="I29" s="385"/>
      <c r="J29" s="385"/>
      <c r="K29" s="385"/>
      <c r="L29" s="384"/>
      <c r="M29" s="316"/>
      <c r="N29" s="385"/>
      <c r="O29" s="385"/>
      <c r="P29" s="385"/>
      <c r="Q29" s="385"/>
      <c r="R29" s="385"/>
      <c r="S29" s="385"/>
      <c r="T29" s="384"/>
      <c r="U29" s="316"/>
      <c r="V29" s="385"/>
      <c r="W29" s="385"/>
      <c r="X29" s="385"/>
      <c r="Y29" s="385"/>
      <c r="Z29" s="385"/>
      <c r="AA29" s="385"/>
      <c r="AB29" s="384"/>
      <c r="AC29" s="316"/>
      <c r="AD29" s="385"/>
      <c r="AE29" s="385"/>
      <c r="AF29" s="385"/>
      <c r="AG29" s="385"/>
      <c r="AH29" s="385"/>
      <c r="AI29" s="385"/>
      <c r="AJ29" s="384"/>
      <c r="AK29" s="316"/>
      <c r="AL29" s="385"/>
      <c r="AM29" s="385"/>
      <c r="AN29" s="384"/>
      <c r="AO29" s="316"/>
      <c r="AP29" s="385"/>
      <c r="AQ29" s="385"/>
      <c r="AR29" s="385"/>
      <c r="AS29" s="385"/>
      <c r="AT29" s="385"/>
      <c r="AU29" s="385"/>
      <c r="AV29" s="385"/>
      <c r="AW29" s="385"/>
      <c r="AX29" s="385"/>
      <c r="AY29" s="385"/>
      <c r="AZ29" s="385"/>
      <c r="BA29" s="385"/>
      <c r="BB29" s="385"/>
      <c r="BC29" s="385"/>
      <c r="BD29" s="385"/>
      <c r="BE29" s="385"/>
      <c r="BF29" s="385"/>
      <c r="BG29" s="385"/>
      <c r="BH29" s="384"/>
      <c r="BI29" s="21"/>
      <c r="BJ29" s="21"/>
    </row>
    <row r="30" spans="1:62" ht="15" customHeight="1">
      <c r="A30" s="314">
        <v>24</v>
      </c>
      <c r="B30" s="384"/>
      <c r="C30" s="316"/>
      <c r="D30" s="385"/>
      <c r="E30" s="385"/>
      <c r="F30" s="385"/>
      <c r="G30" s="385"/>
      <c r="H30" s="385"/>
      <c r="I30" s="385"/>
      <c r="J30" s="385"/>
      <c r="K30" s="385"/>
      <c r="L30" s="384"/>
      <c r="M30" s="316"/>
      <c r="N30" s="385"/>
      <c r="O30" s="385"/>
      <c r="P30" s="385"/>
      <c r="Q30" s="385"/>
      <c r="R30" s="385"/>
      <c r="S30" s="385"/>
      <c r="T30" s="384"/>
      <c r="U30" s="316"/>
      <c r="V30" s="385"/>
      <c r="W30" s="385"/>
      <c r="X30" s="385"/>
      <c r="Y30" s="385"/>
      <c r="Z30" s="385"/>
      <c r="AA30" s="385"/>
      <c r="AB30" s="384"/>
      <c r="AC30" s="316"/>
      <c r="AD30" s="385"/>
      <c r="AE30" s="385"/>
      <c r="AF30" s="385"/>
      <c r="AG30" s="385"/>
      <c r="AH30" s="385"/>
      <c r="AI30" s="385"/>
      <c r="AJ30" s="384"/>
      <c r="AK30" s="316"/>
      <c r="AL30" s="385"/>
      <c r="AM30" s="385"/>
      <c r="AN30" s="384"/>
      <c r="AO30" s="316"/>
      <c r="AP30" s="385"/>
      <c r="AQ30" s="385"/>
      <c r="AR30" s="385"/>
      <c r="AS30" s="385"/>
      <c r="AT30" s="385"/>
      <c r="AU30" s="385"/>
      <c r="AV30" s="385"/>
      <c r="AW30" s="385"/>
      <c r="AX30" s="385"/>
      <c r="AY30" s="385"/>
      <c r="AZ30" s="385"/>
      <c r="BA30" s="385"/>
      <c r="BB30" s="385"/>
      <c r="BC30" s="385"/>
      <c r="BD30" s="385"/>
      <c r="BE30" s="385"/>
      <c r="BF30" s="385"/>
      <c r="BG30" s="385"/>
      <c r="BH30" s="384"/>
      <c r="BI30" s="21"/>
      <c r="BJ30" s="21"/>
    </row>
    <row r="31" spans="1:62" ht="15" customHeight="1">
      <c r="A31" s="314">
        <v>25</v>
      </c>
      <c r="B31" s="384"/>
      <c r="C31" s="316"/>
      <c r="D31" s="385"/>
      <c r="E31" s="385"/>
      <c r="F31" s="385"/>
      <c r="G31" s="385"/>
      <c r="H31" s="385"/>
      <c r="I31" s="385"/>
      <c r="J31" s="385"/>
      <c r="K31" s="385"/>
      <c r="L31" s="384"/>
      <c r="M31" s="316"/>
      <c r="N31" s="385"/>
      <c r="O31" s="385"/>
      <c r="P31" s="385"/>
      <c r="Q31" s="385"/>
      <c r="R31" s="385"/>
      <c r="S31" s="385"/>
      <c r="T31" s="384"/>
      <c r="U31" s="316"/>
      <c r="V31" s="385"/>
      <c r="W31" s="385"/>
      <c r="X31" s="385"/>
      <c r="Y31" s="385"/>
      <c r="Z31" s="385"/>
      <c r="AA31" s="385"/>
      <c r="AB31" s="384"/>
      <c r="AC31" s="316"/>
      <c r="AD31" s="385"/>
      <c r="AE31" s="385"/>
      <c r="AF31" s="385"/>
      <c r="AG31" s="385"/>
      <c r="AH31" s="385"/>
      <c r="AI31" s="385"/>
      <c r="AJ31" s="384"/>
      <c r="AK31" s="316"/>
      <c r="AL31" s="385"/>
      <c r="AM31" s="385"/>
      <c r="AN31" s="384"/>
      <c r="AO31" s="316"/>
      <c r="AP31" s="385"/>
      <c r="AQ31" s="385"/>
      <c r="AR31" s="385"/>
      <c r="AS31" s="385"/>
      <c r="AT31" s="385"/>
      <c r="AU31" s="385"/>
      <c r="AV31" s="385"/>
      <c r="AW31" s="385"/>
      <c r="AX31" s="385"/>
      <c r="AY31" s="385"/>
      <c r="AZ31" s="385"/>
      <c r="BA31" s="385"/>
      <c r="BB31" s="385"/>
      <c r="BC31" s="385"/>
      <c r="BD31" s="385"/>
      <c r="BE31" s="385"/>
      <c r="BF31" s="385"/>
      <c r="BG31" s="385"/>
      <c r="BH31" s="384"/>
      <c r="BI31" s="21"/>
      <c r="BJ31" s="21"/>
    </row>
    <row r="32" spans="1:62" ht="15" customHeight="1">
      <c r="A32" s="314">
        <v>26</v>
      </c>
      <c r="B32" s="384"/>
      <c r="C32" s="316"/>
      <c r="D32" s="385"/>
      <c r="E32" s="385"/>
      <c r="F32" s="385"/>
      <c r="G32" s="385"/>
      <c r="H32" s="385"/>
      <c r="I32" s="385"/>
      <c r="J32" s="385"/>
      <c r="K32" s="385"/>
      <c r="L32" s="384"/>
      <c r="M32" s="316"/>
      <c r="N32" s="385"/>
      <c r="O32" s="385"/>
      <c r="P32" s="385"/>
      <c r="Q32" s="385"/>
      <c r="R32" s="385"/>
      <c r="S32" s="385"/>
      <c r="T32" s="384"/>
      <c r="U32" s="316"/>
      <c r="V32" s="385"/>
      <c r="W32" s="385"/>
      <c r="X32" s="385"/>
      <c r="Y32" s="385"/>
      <c r="Z32" s="385"/>
      <c r="AA32" s="385"/>
      <c r="AB32" s="384"/>
      <c r="AC32" s="316"/>
      <c r="AD32" s="385"/>
      <c r="AE32" s="385"/>
      <c r="AF32" s="385"/>
      <c r="AG32" s="385"/>
      <c r="AH32" s="385"/>
      <c r="AI32" s="385"/>
      <c r="AJ32" s="384"/>
      <c r="AK32" s="316"/>
      <c r="AL32" s="385"/>
      <c r="AM32" s="385"/>
      <c r="AN32" s="384"/>
      <c r="AO32" s="316"/>
      <c r="AP32" s="385"/>
      <c r="AQ32" s="385"/>
      <c r="AR32" s="385"/>
      <c r="AS32" s="385"/>
      <c r="AT32" s="385"/>
      <c r="AU32" s="385"/>
      <c r="AV32" s="385"/>
      <c r="AW32" s="385"/>
      <c r="AX32" s="385"/>
      <c r="AY32" s="385"/>
      <c r="AZ32" s="385"/>
      <c r="BA32" s="385"/>
      <c r="BB32" s="385"/>
      <c r="BC32" s="385"/>
      <c r="BD32" s="385"/>
      <c r="BE32" s="385"/>
      <c r="BF32" s="385"/>
      <c r="BG32" s="385"/>
      <c r="BH32" s="384"/>
      <c r="BI32" s="21"/>
      <c r="BJ32" s="21"/>
    </row>
    <row r="33" spans="1:62" ht="15" customHeight="1">
      <c r="A33" s="397">
        <v>27</v>
      </c>
      <c r="B33" s="398"/>
      <c r="C33" s="399"/>
      <c r="D33" s="400"/>
      <c r="E33" s="400"/>
      <c r="F33" s="400"/>
      <c r="G33" s="400"/>
      <c r="H33" s="400"/>
      <c r="I33" s="400"/>
      <c r="J33" s="400"/>
      <c r="K33" s="400"/>
      <c r="L33" s="398"/>
      <c r="M33" s="399"/>
      <c r="N33" s="400"/>
      <c r="O33" s="400"/>
      <c r="P33" s="400"/>
      <c r="Q33" s="400"/>
      <c r="R33" s="400"/>
      <c r="S33" s="400"/>
      <c r="T33" s="398"/>
      <c r="U33" s="399"/>
      <c r="V33" s="400"/>
      <c r="W33" s="400"/>
      <c r="X33" s="400"/>
      <c r="Y33" s="400"/>
      <c r="Z33" s="400"/>
      <c r="AA33" s="400"/>
      <c r="AB33" s="398"/>
      <c r="AC33" s="399"/>
      <c r="AD33" s="400"/>
      <c r="AE33" s="400"/>
      <c r="AF33" s="400"/>
      <c r="AG33" s="400"/>
      <c r="AH33" s="400"/>
      <c r="AI33" s="400"/>
      <c r="AJ33" s="398"/>
      <c r="AK33" s="399"/>
      <c r="AL33" s="400"/>
      <c r="AM33" s="400"/>
      <c r="AN33" s="398"/>
      <c r="AO33" s="399"/>
      <c r="AP33" s="400"/>
      <c r="AQ33" s="400"/>
      <c r="AR33" s="400"/>
      <c r="AS33" s="400"/>
      <c r="AT33" s="400"/>
      <c r="AU33" s="400"/>
      <c r="AV33" s="400"/>
      <c r="AW33" s="400"/>
      <c r="AX33" s="400"/>
      <c r="AY33" s="400"/>
      <c r="AZ33" s="400"/>
      <c r="BA33" s="400"/>
      <c r="BB33" s="400"/>
      <c r="BC33" s="400"/>
      <c r="BD33" s="400"/>
      <c r="BE33" s="400"/>
      <c r="BF33" s="400"/>
      <c r="BG33" s="400"/>
      <c r="BH33" s="398"/>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10</vt:i4>
      </vt:variant>
      <vt:variant>
        <vt:lpstr>名前付き一覧</vt:lpstr>
      </vt:variant>
      <vt:variant>
        <vt:i4>2</vt:i4>
      </vt:variant>
    </vt:vector>
  </HeadingPairs>
  <TitlesOfParts>
    <vt:vector size="12" baseType="lpstr">
      <vt:lpstr>表紙・改定履歴</vt:lpstr>
      <vt:lpstr>画面概要</vt:lpstr>
      <vt:lpstr>画面レイアウト</vt:lpstr>
      <vt:lpstr>画面項目定義書</vt:lpstr>
      <vt:lpstr>アクション項目定義書</vt:lpstr>
      <vt:lpstr>複合チェック仕様書</vt:lpstr>
      <vt:lpstr>メッセージ一覧</vt:lpstr>
      <vt:lpstr>【参考資料】特別条件処理マトリクス</vt:lpstr>
      <vt:lpstr>【参考資料】プロダクトコード一覧（主契約・保険料払込免除特約）</vt:lpstr>
      <vt:lpstr>テーブル編集仕様書</vt:lpstr>
      <vt:lpstr>【参考資料】特別条件処理マトリクス!Print_Area</vt:lpstr>
      <vt:lpstr>画面レイアウト!Print_Area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2021-02-02T01:44:08Z</dcterms:modified>
</cp:coreProperties>
</file>