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Volumes/GoogleDrive/共有ドライブ/はなさく案件【外部連携】/71_連携資料/from Sasuke社/40_基本設計（UI）/03_API設計/"/>
    </mc:Choice>
  </mc:AlternateContent>
  <xr:revisionPtr revIDLastSave="0" documentId="13_ncr:1_{B13839D1-C235-5A4F-AD5A-528CD0B113FB}" xr6:coauthVersionLast="46" xr6:coauthVersionMax="46" xr10:uidLastSave="{00000000-0000-0000-0000-000000000000}"/>
  <bookViews>
    <workbookView xWindow="0" yWindow="460" windowWidth="35840" windowHeight="20560" activeTab="3" xr2:uid="{00000000-000D-0000-FFFF-FFFF00000000}"/>
  </bookViews>
  <sheets>
    <sheet name="表紙・改定履歴" sheetId="1" r:id="rId1"/>
    <sheet name="リクエスト・レスポンス仕様" sheetId="2" r:id="rId2"/>
    <sheet name="エラーコード表" sheetId="4" r:id="rId3"/>
    <sheet name="リトライ方式" sheetId="6" r:id="rId4"/>
    <sheet name="参考_基幹API" sheetId="7" r:id="rId5"/>
    <sheet name="参考_タイムアウト制御" sheetId="8" r:id="rId6"/>
    <sheet name="テーブル編集仕様書" sheetId="5" state="hidden"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s>
  <definedNames>
    <definedName name="________s1">#REF!</definedName>
    <definedName name="________s2">#REF!</definedName>
    <definedName name="______s1">#REF!</definedName>
    <definedName name="______s2">#REF!</definedName>
    <definedName name="____s1">#REF!</definedName>
    <definedName name="____s2">#REF!</definedName>
    <definedName name="____ST434" hidden="1">{"'Sheet2'!$C$3:$AL$35"}</definedName>
    <definedName name="____ST435" hidden="1">{"'Sheet2'!$C$3:$AL$35"}</definedName>
    <definedName name="___2_0_0_Regressio" hidden="1">'[1]#REF'!#REF!</definedName>
    <definedName name="___3_0_0_Regressio" hidden="1">'[1]#REF'!#REF!</definedName>
    <definedName name="___300Regressio" hidden="1">'[1]#REF'!#REF!</definedName>
    <definedName name="___ST434" hidden="1">{"'Sheet2'!$C$3:$AL$35"}</definedName>
    <definedName name="___ST435" hidden="1">{"'Sheet2'!$C$3:$AL$35"}</definedName>
    <definedName name="__123Graph_D" hidden="1">[2]新BS!#REF!</definedName>
    <definedName name="__2_0_0_Regressio" hidden="1">'[1]#REF'!#REF!</definedName>
    <definedName name="__3_0_0_Regressio" hidden="1">'[1]#REF'!#REF!</definedName>
    <definedName name="__s1">#REF!</definedName>
    <definedName name="__s2">#REF!</definedName>
    <definedName name="__ST434" hidden="1">{"'Sheet2'!$C$3:$AL$35"}</definedName>
    <definedName name="__ST435" hidden="1">{"'Sheet2'!$C$3:$AL$35"}</definedName>
    <definedName name="_１．">[3]目次!#REF!</definedName>
    <definedName name="_14s2_">#REF!</definedName>
    <definedName name="_1Ｅ１_">#REF!</definedName>
    <definedName name="_1M0010_">#REF!</definedName>
    <definedName name="_1Regressio" hidden="1">'[4]#REF'!#REF!</definedName>
    <definedName name="_1s1_">#REF!</definedName>
    <definedName name="_1クエリ1">#REF!</definedName>
    <definedName name="_2_0_0_Regressio" hidden="1">'[5]#REF'!#REF!</definedName>
    <definedName name="_2Regressio" hidden="1">'[4]#REF'!#REF!</definedName>
    <definedName name="_2s2_">#REF!</definedName>
    <definedName name="_3_0_0_Regressio" hidden="1">'[1]#REF'!#REF!</definedName>
    <definedName name="_3Ａ１_" hidden="1">#REF!</definedName>
    <definedName name="_3M004_">#REF!</definedName>
    <definedName name="_3Regressio" hidden="1">'[4]#REF'!#REF!</definedName>
    <definedName name="_3s1_">'[6]５．成果物一覧'!#REF!</definedName>
    <definedName name="_4_0_0_Regressio" hidden="1">'[4]#REF'!#REF!</definedName>
    <definedName name="_4Ａ２_" hidden="1">#REF!</definedName>
    <definedName name="_4M005_">#REF!</definedName>
    <definedName name="_5p008_">'[7]TJ6P002Z(チェック項目一覧)'!$C$6:$H$22</definedName>
    <definedName name="_5s2_">'[6]５．成果物一覧'!#REF!</definedName>
    <definedName name="_6復元項目集計表_影響数付">#REF!</definedName>
    <definedName name="_7s1_">#REF!</definedName>
    <definedName name="_8_0_0_Regressio" hidden="1">'[8]#REF'!#REF!</definedName>
    <definedName name="_Fill" hidden="1">#REF!</definedName>
    <definedName name="_xlnm._FilterDatabase" hidden="1">#REF!</definedName>
    <definedName name="_Key1" hidden="1">#REF!</definedName>
    <definedName name="_Key2" hidden="1">#REF!</definedName>
    <definedName name="_Order1" hidden="1">0</definedName>
    <definedName name="_Order2" hidden="1">0</definedName>
    <definedName name="_Regression_X" hidden="1">#REF!</definedName>
    <definedName name="_REgression_X2" hidden="1">#REF!</definedName>
    <definedName name="_Regression_Y" hidden="1">#REF!</definedName>
    <definedName name="_s1">#REF!</definedName>
    <definedName name="_s2">#REF!</definedName>
    <definedName name="_Sort" hidden="1">#REF!</definedName>
    <definedName name="_ST434" hidden="1">{"'Sheet2'!$C$3:$AL$35"}</definedName>
    <definedName name="_ST435" hidden="1">{"'Sheet2'!$C$3:$AL$35"}</definedName>
    <definedName name="_Table1_In1" hidden="1">#REF!</definedName>
    <definedName name="_Table1_Out" hidden="1">#REF!</definedName>
    <definedName name="【参考】開発Ｔ再査視点" hidden="1">#REF!</definedName>
    <definedName name="①">#REF!</definedName>
    <definedName name="②">#REF!</definedName>
    <definedName name="a" hidden="1">'[5]#REF'!#REF!</definedName>
    <definedName name="AA" hidden="1">#REF!</definedName>
    <definedName name="aaa">#REF!</definedName>
    <definedName name="aaaa" hidden="1">{"'Sheet1'!$L$17"}</definedName>
    <definedName name="aaaaa" hidden="1">{"Ｍ系全体",#N/A,FALSE,"業務改造"}</definedName>
    <definedName name="aaaaaa" hidden="1">{"Ｍ系全体",#N/A,FALSE,"業務改造"}</definedName>
    <definedName name="aaaaaaa" hidden="1">{"Ｍ系全体",#N/A,FALSE,"業務改造"}</definedName>
    <definedName name="aaaaaaaa" hidden="1">'[9]#REF'!#REF!</definedName>
    <definedName name="aaaaaaaaaa" hidden="1">{"サーバ別",#N/A,FALSE,"業務改造"}</definedName>
    <definedName name="aaaaaaaaaaaaaaaa" hidden="1">{"Ｍ系全体",#N/A,FALSE,"業務改造";"サーバ別",#N/A,FALSE,"業務改造"}</definedName>
    <definedName name="aaaaaaaaaaaaaaaaaa" hidden="1">{#N/A,#N/A,FALSE,"担当"}</definedName>
    <definedName name="aaaaaaaaaaaaaaaaaaa" hidden="1">{"Ｍ系全体",#N/A,FALSE,"業務改造";"担当",#N/A,FALSE,"担当"}</definedName>
    <definedName name="ab" hidden="1">#REF!</definedName>
    <definedName name="abc" hidden="1">{"'一覧'!$A$1:$M$28"}</definedName>
    <definedName name="abcd" hidden="1">{"'Sheet2'!$C$3:$AL$35"}</definedName>
    <definedName name="abcdf" hidden="1">{"'Sheet2'!$C$3:$AL$35"}</definedName>
    <definedName name="ac" hidden="1">'[10]#REF'!#REF!</definedName>
    <definedName name="Access_Button" hidden="1">"検証ツール_A_List1"</definedName>
    <definedName name="Access_Button1" hidden="1">"検証ツール_A_List2"</definedName>
    <definedName name="AccessDatabase" hidden="1">"C:\Documents and Settings\hamaguchi\デスクトップ\テーブル項目一覧_200410271.mdb"</definedName>
    <definedName name="ACDグループマスタ">#REF!</definedName>
    <definedName name="ACDユーザマスタ">#REF!</definedName>
    <definedName name="AS2DocOpenMode" hidden="1">"AS2DocumentEdit"</definedName>
    <definedName name="AuthorName">#REF!</definedName>
    <definedName name="av" hidden="1">'[10]#REF'!#REF!</definedName>
    <definedName name="az" hidden="1">{"'Sheet2'!$C$3:$AL$35"}</definedName>
    <definedName name="b" hidden="1">{"'一覧'!$A$1:$M$28"}</definedName>
    <definedName name="bb" hidden="1">{"'Sheet2'!$C$3:$AL$35"}</definedName>
    <definedName name="bbb" hidden="1">{"'Sheet2'!$C$3:$AL$35"}</definedName>
    <definedName name="BBBBB" hidden="1">'[11]#REF'!#REF!</definedName>
    <definedName name="bessi9" hidden="1">{"'Sheet2'!$C$3:$AL$35"}</definedName>
    <definedName name="bessi901" hidden="1">{"'Sheet2'!$C$3:$AL$35"}</definedName>
    <definedName name="bessi902" hidden="1">{"'Sheet2'!$C$3:$AL$35"}</definedName>
    <definedName name="bessi903" hidden="1">{"'Sheet2'!$C$3:$AL$35"}</definedName>
    <definedName name="bessi904" hidden="1">{"'Sheet2'!$C$3:$AL$35"}</definedName>
    <definedName name="bessi905" hidden="1">{"'Sheet2'!$C$3:$AL$35"}</definedName>
    <definedName name="bessi906" hidden="1">{"'Sheet2'!$C$3:$AL$35"}</definedName>
    <definedName name="bessi907" hidden="1">{"'Sheet2'!$C$3:$AL$35"}</definedName>
    <definedName name="bessi908" hidden="1">{"'Sheet2'!$C$3:$AL$35"}</definedName>
    <definedName name="bessi909" hidden="1">{"'Sheet2'!$C$3:$AL$35"}</definedName>
    <definedName name="bessi91" hidden="1">{"'Sheet2'!$C$3:$AL$35"}</definedName>
    <definedName name="bessi910" hidden="1">{"'Sheet2'!$C$3:$AL$35"}</definedName>
    <definedName name="bessi911" hidden="1">{"'Sheet2'!$C$3:$AL$35"}</definedName>
    <definedName name="bessi912" hidden="1">{"'Sheet2'!$C$3:$AL$35"}</definedName>
    <definedName name="bessi92" hidden="1">{"'Sheet2'!$C$3:$AL$35"}</definedName>
    <definedName name="bessi93" hidden="1">{"'Sheet2'!$C$3:$AL$35"}</definedName>
    <definedName name="bessi94" hidden="1">{"'Sheet2'!$C$3:$AL$35"}</definedName>
    <definedName name="bessi95" hidden="1">{"'Sheet2'!$C$3:$AL$35"}</definedName>
    <definedName name="bessi96" hidden="1">{"'Sheet2'!$C$3:$AL$35"}</definedName>
    <definedName name="bessi97" hidden="1">{"'Sheet2'!$C$3:$AL$35"}</definedName>
    <definedName name="bessi98" hidden="1">{"'Sheet2'!$C$3:$AL$35"}</definedName>
    <definedName name="bessi99" hidden="1">{"'Sheet2'!$C$3:$AL$35"}</definedName>
    <definedName name="btnSakusei_click">[12]!btnSakusei_click</definedName>
    <definedName name="cc" hidden="1">{"'Sheet2'!$C$3:$AL$35"}</definedName>
    <definedName name="ccc" hidden="1">{"'Sheet2'!$C$3:$AL$35"}</definedName>
    <definedName name="Col_Sum">[13]Sample!$G:$G</definedName>
    <definedName name="CopyRow">[13]Sample!$3:$4</definedName>
    <definedName name="CreateDate">#REF!</definedName>
    <definedName name="Crisテーブル一覧">#REF!</definedName>
    <definedName name="CS項目マスタ">#REF!</definedName>
    <definedName name="CS情報テーブル">#REF!</definedName>
    <definedName name="CS明細マスタ">#REF!</definedName>
    <definedName name="CurrentID">#REF!</definedName>
    <definedName name="CurrentPage">#REF!</definedName>
    <definedName name="ｄ">#REF!</definedName>
    <definedName name="_xlnm.Database">[14]PR!#REF!</definedName>
    <definedName name="date">#REF!</definedName>
    <definedName name="DB名">#REF!</definedName>
    <definedName name="DD" hidden="1">#REF!</definedName>
    <definedName name="ddd" hidden="1">{"'Sheet2'!$C$3:$AL$35"}</definedName>
    <definedName name="DDDD" hidden="1">#REF!</definedName>
    <definedName name="ＤＦ記述" hidden="1">#REF!</definedName>
    <definedName name="DMキャンペーンテーブル">#REF!</definedName>
    <definedName name="DM発送先INテーブル">#REF!</definedName>
    <definedName name="DM発送先OUTテーブル">#REF!</definedName>
    <definedName name="DM履歴テーブル">#REF!</definedName>
    <definedName name="ｄｓ">#REF!</definedName>
    <definedName name="DSAJAIOP" hidden="1">#REF!</definedName>
    <definedName name="eee" hidden="1">{"'Sheet2'!$C$3:$AL$35"}</definedName>
    <definedName name="ENID">#REF!</definedName>
    <definedName name="FAX送信INテーブル">#REF!</definedName>
    <definedName name="FAX送信OUTテーブル">#REF!</definedName>
    <definedName name="ｆｄさ">#REF!</definedName>
    <definedName name="fff" hidden="1">{"'Sheet2'!$C$3:$AL$35"}</definedName>
    <definedName name="FooterText">#REF!</definedName>
    <definedName name="ggg" hidden="1">{"'Sheet2'!$C$3:$AL$35"}</definedName>
    <definedName name="GWmessage" hidden="1">#REF!</definedName>
    <definedName name="ＧＷメッセージ一覧" hidden="1">#REF!</definedName>
    <definedName name="GWメッセージ一覧_" hidden="1">#REF!</definedName>
    <definedName name="GWメッセージ一覧２" hidden="1">#REF!</definedName>
    <definedName name="ＧＷメッセージ一覧３" hidden="1">#REF!</definedName>
    <definedName name="ＧＷメッセージ一覧４" hidden="1">#REF!</definedName>
    <definedName name="HeaderText">#REF!</definedName>
    <definedName name="hhh" hidden="1">{"'Sheet2'!$C$3:$AL$35"}</definedName>
    <definedName name="HTML_CodePage" hidden="1">932</definedName>
    <definedName name="HTML_Comtrol4" hidden="1">{"'フローチャート'!$A$1:$AO$191"}</definedName>
    <definedName name="HTML_Control" hidden="1">{"'表紙'!$A$1:$M$17"}</definedName>
    <definedName name="HTML_Control2" hidden="1">{"'フローチャート'!$A$1:$AO$191"}</definedName>
    <definedName name="HTML_Control21" hidden="1">{"'フローチャート'!$A$1:$AO$191"}</definedName>
    <definedName name="HTML_Control3" hidden="1">{"'フローチャート'!$A$1:$AO$191"}</definedName>
    <definedName name="HTML_Control5" hidden="1">{"'フローチャート'!$A$1:$AO$191"}</definedName>
    <definedName name="HTML_Control6" hidden="1">{"'フローチャート'!$A$1:$AO$191"}</definedName>
    <definedName name="HTML_Control7" hidden="1">{"'フローチャート'!$A$1:$AO$191"}</definedName>
    <definedName name="HTML_Description" hidden="1">""</definedName>
    <definedName name="HTML_Email" hidden="1">""</definedName>
    <definedName name="HTML_Header" hidden="1">"表紙"</definedName>
    <definedName name="HTML_LastUpdate" hidden="1">"00/11/29"</definedName>
    <definedName name="HTML_LineAfter" hidden="1">FALSE</definedName>
    <definedName name="HTML_LineBefore" hidden="1">FALSE</definedName>
    <definedName name="HTML_Name" hidden="1">"Ｓ．Ｓａｋｕｒａｉ"</definedName>
    <definedName name="HTML_OBDlg2" hidden="1">TRUE</definedName>
    <definedName name="HTML_OBDlg4" hidden="1">TRUE</definedName>
    <definedName name="HTML_OS" hidden="1">0</definedName>
    <definedName name="HTML_PathFile" hidden="1">"N:\Doc\RSS4\MyHTML.htm"</definedName>
    <definedName name="HTML_Title" hidden="1">"見積例(詳細)"</definedName>
    <definedName name="HTML_TYPE">INDIRECT("MasterForInput!$C$2:$C$12")</definedName>
    <definedName name="HTML1_1" hidden="1">"[フォーム.xls]用紙!$A$1:$J$198"</definedName>
    <definedName name="HTML1_10" hidden="1">""</definedName>
    <definedName name="HTML1_11" hidden="1">1</definedName>
    <definedName name="HTML1_12" hidden="1">"w:\MyHTML.htm"</definedName>
    <definedName name="HTML1_13" hidden="1">#N/A</definedName>
    <definedName name="HTML1_14" hidden="1">#N/A</definedName>
    <definedName name="HTML1_15" hidden="1">#N/A</definedName>
    <definedName name="HTML1_2" hidden="1">1</definedName>
    <definedName name="HTML1_3" hidden="1">"フォーム.xls"</definedName>
    <definedName name="HTML1_4" hidden="1">"用紙"</definedName>
    <definedName name="HTML1_5" hidden="1">""</definedName>
    <definedName name="HTML1_6" hidden="1">-4146</definedName>
    <definedName name="HTML1_7" hidden="1">-4146</definedName>
    <definedName name="HTML1_8" hidden="1">"98/06/16"</definedName>
    <definedName name="HTML1_9" hidden="1">"(Ｓ開本)市開セ"</definedName>
    <definedName name="HTML2_1" hidden="1">"'[付図1&amp;2.XLS]readme'!$A$1:$F$13"</definedName>
    <definedName name="HTML2_11" hidden="1">1</definedName>
    <definedName name="HTML2_12" hidden="1">"D:\WWW\siketsu_manual.htm"</definedName>
    <definedName name="HTML2_2" hidden="1">-4146</definedName>
    <definedName name="HTML2_3" hidden="1">"D:\WWW\siketsu_manual0.htm"</definedName>
    <definedName name="HTMLCount" hidden="1">1</definedName>
    <definedName name="Ｉ" hidden="1">#REF!</definedName>
    <definedName name="I_O種別">INDIRECT("MasterForInput!$N$2:$N$3")</definedName>
    <definedName name="ID">#REF!</definedName>
    <definedName name="iii" hidden="1">{"'Sheet2'!$C$3:$AL$35"}</definedName>
    <definedName name="InsertRow">[13]Sample!$5:$6</definedName>
    <definedName name="iopduaspodasijdofpsjioajdf" hidden="1">#REF!</definedName>
    <definedName name="ｊ" hidden="1">#REF!</definedName>
    <definedName name="jhjgj" hidden="1">{"'Sheet2'!$C$3:$AL$35"}</definedName>
    <definedName name="jhjhj" hidden="1">{"'Sheet2'!$E$46"}</definedName>
    <definedName name="jjj" hidden="1">{"'Sheet2'!$C$3:$AL$35"}</definedName>
    <definedName name="ｊｊｊｊ" hidden="1">#REF!</definedName>
    <definedName name="ｊｊｊｊｊ" hidden="1">#REF!</definedName>
    <definedName name="JOB概要" hidden="1">{"'３．団体収入ラン（一括）'!$M$656","'３．団体収入ラン（一括）'!$A$645:$BF$736"}</definedName>
    <definedName name="ju" hidden="1">[15]図表の見方!#REF!</definedName>
    <definedName name="ｋ" hidden="1">#REF!</definedName>
    <definedName name="KEOAIU" hidden="1">#REF!</definedName>
    <definedName name="ketugo436" hidden="1">{"'Sheet2'!$C$3:$AL$35"}</definedName>
    <definedName name="ketugou" hidden="1">{"'Sheet2'!$C$3:$AL$35"}</definedName>
    <definedName name="ketugou430" hidden="1">{"'Sheet2'!$C$3:$AL$35"}</definedName>
    <definedName name="ketugou435" hidden="1">{"'Sheet2'!$C$3:$AL$35"}</definedName>
    <definedName name="ki" hidden="1">[16]部門!#REF!</definedName>
    <definedName name="kiban" hidden="1">{"'一覧'!$A$1:$M$28"}</definedName>
    <definedName name="ｋｋｊ" hidden="1">#REF!</definedName>
    <definedName name="kkk" hidden="1">{"'Sheet2'!$C$3:$AL$35"}</definedName>
    <definedName name="KKKK" hidden="1">#REF!</definedName>
    <definedName name="kkkkk" hidden="1">{"'Sheet2'!$C$3:$AL$35"}</definedName>
    <definedName name="kkkkkk" hidden="1">#REF!</definedName>
    <definedName name="KOUSUU">#REF!</definedName>
    <definedName name="ｌ" hidden="1">#REF!</definedName>
    <definedName name="LDummy">[13]Sample!$E:$E</definedName>
    <definedName name="ｌｌ" hidden="1">{"'フローチャート'!$A$1:$AO$191"}</definedName>
    <definedName name="lll" hidden="1">{"'Sheet2'!$C$3:$AL$35"}</definedName>
    <definedName name="LLLL" hidden="1">#REF!</definedName>
    <definedName name="lllllllllllllllll" hidden="1">{"'Sheet2 (2)'!$AF$67","'Sheet2 (2)'!$A$1:$Z$82"}</definedName>
    <definedName name="lo" hidden="1">[16]部門!#REF!</definedName>
    <definedName name="ｍ" hidden="1">#REF!</definedName>
    <definedName name="M004_2">#REF!</definedName>
    <definedName name="ＭＦ履歴">#REF!</definedName>
    <definedName name="ＭＦ履歴照会">#REF!</definedName>
    <definedName name="mmm" hidden="1">{"'Sheet2'!$C$3:$AL$35"}</definedName>
    <definedName name="mn" hidden="1">[16]部門!#REF!</definedName>
    <definedName name="ｎ" hidden="1">#REF!</definedName>
    <definedName name="nh" hidden="1">[17]深江!#REF!</definedName>
    <definedName name="NNN" hidden="1">#REF!</definedName>
    <definedName name="nnnnnnnnnn" hidden="1">{"'Sheet2'!$C$3:$AL$35"}</definedName>
    <definedName name="NOTNULL">#REF!</definedName>
    <definedName name="null">#REF!</definedName>
    <definedName name="ooo">#REF!</definedName>
    <definedName name="ooooo" hidden="1">'[18]#REF'!#REF!</definedName>
    <definedName name="ｐ" hidden="1">#REF!</definedName>
    <definedName name="PAGE">#REF!</definedName>
    <definedName name="PARM" hidden="1">[19]部門!#REF!</definedName>
    <definedName name="Phase_クエリー">#REF!</definedName>
    <definedName name="PPPPP" hidden="1">#REF!</definedName>
    <definedName name="_xlnm.Print_Area">#REF!</definedName>
    <definedName name="Print_Area2">#REF!</definedName>
    <definedName name="_xlnm.Print_Titles">#REF!</definedName>
    <definedName name="PrintArea">'[20]#REF'!$A$1:$M$33</definedName>
    <definedName name="ｑ" hidden="1">#REF!</definedName>
    <definedName name="ｑｑｑ" hidden="1">#REF!</definedName>
    <definedName name="ｑｑｑｑ" hidden="1">#REF!</definedName>
    <definedName name="QQQQQ" hidden="1">#REF!</definedName>
    <definedName name="qqqqqqqqqqqqq" hidden="1">{"Ｍ系全体",#N/A,FALSE,"業務改造"}</definedName>
    <definedName name="RData">[21]進捗累進表!$E$3:$P$14</definedName>
    <definedName name="RDummy">[13]Sample!$F:$F</definedName>
    <definedName name="re" hidden="1">[16]部門!#REF!</definedName>
    <definedName name="rgrgrrt" hidden="1">{"'手数料'!$D$30"}</definedName>
    <definedName name="s" hidden="1">#REF!</definedName>
    <definedName name="sa" hidden="1">[16]部門!#REF!</definedName>
    <definedName name="sadofi" hidden="1">{"'手数料'!$D$30"}</definedName>
    <definedName name="saopsiduaopdiuiaops" hidden="1">#REF!</definedName>
    <definedName name="SCRIPTリンクテーブル">#REF!</definedName>
    <definedName name="SC構成" hidden="1">{"'Sheet2'!$E$46"}</definedName>
    <definedName name="ｓｄ">#REF!</definedName>
    <definedName name="SecondAct">#REF!</definedName>
    <definedName name="seinou" hidden="1">{"'Sheet2'!$C$3:$AL$35"}</definedName>
    <definedName name="seinou442" hidden="1">{"'Sheet2'!$C$3:$AL$35"}</definedName>
    <definedName name="seinou445" hidden="1">{"'Sheet2'!$C$3:$AL$35"}</definedName>
    <definedName name="seinou4451" hidden="1">{"'Sheet2'!$C$3:$AL$35"}</definedName>
    <definedName name="seinou4452" hidden="1">{"'Sheet2'!$C$3:$AL$35"}</definedName>
    <definedName name="seinou446" hidden="1">{"'Sheet2'!$C$3:$AL$35"}</definedName>
    <definedName name="seinou4461" hidden="1">{"'Sheet2'!$C$3:$AL$35"}</definedName>
    <definedName name="seinou4462" hidden="1">{"'Sheet2'!$C$3:$AL$35"}</definedName>
    <definedName name="seinou4463" hidden="1">{"'Sheet2'!$C$3:$AL$35"}</definedName>
    <definedName name="sfdsa" hidden="1">{"'手数料'!$D$30"}</definedName>
    <definedName name="ｓｓｓ" hidden="1">{#N/A,#N/A,FALSE,"フォーマット"}</definedName>
    <definedName name="ｓｓｓｓ" hidden="1">{"'一覧'!$A$1:$M$28"}</definedName>
    <definedName name="sssss" hidden="1">'[18]#REF'!#REF!</definedName>
    <definedName name="System_List">[22]システム要件関連!#REF!</definedName>
    <definedName name="ｓだｓｆだ" hidden="1">{"'手数料'!$D$30"}</definedName>
    <definedName name="ｔ" hidden="1">#REF!</definedName>
    <definedName name="tasha001" hidden="1">{"'Sheet2'!$C$3:$AL$35"}</definedName>
    <definedName name="tasha002" hidden="1">{"'Sheet2'!$C$3:$AL$35"}</definedName>
    <definedName name="tasha003" hidden="1">{"'Sheet2'!$C$3:$AL$35"}</definedName>
    <definedName name="tasha004" hidden="1">{"'Sheet2'!$C$3:$AL$35"}</definedName>
    <definedName name="tasha005" hidden="1">{"'Sheet2'!$C$3:$AL$35"}</definedName>
    <definedName name="tasha006" hidden="1">{"'Sheet2'!$C$3:$AL$35"}</definedName>
    <definedName name="temp" hidden="1">{"'レイアウト'!$A$2:$AW$78"}</definedName>
    <definedName name="test" hidden="1">'[23]#REF'!#REF!</definedName>
    <definedName name="test2" hidden="1">'[24]#REF'!#REF!</definedName>
    <definedName name="tg" hidden="1">[15]図表の見方!#REF!</definedName>
    <definedName name="Title">#REF!</definedName>
    <definedName name="TOPSDSIU" hidden="1">#REF!</definedName>
    <definedName name="TSRマスタ">#REF!</definedName>
    <definedName name="TSR情報マスタ">#REF!</definedName>
    <definedName name="TSR担当営業店テーブル">#REF!</definedName>
    <definedName name="tttt" hidden="1">'[18]#REF'!#REF!</definedName>
    <definedName name="u" hidden="1">#REF!</definedName>
    <definedName name="UI">#REF!</definedName>
    <definedName name="uuuuu" hidden="1">'[18]#REF'!#REF!</definedName>
    <definedName name="ｖ" hidden="1">{"Ｍ系全体",#N/A,FALSE,"業務改造"}</definedName>
    <definedName name="vft" hidden="1">[16]部門!#REF!</definedName>
    <definedName name="ｖｇ" hidden="1">{"'一覧'!$A$1:$M$28"}</definedName>
    <definedName name="VV" hidden="1">#REF!</definedName>
    <definedName name="ｖｖｖ">#REF!</definedName>
    <definedName name="WBS" hidden="1">{"'一覧'!$A$1:$M$28"}</definedName>
    <definedName name="WBS関連図" hidden="1">{"'Sheet2 (2)'!$AF$67","'Sheet2 (2)'!$A$1:$Z$82"}</definedName>
    <definedName name="WBS関連図２" hidden="1">{"'Sheet2 (2)'!$AF$67","'Sheet2 (2)'!$A$1:$Z$82"}</definedName>
    <definedName name="wrn.HCDN_全印刷." hidden="1">{"HCDN_注釈以外",#N/A,FALSE,"10.0対応";"HCDN_注釈",#N/A,FALSE,"10.0対応";"HCDN_注釈以外",#N/A,FALSE,"9.0対応";"HCDN_注釈",#N/A,FALSE,"9.0対応";#N/A,#N/A,FALSE,"ﾏﾆｭｱﾙ一覧";#N/A,#N/A,FALSE,"ﾏﾆｭｱﾙ一覧 (2)"}</definedName>
    <definedName name="wrn.Ｍ系全体." hidden="1">{"Ｍ系全体",#N/A,FALSE,"業務改造"}</definedName>
    <definedName name="wrn.サーバ別." hidden="1">{"サーバ別",#N/A,FALSE,"業務改造"}</definedName>
    <definedName name="wrn.フォーマット." hidden="1">{#N/A,#N/A,FALSE,"フォーマット"}</definedName>
    <definedName name="wrn.レポート６." hidden="1">{#N/A,#N/A,FALSE,"Sheet6"}</definedName>
    <definedName name="wrn.構成ｶﾞｲﾄﾞ_全印刷." hidden="1">{"構成ｶﾞｲﾄﾞ_注釈以外",#N/A,FALSE,"10.0対応";"構成ｶﾞｲﾄﾞ_注釈",#N/A,FALSE,"10.0対応";"構成ｶﾞｲﾄﾞ_注釈以外",#N/A,FALSE,"9.0対応";"構成ｶﾞｲﾄﾞ_注釈",#N/A,FALSE,"9.0対応";#N/A,#N/A,FALSE,"マニュアル一覧表について";#N/A,#N/A,FALSE,"ﾏﾆｭｱﾙ一覧";#N/A,#N/A,FALSE,"ﾏﾆｭｱﾙ一覧 (2)";#N/A,#N/A,FALSE,"ﾏﾆｭｱﾙ一覧 (3)"}</definedName>
    <definedName name="wrn.全体andサーバ別." hidden="1">{"Ｍ系全体",#N/A,FALSE,"業務改造";"サーバ別",#N/A,FALSE,"業務改造"}</definedName>
    <definedName name="wrn.全体and担当." hidden="1">{"Ｍ系全体",#N/A,FALSE,"業務改造";"担当",#N/A,FALSE,"担当"}</definedName>
    <definedName name="wrn.担当." hidden="1">{#N/A,#N/A,FALSE,"担当"}</definedName>
    <definedName name="WW" hidden="1">#REF!</definedName>
    <definedName name="WWWWW" hidden="1">#REF!</definedName>
    <definedName name="x" hidden="1">#REF!</definedName>
    <definedName name="ｙ" hidden="1">#REF!</definedName>
    <definedName name="yyyyy" hidden="1">{"'Sheet2'!$C$3:$AL$35"}</definedName>
    <definedName name="ｚ" hidden="1">#REF!</definedName>
    <definedName name="Z_13280533_4350_11D5_A867_000629D8585B_.wvu.Cols" hidden="1">#REF!</definedName>
    <definedName name="Z_13280533_4350_11D5_A867_000629D8585B_.wvu.PrintArea" hidden="1">#REF!</definedName>
    <definedName name="Z_13280533_4350_11D5_A867_000629D8585B_.wvu.PrintTitles" hidden="1">#REF!</definedName>
    <definedName name="Z_13280533_4350_11D5_A867_000629D8585B_.wvu.Rows" hidden="1">#REF!</definedName>
    <definedName name="Z_ECECA9E9_429F_11D5_96AC_0006291EBE14_.wvu.Cols" hidden="1">#REF!</definedName>
    <definedName name="Z_ECECA9E9_429F_11D5_96AC_0006291EBE14_.wvu.PrintArea" hidden="1">#REF!</definedName>
    <definedName name="Z_ECECA9E9_429F_11D5_96AC_0006291EBE14_.wvu.PrintTitles" hidden="1">#REF!</definedName>
    <definedName name="Z_ECECA9E9_429F_11D5_96AC_0006291EBE14_.wvu.Rows" hidden="1">#REF!</definedName>
    <definedName name="Z_ECECAA35_429F_11D5_96AC_0006291EBE14_.wvu.Cols" hidden="1">#REF!</definedName>
    <definedName name="Z_ECECAA35_429F_11D5_96AC_0006291EBE14_.wvu.PrintArea" hidden="1">#REF!</definedName>
    <definedName name="Z_ECECAA35_429F_11D5_96AC_0006291EBE14_.wvu.PrintTitles" hidden="1">#REF!</definedName>
    <definedName name="Z_ECECAA35_429F_11D5_96AC_0006291EBE14_.wvu.Rows" hidden="1">#REF!</definedName>
    <definedName name="za" hidden="1">[15]図表の見方!#REF!</definedName>
    <definedName name="ZZZ" hidden="1">'[23]#REF'!#REF!</definedName>
    <definedName name="あ" hidden="1">#REF!</definedName>
    <definedName name="あｄｓ" hidden="1">{"'Sheet2 (2)'!$AF$67","'Sheet2 (2)'!$A$1:$Z$82"}</definedName>
    <definedName name="ああ" hidden="1">#REF!</definedName>
    <definedName name="ああ_2">#REF!</definedName>
    <definedName name="あああ" hidden="1">#REF!</definedName>
    <definedName name="ああああ" hidden="1">{"'一覧'!$A$1:$M$28"}</definedName>
    <definedName name="あーもー" hidden="1">#REF!</definedName>
    <definedName name="あいあい" hidden="1">{"'Sheet2 (2)'!$AF$67","'Sheet2 (2)'!$A$1:$Z$82"}</definedName>
    <definedName name="あいう" hidden="1">#REF!</definedName>
    <definedName name="あいえええ" hidden="1">{0,0}</definedName>
    <definedName name="あいおえお" hidden="1">#REF!</definedName>
    <definedName name="あううう" hidden="1">{0,0}</definedName>
    <definedName name="あえええ" hidden="1">{0,0}</definedName>
    <definedName name="あおおおおお" hidden="1">{0,0}</definedName>
    <definedName name="あかさたな" hidden="1">#REF!</definedName>
    <definedName name="い" hidden="1">#REF!</definedName>
    <definedName name="いああ" hidden="1">{0,0}</definedName>
    <definedName name="いあいあ" hidden="1">{"'Sheet2 (2)'!$AF$67","'Sheet2 (2)'!$A$1:$Z$82"}</definedName>
    <definedName name="いい" hidden="1">{"'一覧'!$A$1:$M$28"}</definedName>
    <definedName name="いいいい" hidden="1">{"'Sheet2 (2)'!$AF$67","'Sheet2 (2)'!$A$1:$Z$82"}</definedName>
    <definedName name="いいいいいいいいいいい" hidden="1">{0,0}</definedName>
    <definedName name="いううううう" hidden="1">{0,0}</definedName>
    <definedName name="いえええええええ" hidden="1">{0,0}</definedName>
    <definedName name="いおおおおおおおおお" hidden="1">{0,0}</definedName>
    <definedName name="いきしちに" hidden="1">#REF!</definedName>
    <definedName name="イベント発火条件">INDIRECT("MasterForInput!$K$2:$K$4")</definedName>
    <definedName name="ｲﾝｽﾀﾝｽ一覧0930">#REF!</definedName>
    <definedName name="ｲﾝｽﾀﾝｽ一覧0930ってなに？">#REF!</definedName>
    <definedName name="インバウンドテーブル">#REF!</definedName>
    <definedName name="う" hidden="1">#REF!</definedName>
    <definedName name="えええええ" hidden="1">{0,0}</definedName>
    <definedName name="えーかげんに" hidden="1">#REF!</definedName>
    <definedName name="エンジニアリング" hidden="1">'[25]案1(44%)'!#REF!</definedName>
    <definedName name="オートバックス" hidden="1">{"'手数料'!$D$30"}</definedName>
    <definedName name="オブジェクトの定義">#REF!</definedName>
    <definedName name="かいな" hidden="1">#REF!</definedName>
    <definedName name="かかか" hidden="1">{#N/A,#N/A,FALSE,"フォーマット"}</definedName>
    <definedName name="がぢお" hidden="1">{"'Sheet2'!$C$3:$AL$35"}</definedName>
    <definedName name="かな" hidden="1">#REF!</definedName>
    <definedName name="キャンペーンMESSAGEテーブル">#REF!</definedName>
    <definedName name="キャンペーンSCRIPTテーブル">#REF!</definedName>
    <definedName name="キャンペーンTSRテーブル">#REF!</definedName>
    <definedName name="キャンペーンシリーズテーブル">#REF!</definedName>
    <definedName name="キャンペーンテーブル">#REF!</definedName>
    <definedName name="キャンペーンワークテーブル">#REF!</definedName>
    <definedName name="キャンペーン結果項目テーブル">#REF!</definedName>
    <definedName name="キャンペーン顧客テーブル">#REF!</definedName>
    <definedName name="キャンペーン資料INテーブル">#REF!</definedName>
    <definedName name="キャンペーン資料OUTテーブル">#REF!</definedName>
    <definedName name="キャンペーン商品テーブル">#REF!</definedName>
    <definedName name="キャンペーン情報テーブル">#REF!</definedName>
    <definedName name="キャンペーン報告項目テーブル">#REF!</definedName>
    <definedName name="クエリ1">#REF!</definedName>
    <definedName name="グループ担当営業店テーブル">#REF!</definedName>
    <definedName name="クレームマスタ">#REF!</definedName>
    <definedName name="くれん" hidden="1">#REF!</definedName>
    <definedName name="けーちゃう" hidden="1">#REF!</definedName>
    <definedName name="コース№">#REF!</definedName>
    <definedName name="コードマスタ">#REF!</definedName>
    <definedName name="コールデータソートテーブル">#REF!</definedName>
    <definedName name="コール顧客テーブル">#REF!</definedName>
    <definedName name="コール中顧客テーブル">#REF!</definedName>
    <definedName name="さｓだ" hidden="1">{"'手数料'!$D$30"}</definedName>
    <definedName name="サーバ" hidden="1">{"'Sheet2'!$E$46"}</definedName>
    <definedName name="サービスログテーブル">#REF!</definedName>
    <definedName name="さささｎ" hidden="1">{#N/A,#N/A,FALSE,"フォーマット"}</definedName>
    <definedName name="さだだ" hidden="1">{"'手数料'!$D$30"}</definedName>
    <definedName name="サブシステム名">#REF!</definedName>
    <definedName name="サンプル" hidden="1">'[26]#REF'!#REF!</definedName>
    <definedName name="シート一覧">#REF!</definedName>
    <definedName name="シート欄">#REF!</definedName>
    <definedName name="システムマスタ">#REF!</definedName>
    <definedName name="システム名">#REF!</definedName>
    <definedName name="す" hidden="1">{0,0}</definedName>
    <definedName name="すす" hidden="1">{0,0}</definedName>
    <definedName name="セールスメッセージマスタ">#REF!</definedName>
    <definedName name="セールス条件マスタ">#REF!</definedName>
    <definedName name="せんかい" hidden="1">#REF!</definedName>
    <definedName name="その他">#REF!</definedName>
    <definedName name="そろそろ" hidden="1">#REF!</definedName>
    <definedName name="だあｓｄｆｄ" hidden="1">{"'手数料'!$D$30"}</definedName>
    <definedName name="タスクドキュメント１" hidden="1">#REF!</definedName>
    <definedName name="チーム名">#REF!</definedName>
    <definedName name="ちがうでしょ" hidden="1">#REF!</definedName>
    <definedName name="チャネル情報マスタ">#REF!</definedName>
    <definedName name="っｖ" hidden="1">#REF!</definedName>
    <definedName name="っちゅーねん" hidden="1">#REF!</definedName>
    <definedName name="で" hidden="1">[27]深江!#REF!</definedName>
    <definedName name="テスト" hidden="1">{"'一覧'!$A$1:$M$28"}</definedName>
    <definedName name="どこまで" hidden="1">#REF!</definedName>
    <definedName name="ﾄﾞﾒｲﾝ一覧0930">#REF!</definedName>
    <definedName name="ﾄﾞﾒｲﾝ一覧0930ってなに">#REF!</definedName>
    <definedName name="な" hidden="1">{0,0}</definedName>
    <definedName name="なに" hidden="1">{"'Sheet1'!$L$17"}</definedName>
    <definedName name="なんで" hidden="1">#REF!</definedName>
    <definedName name="なんやねん" hidden="1">{"'Sheet2'!$C$3:$AL$35"}</definedName>
    <definedName name="ね表紙" hidden="1">#REF!</definedName>
    <definedName name="ハード進捗" hidden="1">{"'Sheet2'!$C$3:$AL$35"}</definedName>
    <definedName name="パスワードマスタ">#REF!</definedName>
    <definedName name="パスワード履歴テーブル">#REF!</definedName>
    <definedName name="ファイル" hidden="1">{"'手数料'!$D$30"}</definedName>
    <definedName name="フォローTMTSRテーブル">#REF!</definedName>
    <definedName name="フォローTMシリーズテーブル">#REF!</definedName>
    <definedName name="フォローTMテーブル">#REF!</definedName>
    <definedName name="フォローTMリコールテーブル">#REF!</definedName>
    <definedName name="フォローTM顧客テーブル">#REF!</definedName>
    <definedName name="フォローTM交渉結果テーブル">#REF!</definedName>
    <definedName name="フォローTM資料テーブル">#REF!</definedName>
    <definedName name="フォローTM商品テーブル">#REF!</definedName>
    <definedName name="フォローTM通話状況テーブル">#REF!</definedName>
    <definedName name="ブレーニング殿" hidden="1">{"'手数料'!$D$30"}</definedName>
    <definedName name="プレーヤー区分" hidden="1">'[23]#REF'!#REF!</definedName>
    <definedName name="へ" hidden="1">{0,0}</definedName>
    <definedName name="まだ" hidden="1">#REF!</definedName>
    <definedName name="ﾏｯﾋﾟﾝｸﾞ_実体･分析対象対応_0930">#REF!</definedName>
    <definedName name="ﾏｯﾋﾟﾝｸﾞ_実体・分析対象対応_0930ってなに">#REF!</definedName>
    <definedName name="ﾏｯﾋﾟﾝｸﾞ_分析対象ﾌｨｰﾙﾄﾞ･情報項目対応_0930">#REF!</definedName>
    <definedName name="メソッド種別">INDIRECT("MasterForInput!$J$2:$J$5")</definedName>
    <definedName name="やねんな" hidden="1">#REF!</definedName>
    <definedName name="ヤマト運輸提供" hidden="1">{"'手数料'!$D$30"}</definedName>
    <definedName name="やるん" hidden="1">#REF!</definedName>
    <definedName name="やろが" hidden="1">#REF!</definedName>
    <definedName name="ゆ" hidden="1">{0,0}</definedName>
    <definedName name="リコールINテーブル">#REF!</definedName>
    <definedName name="リコールOUTテーブル">#REF!</definedName>
    <definedName name="リスト配分テーブル">#REF!</definedName>
    <definedName name="りれき">#REF!</definedName>
    <definedName name="レポート入力テーブル">#REF!</definedName>
    <definedName name="ロングラン">#REF!</definedName>
    <definedName name="ロングランP004">#REF!</definedName>
    <definedName name="安藤" hidden="1">#REF!</definedName>
    <definedName name="安藤？" hidden="1">#REF!</definedName>
    <definedName name="案件名">#REF!</definedName>
    <definedName name="一括先" hidden="1">'[28]仕様変更進捗（ＡＬＬ）'!#REF!</definedName>
    <definedName name="一括先用" hidden="1">'[29]仕様変更進捗（ＡＬＬ）'!#REF!</definedName>
    <definedName name="営業項目マスタ">#REF!</definedName>
    <definedName name="営業情報テーブル">#REF!</definedName>
    <definedName name="営業店ブロックマスタ">#REF!</definedName>
    <definedName name="営業店マスタ">#REF!</definedName>
    <definedName name="科目マスタ">#REF!</definedName>
    <definedName name="画面一覧">#REF!</definedName>
    <definedName name="画面一覧２">#REF!</definedName>
    <definedName name="会社名">#REF!</definedName>
    <definedName name="改ページ" hidden="1">'[23]#REF'!#REF!</definedName>
    <definedName name="改廃履歴" hidden="1">#REF!</definedName>
    <definedName name="改廃履歴１" hidden="1">#REF!</definedName>
    <definedName name="開発">#REF!</definedName>
    <definedName name="開発規模">#REF!</definedName>
    <definedName name="開発原価合計">#REF!</definedName>
    <definedName name="開発工数合計">#REF!</definedName>
    <definedName name="開発単位">#REF!</definedName>
    <definedName name="外部カラムテーブル">#REF!</definedName>
    <definedName name="外部カラムマスタ">#REF!</definedName>
    <definedName name="外部ファイルテーブル">#REF!</definedName>
    <definedName name="関連表" hidden="1">#REF!</definedName>
    <definedName name="関連表2" hidden="1">#REF!</definedName>
    <definedName name="基本">#REF!</definedName>
    <definedName name="基本キー">#REF!</definedName>
    <definedName name="基本方針">#REF!</definedName>
    <definedName name="基本用語一覧0930">#REF!</definedName>
    <definedName name="基本用語一覧0930ってなに">#REF!</definedName>
    <definedName name="期間マスタ">#REF!</definedName>
    <definedName name="機能week21">#REF!</definedName>
    <definedName name="機能week22">#REF!</definedName>
    <definedName name="機能week23">#REF!</definedName>
    <definedName name="機能week24">#REF!</definedName>
    <definedName name="機能week25">#REF!</definedName>
    <definedName name="機能week26">#REF!</definedName>
    <definedName name="機能week27">#REF!</definedName>
    <definedName name="機能week28">#REF!</definedName>
    <definedName name="機能week29">#REF!</definedName>
    <definedName name="機能week30">#REF!</definedName>
    <definedName name="機能week31">#REF!</definedName>
    <definedName name="機能week32">#REF!</definedName>
    <definedName name="機能week33">#REF!</definedName>
    <definedName name="機能week34">#REF!</definedName>
    <definedName name="機能week35">#REF!</definedName>
    <definedName name="機能week36">#REF!</definedName>
    <definedName name="機能week37">#REF!</definedName>
    <definedName name="機能概要">#REF!</definedName>
    <definedName name="機能別見積">#REF!</definedName>
    <definedName name="給付倍率">#REF!</definedName>
    <definedName name="局面">'[21]sheet-table'!$B$1</definedName>
    <definedName name="型_区分">#REF!</definedName>
    <definedName name="契約口座マスタ">#REF!</definedName>
    <definedName name="契約者承認テーブル">#REF!</definedName>
    <definedName name="契約者属性テーブル">#REF!</definedName>
    <definedName name="結果項目マスタ">#REF!</definedName>
    <definedName name="結果明細マスタ">#REF!</definedName>
    <definedName name="件数配分順序テーブル">#REF!</definedName>
    <definedName name="元帳" hidden="1">#REF!</definedName>
    <definedName name="個別明細カードローンテーブル">#REF!</definedName>
    <definedName name="個別明細固定性預金テーブル">#REF!</definedName>
    <definedName name="個別明細貸出金テーブル">#REF!</definedName>
    <definedName name="個別明細流動性預金テーブル">#REF!</definedName>
    <definedName name="顧客属性テーブル">#REF!</definedName>
    <definedName name="顧客多面化INテーブル">#REF!</definedName>
    <definedName name="顧客多面化OUTテーブル">#REF!</definedName>
    <definedName name="交渉結果テーブル">#REF!</definedName>
    <definedName name="工数TBL">#REF!</definedName>
    <definedName name="控え欄">#REF!</definedName>
    <definedName name="更新者">#REF!</definedName>
    <definedName name="更新日">#REF!</definedName>
    <definedName name="行員担当">#REF!</definedName>
    <definedName name="行長">#REF!</definedName>
    <definedName name="項目ID">#REF!</definedName>
    <definedName name="項目No">#REF!</definedName>
    <definedName name="項目名">#REF!</definedName>
    <definedName name="合計実績">[13]Sample!$G$6</definedName>
    <definedName name="合計予定">[13]Sample!$G$5</definedName>
    <definedName name="最新版日本語名称基本">#REF!</definedName>
    <definedName name="最新版日本語名称基本の重複レコード2">#REF!</definedName>
    <definedName name="作成者">#REF!</definedName>
    <definedName name="作成日">#REF!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参考出力イメージ" hidden="1">'[23]#REF'!#REF!</definedName>
    <definedName name="資料マスタ">#REF!</definedName>
    <definedName name="資料送付文言マスタ">#REF!</definedName>
    <definedName name="事故設定マスタ">#REF!</definedName>
    <definedName name="実体一覧0930">#REF!</definedName>
    <definedName name="実体一覧0930ってなに">#REF!</definedName>
    <definedName name="取引ログテーブル">#REF!</definedName>
    <definedName name="終わって" hidden="1">#REF!</definedName>
    <definedName name="住所テーブル">#REF!</definedName>
    <definedName name="住所区分" hidden="1">'[23]#REF'!#REF!</definedName>
    <definedName name="初期ページ">#REF!</definedName>
    <definedName name="初期ページ１">#REF!</definedName>
    <definedName name="商品_CD">#REF!</definedName>
    <definedName name="商品マスタ">#REF!</definedName>
    <definedName name="商品概要マスタ">#REF!</definedName>
    <definedName name="小数桁数">#REF!</definedName>
    <definedName name="情報項目一覧0930">#REF!</definedName>
    <definedName name="情報項目一覧0930ってなに">#REF!</definedName>
    <definedName name="条件履歴テーブル">#REF!</definedName>
    <definedName name="職業マスタ">#REF!</definedName>
    <definedName name="新世代_Ｍ_List">#REF!</definedName>
    <definedName name="真偽値">INDIRECT("MasterForInput!$A$2:$A$4")</definedName>
    <definedName name="世帯属性テーブル">#REF!</definedName>
    <definedName name="成果物">#REF!</definedName>
    <definedName name="成果物２">#REF!</definedName>
    <definedName name="成果物一覧２" hidden="1">#REF!</definedName>
    <definedName name="成約顧客ワークテーブル">#REF!</definedName>
    <definedName name="成約商品テーブル">#REF!</definedName>
    <definedName name="成約条件テーブル">#REF!</definedName>
    <definedName name="成約条件顧客テーブル">#REF!</definedName>
    <definedName name="税区分マスタ">#REF!</definedName>
    <definedName name="選択項目マスタ">#REF!</definedName>
    <definedName name="送付先住所テーブル">#REF!</definedName>
    <definedName name="束原" hidden="1">#REF!</definedName>
    <definedName name="属性">#REF!</definedName>
    <definedName name="属性マスタ">#REF!</definedName>
    <definedName name="属性定義書">#REF!</definedName>
    <definedName name="属性変更テーブル">#REF!</definedName>
    <definedName name="多面化トレーステーブル">#REF!</definedName>
    <definedName name="体制図04.01.22" hidden="1">{"'Sheet2 (2)'!$AF$67","'Sheet2 (2)'!$A$1:$Z$82"}</definedName>
    <definedName name="対象ファイルテーブル">#REF!</definedName>
    <definedName name="誰や" hidden="1">#REF!</definedName>
    <definedName name="団体_コード">#REF!</definedName>
    <definedName name="中間" hidden="1">{"'手数料'!$D$30"}</definedName>
    <definedName name="中間ファイル" hidden="1">{"'手数料'!$D$30"}</definedName>
    <definedName name="抽出条件テーブル">#REF!</definedName>
    <definedName name="帳票" hidden="1">#REF!</definedName>
    <definedName name="帳票テーブル">#REF!</definedName>
    <definedName name="帳票マスタ">#REF!</definedName>
    <definedName name="通達項目テーブル">#REF!</definedName>
    <definedName name="通話状況テーブル">#REF!</definedName>
    <definedName name="統計情報テーブル">#REF!</definedName>
    <definedName name="導入時期う" hidden="1">#REF!</definedName>
    <definedName name="特記事項マスタ">#REF!</definedName>
    <definedName name="難易度">[30]規模!#REF!</definedName>
    <definedName name="日額">#REF!</definedName>
    <definedName name="入力チェック形式">INDIRECT("MasterForInput!$D$2:$D$18")</definedName>
    <definedName name="入力項目説明２">#REF!</definedName>
    <definedName name="備考">#REF!</definedName>
    <definedName name="表1" hidden="1">'[23]#REF'!#REF!</definedName>
    <definedName name="表ID">#REF!</definedName>
    <definedName name="表の備考">#REF!</definedName>
    <definedName name="表名">#REF!</definedName>
    <definedName name="文書名">#REF!</definedName>
    <definedName name="保険金_一時金">#REF!</definedName>
    <definedName name="保険料欄">#REF!</definedName>
    <definedName name="保障区分">#REF!</definedName>
    <definedName name="募集年月">#REF!</definedName>
    <definedName name="名称欄">#REF!</definedName>
    <definedName name="明細エリア">#REF!</definedName>
    <definedName name="目次１" hidden="1">'[31]案1(44%)'!#REF!</definedName>
    <definedName name="有効桁数">#REF!</definedName>
    <definedName name="予約確認画面" hidden="1">{"'Sheet2'!$C$3:$AL$35"}</definedName>
    <definedName name="預金者区分マスタ">#REF!</definedName>
    <definedName name="預入期間マスタ">#REF!</definedName>
    <definedName name="様式コード">#REF!</definedName>
    <definedName name="利息処理マスタ">#REF!</definedName>
    <definedName name="利用限度マスタ">#REF!</definedName>
    <definedName name="利用限度額マスタ">#REF!</definedName>
    <definedName name="履歴">#REF!</definedName>
    <definedName name="列長">#REF!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40" roundtripDataSignature="AMtx7mggGWi1x76/7qbaH0Tx/qqkO1hgEg=="/>
    </ext>
  </extLst>
</workbook>
</file>

<file path=xl/calcChain.xml><?xml version="1.0" encoding="utf-8"?>
<calcChain xmlns="http://schemas.openxmlformats.org/spreadsheetml/2006/main">
  <c r="A28" i="1" l="1"/>
  <c r="A4" i="6"/>
  <c r="A5" i="6"/>
  <c r="A6" i="6"/>
  <c r="A7" i="6"/>
  <c r="A8" i="6"/>
  <c r="A9" i="6"/>
  <c r="A10" i="6"/>
  <c r="A11" i="6"/>
  <c r="A3" i="6"/>
  <c r="A2" i="6"/>
  <c r="F11" i="6"/>
  <c r="A27" i="1" l="1"/>
  <c r="F9" i="6" l="1"/>
  <c r="F8" i="6"/>
  <c r="F7" i="6"/>
  <c r="F6" i="6"/>
  <c r="F5" i="6"/>
  <c r="F4" i="6"/>
  <c r="F3" i="6"/>
  <c r="F2" i="6"/>
  <c r="AK2" i="5" l="1"/>
  <c r="AA2" i="5"/>
  <c r="S2" i="5"/>
  <c r="K2" i="5"/>
  <c r="A1" i="5" a="1"/>
  <c r="A1" i="5" s="1"/>
  <c r="A53" i="1"/>
  <c r="A52" i="1"/>
  <c r="A51" i="1"/>
  <c r="A50" i="1"/>
  <c r="A49" i="1"/>
  <c r="A48" i="1"/>
  <c r="A47" i="1"/>
  <c r="A46" i="1"/>
  <c r="A45" i="1"/>
  <c r="A44" i="1"/>
  <c r="A43" i="1"/>
  <c r="A42" i="1"/>
  <c r="A41" i="1"/>
  <c r="A40" i="1"/>
  <c r="A39" i="1"/>
  <c r="A38" i="1"/>
  <c r="A37" i="1"/>
  <c r="A36" i="1"/>
  <c r="A35" i="1"/>
  <c r="A34" i="1"/>
  <c r="A33" i="1"/>
  <c r="A32" i="1"/>
  <c r="A31" i="1"/>
  <c r="A30" i="1"/>
  <c r="A29" i="1"/>
  <c r="A25" i="1"/>
  <c r="A26" i="1" s="1"/>
</calcChain>
</file>

<file path=xl/sharedStrings.xml><?xml version="1.0" encoding="utf-8"?>
<sst xmlns="http://schemas.openxmlformats.org/spreadsheetml/2006/main" count="379" uniqueCount="223">
  <si>
    <t>Webダイレクト販売</t>
  </si>
  <si>
    <t>Webダイレクト開発</t>
  </si>
  <si>
    <t>変   更   記  　録</t>
  </si>
  <si>
    <r>
      <t>版数</t>
    </r>
    <r>
      <rPr>
        <sz val="7"/>
        <rFont val="Meiryo UI"/>
        <family val="2"/>
        <charset val="128"/>
      </rPr>
      <t xml:space="preserve">
REV.</t>
    </r>
  </si>
  <si>
    <t>作成更新日</t>
  </si>
  <si>
    <t>変 更 内 容</t>
  </si>
  <si>
    <t>担　当</t>
  </si>
  <si>
    <t>初版</t>
  </si>
  <si>
    <t>石井</t>
  </si>
  <si>
    <t>「エラーコード表」シートを追加</t>
  </si>
  <si>
    <t>佐藤（宏）</t>
  </si>
  <si>
    <t>リクエスト・レスポンス仕様</t>
  </si>
  <si>
    <t>大項目</t>
  </si>
  <si>
    <t>小項目</t>
  </si>
  <si>
    <t>詳細</t>
  </si>
  <si>
    <t>APIのリクエスト・レスポンス共通仕様を定義する。</t>
  </si>
  <si>
    <t>リクエストヘッダー</t>
  </si>
  <si>
    <t>項目</t>
  </si>
  <si>
    <t>値</t>
  </si>
  <si>
    <t>Content-Type</t>
  </si>
  <si>
    <t>application/json; charset=UTF-8</t>
  </si>
  <si>
    <t>X-Forwarded-For</t>
  </si>
  <si>
    <t>ホワイトリスト設定されたLB経由の通信のみ許可する</t>
  </si>
  <si>
    <t>Tracking-ID</t>
  </si>
  <si>
    <t>リクエスト元で割り振られるID。原因調査用</t>
  </si>
  <si>
    <t>リクエストボディ</t>
  </si>
  <si>
    <t>各API仕様を参照</t>
  </si>
  <si>
    <t>レスポンスヘッダー</t>
  </si>
  <si>
    <t>Content-Encoding</t>
  </si>
  <si>
    <t>gzip</t>
  </si>
  <si>
    <t>Access-Control-Allow-Origin</t>
  </si>
  <si>
    <t>フロントエンドポイントドメイン</t>
  </si>
  <si>
    <t>レスポンスボディ</t>
  </si>
  <si>
    <t>正常時</t>
  </si>
  <si>
    <t>エラー時</t>
  </si>
  <si>
    <t>下記オブジェクトのリストが返却される。</t>
  </si>
  <si>
    <t>項目名</t>
  </si>
  <si>
    <t>物理名</t>
  </si>
  <si>
    <t>説明</t>
  </si>
  <si>
    <t>エラーコード</t>
  </si>
  <si>
    <t>errorCode</t>
  </si>
  <si>
    <t>エラーを分類するコード</t>
  </si>
  <si>
    <t>メッセージ</t>
  </si>
  <si>
    <t>message</t>
  </si>
  <si>
    <t>エラーメッセージ。リクエスト元で適切にハンドリングする。</t>
  </si>
  <si>
    <t>対象</t>
  </si>
  <si>
    <t>target</t>
  </si>
  <si>
    <t>エラー起因となった対象</t>
  </si>
  <si>
    <t>-</t>
  </si>
  <si>
    <t>パラメータチェックエラー</t>
  </si>
  <si>
    <t>INFO</t>
  </si>
  <si>
    <t>流量制限エラー</t>
  </si>
  <si>
    <t>基幹系エラー</t>
  </si>
  <si>
    <t>ERROR</t>
  </si>
  <si>
    <t>AURA系エラー</t>
  </si>
  <si>
    <t>中項目</t>
  </si>
  <si>
    <t>備考</t>
  </si>
  <si>
    <t>内容
（対応方法）</t>
  </si>
  <si>
    <t>HTTPステータス</t>
  </si>
  <si>
    <t>内容</t>
  </si>
  <si>
    <t>エラー種別
errorType</t>
  </si>
  <si>
    <t>レベル
level
※返却必要なしか</t>
  </si>
  <si>
    <t>エラーコード
errors &gt; [n] &gt; errorCode</t>
  </si>
  <si>
    <t>メッセージ
errors &gt; [n} &gt; message</t>
  </si>
  <si>
    <t>対象
errors &gt; [n] &gt; target</t>
  </si>
  <si>
    <t>リクエスト成功</t>
  </si>
  <si>
    <t>入力値エラー
（入力値を修正して再リクエスト）</t>
  </si>
  <si>
    <t>未入力</t>
  </si>
  <si>
    <t>E400001001</t>
  </si>
  <si>
    <t>Empty</t>
  </si>
  <si>
    <t>対象パラメータ</t>
  </si>
  <si>
    <t>型エラー</t>
  </si>
  <si>
    <t>E400001002</t>
  </si>
  <si>
    <t>Invalid type</t>
  </si>
  <si>
    <t>チェック内容は詳細設計書に記載</t>
  </si>
  <si>
    <t>桁数エラー</t>
  </si>
  <si>
    <t>E400001003</t>
  </si>
  <si>
    <t>Invalid length</t>
  </si>
  <si>
    <t>不正な形式</t>
  </si>
  <si>
    <t>E400001004</t>
  </si>
  <si>
    <t>Invalid format</t>
  </si>
  <si>
    <t>チェック内容は詳細設計書に記載
コード値チェックも含む</t>
  </si>
  <si>
    <t>過去のパスワード使用</t>
  </si>
  <si>
    <t>E400001005</t>
  </si>
  <si>
    <t>Old password used</t>
  </si>
  <si>
    <t>不正な値</t>
  </si>
  <si>
    <t>E400001006</t>
  </si>
  <si>
    <t>Invalid value</t>
  </si>
  <si>
    <t>販売条件チェックエラー</t>
  </si>
  <si>
    <t>販売条件チェックエラー.エラーコード</t>
  </si>
  <si>
    <t>対象商品</t>
  </si>
  <si>
    <t>エラーコードは詳細設計書に記載もしくは参照元明記</t>
  </si>
  <si>
    <t>複数同時通算チェックエラー</t>
  </si>
  <si>
    <t>特定疾病通算超過</t>
  </si>
  <si>
    <t>E400003001</t>
  </si>
  <si>
    <t>抗がん剤・ホルモン剤通算超過</t>
  </si>
  <si>
    <t>E400003002</t>
  </si>
  <si>
    <t>付加数超過</t>
  </si>
  <si>
    <t>E400003003</t>
  </si>
  <si>
    <t>認証エラー
（認証情報を修正して再リクエスト）</t>
  </si>
  <si>
    <t>認証ハッシュチェックエラー</t>
  </si>
  <si>
    <t>ログイン試行上限超過
（アカウントロック）</t>
  </si>
  <si>
    <t>流量制限エラー
（一定時間後に再リクエスト。エラーページ表示）</t>
  </si>
  <si>
    <t>楽観ロックエラー
（データリフレッシュ後、再リクエスト）</t>
  </si>
  <si>
    <t>楽観ロックエラー</t>
  </si>
  <si>
    <t>予期せぬエラー
（エラーページ表示。対象を調査）</t>
  </si>
  <si>
    <t>システムエラー</t>
  </si>
  <si>
    <t>基幹系エラー.エラーコード</t>
  </si>
  <si>
    <t>基幹系エラー.エラーメッセージ</t>
  </si>
  <si>
    <t>エラーコードは詳細定義書に記載もしくは参照元明記</t>
  </si>
  <si>
    <t>ホワイトリスト以外からのアクセス
（エラーページ表示）</t>
  </si>
  <si>
    <t>サービス時間外のアクセス
（メンテナンス画面を表示）</t>
  </si>
  <si>
    <t>システム</t>
  </si>
  <si>
    <t>サブシステム</t>
  </si>
  <si>
    <t>画面名</t>
  </si>
  <si>
    <t>機能ID</t>
  </si>
  <si>
    <t>作成日</t>
  </si>
  <si>
    <t>更新日</t>
  </si>
  <si>
    <t>担当</t>
  </si>
  <si>
    <t>Sasuke</t>
  </si>
  <si>
    <t>テーブル名</t>
  </si>
  <si>
    <t>テーブルID</t>
  </si>
  <si>
    <t>更新内容</t>
  </si>
  <si>
    <t>No</t>
  </si>
  <si>
    <t>項　目　名</t>
  </si>
  <si>
    <t>項　目　ＩＤ</t>
  </si>
  <si>
    <t>編集元</t>
  </si>
  <si>
    <t>編集元項目</t>
  </si>
  <si>
    <t>検索キー</t>
  </si>
  <si>
    <t>編集内容</t>
  </si>
  <si>
    <t>HTTPステータスコード/エラーコード</t>
    <phoneticPr fontId="22"/>
  </si>
  <si>
    <t>エラーコード表シート参照</t>
    <rPh sb="6" eb="7">
      <t>ヒョウ</t>
    </rPh>
    <phoneticPr fontId="22"/>
  </si>
  <si>
    <t>商品情報ラインアップ取得API</t>
  </si>
  <si>
    <t>商品数分の商品情報を取得する</t>
  </si>
  <si>
    <t>商品数分の保険料を取得する</t>
  </si>
  <si>
    <t>販売条件チェック</t>
  </si>
  <si>
    <t>1商品の販売条件チェックを行う</t>
  </si>
  <si>
    <t>保険料レンジ取得API</t>
  </si>
  <si>
    <t>1商品の保険料レンジを取得する</t>
  </si>
  <si>
    <t>データアップロード要求API</t>
  </si>
  <si>
    <t>URL、トークンを取得する</t>
  </si>
  <si>
    <t>データアップロード</t>
  </si>
  <si>
    <t>outputxml、意向確認書、告知書控、
申込書控をZIP化し、活文登載する</t>
  </si>
  <si>
    <t>データダウンロード要求API</t>
    <phoneticPr fontId="22"/>
  </si>
  <si>
    <t>データダウンロード</t>
    <rPh sb="3" eb="5">
      <t>ダウンロード</t>
    </rPh>
    <phoneticPr fontId="22"/>
  </si>
  <si>
    <t>#</t>
    <phoneticPr fontId="22"/>
  </si>
  <si>
    <t>AURAディスクロージャAPI</t>
    <phoneticPr fontId="22"/>
  </si>
  <si>
    <t>レスポンス時間</t>
    <rPh sb="5" eb="7">
      <t>ジカn</t>
    </rPh>
    <phoneticPr fontId="22"/>
  </si>
  <si>
    <t>処理時間</t>
    <rPh sb="0" eb="4">
      <t>ショリ</t>
    </rPh>
    <phoneticPr fontId="22"/>
  </si>
  <si>
    <t>ネットワーク通過時間</t>
    <rPh sb="6" eb="10">
      <t>ツウカジク</t>
    </rPh>
    <phoneticPr fontId="22"/>
  </si>
  <si>
    <t>リトライ回数</t>
    <rPh sb="4" eb="6">
      <t>カイスウ</t>
    </rPh>
    <phoneticPr fontId="22"/>
  </si>
  <si>
    <t>リトライ方式</t>
    <phoneticPr fontId="22"/>
  </si>
  <si>
    <t>リトライ方式シート参照</t>
    <rPh sb="9" eb="11">
      <t>サンショウ</t>
    </rPh>
    <phoneticPr fontId="22"/>
  </si>
  <si>
    <t>アクセストークン取得時の認可コード不正(リクエストデータ不正)</t>
  </si>
  <si>
    <t>レート制限を超過</t>
  </si>
  <si>
    <t>API基盤のサーバー内部エラー</t>
  </si>
  <si>
    <t>API基盤のAPIサービス利用不可(APIオフライン)</t>
  </si>
  <si>
    <t>販売支援でのAPIサービス時間外エラー
（サービス時間外のAPIリクエスト）</t>
  </si>
  <si>
    <t>販売支援でのシステムエラー
（画面遷移エラー、ページ有効期限切れエラー、想定外のシステムエラー）</t>
  </si>
  <si>
    <t>正常終了(業務エラー含む)</t>
    <phoneticPr fontId="22"/>
  </si>
  <si>
    <t>アクセストークン取得時のクライアントID不備等(リクエストデータ不正)
業務API呼び出し時のアクセストークン有効期限切れ含む</t>
    <phoneticPr fontId="22"/>
  </si>
  <si>
    <t>アクセストークン取得時のリダイレクトURL不正(リクエストデータ不正)
業務API呼び出し時のエンドポイントURLが存在しない(APIConnectの設定URLと販売支援の実際のAPI配置URLの差異)</t>
    <phoneticPr fontId="22"/>
  </si>
  <si>
    <t>WebダイレクトAPI連携での応答タイムタイト時の対応の検討のため情報の整理を行う。</t>
    <rPh sb="11" eb="13">
      <t>レンケイ</t>
    </rPh>
    <rPh sb="15" eb="17">
      <t>オウトウ</t>
    </rPh>
    <rPh sb="23" eb="24">
      <t>ジ</t>
    </rPh>
    <rPh sb="25" eb="27">
      <t>タイオウ</t>
    </rPh>
    <rPh sb="28" eb="30">
      <t>ケントウ</t>
    </rPh>
    <rPh sb="33" eb="35">
      <t>ジョウホウ</t>
    </rPh>
    <rPh sb="36" eb="38">
      <t>セイリ</t>
    </rPh>
    <rPh sb="39" eb="40">
      <t>オコナ</t>
    </rPh>
    <phoneticPr fontId="27"/>
  </si>
  <si>
    <t>*応答タイムアウトはネットワークの断絶や処理時間の大幅な超過時により呼び出し元へレスポンスが返ってこない場合と定義し、これが発生した場合の対応を検討する。</t>
    <rPh sb="1" eb="3">
      <t>オウトウ</t>
    </rPh>
    <rPh sb="17" eb="19">
      <t>ダンゼツ</t>
    </rPh>
    <rPh sb="20" eb="22">
      <t>ショリ</t>
    </rPh>
    <rPh sb="22" eb="24">
      <t>ジカン</t>
    </rPh>
    <rPh sb="25" eb="27">
      <t>オオハバ</t>
    </rPh>
    <rPh sb="28" eb="30">
      <t>チョウカ</t>
    </rPh>
    <rPh sb="30" eb="31">
      <t>ジ</t>
    </rPh>
    <rPh sb="34" eb="35">
      <t>ヨ</t>
    </rPh>
    <rPh sb="36" eb="37">
      <t>ダ</t>
    </rPh>
    <rPh sb="38" eb="39">
      <t>モト</t>
    </rPh>
    <rPh sb="46" eb="47">
      <t>カエ</t>
    </rPh>
    <rPh sb="52" eb="54">
      <t>バアイ</t>
    </rPh>
    <rPh sb="55" eb="57">
      <t>テイギ</t>
    </rPh>
    <rPh sb="62" eb="64">
      <t>ハッセイ</t>
    </rPh>
    <rPh sb="66" eb="68">
      <t>バアイ</t>
    </rPh>
    <rPh sb="69" eb="71">
      <t>タイオウ</t>
    </rPh>
    <rPh sb="72" eb="74">
      <t>ケントウ</t>
    </rPh>
    <phoneticPr fontId="27"/>
  </si>
  <si>
    <t>応答タイムアウト発生時はWeb申込(Web申込み専用ページ)でのAPI呼出のリトライを基本的な方針とする。この方針のフィージビリティを確認するため各領域の想定を整理する。</t>
    <rPh sb="0" eb="2">
      <t>オウトウ</t>
    </rPh>
    <rPh sb="8" eb="10">
      <t>ハッセイ</t>
    </rPh>
    <rPh sb="10" eb="11">
      <t>ジ</t>
    </rPh>
    <rPh sb="15" eb="17">
      <t>モウシコミ</t>
    </rPh>
    <rPh sb="21" eb="23">
      <t>モウシコミ</t>
    </rPh>
    <rPh sb="24" eb="26">
      <t>センヨウ</t>
    </rPh>
    <rPh sb="35" eb="37">
      <t>ヨビダシ</t>
    </rPh>
    <rPh sb="43" eb="46">
      <t>キホンテキ</t>
    </rPh>
    <rPh sb="47" eb="49">
      <t>ホウシン</t>
    </rPh>
    <rPh sb="55" eb="57">
      <t>ホウシン</t>
    </rPh>
    <rPh sb="67" eb="69">
      <t>カクニン</t>
    </rPh>
    <rPh sb="73" eb="76">
      <t>カクリョウイキ</t>
    </rPh>
    <rPh sb="77" eb="79">
      <t>ソウテイ</t>
    </rPh>
    <rPh sb="80" eb="82">
      <t>セイリ</t>
    </rPh>
    <phoneticPr fontId="27"/>
  </si>
  <si>
    <t>1.タイムアウト時の挙動</t>
    <phoneticPr fontId="27"/>
  </si>
  <si>
    <t>・各領域の応答タイムアウトの制御(設計)は以下の通り。(2020/10時点)</t>
    <rPh sb="1" eb="4">
      <t>カクリョウイキ</t>
    </rPh>
    <rPh sb="5" eb="7">
      <t>オウトウ</t>
    </rPh>
    <rPh sb="14" eb="16">
      <t>セイギョ</t>
    </rPh>
    <rPh sb="17" eb="19">
      <t>セッケイ</t>
    </rPh>
    <rPh sb="21" eb="23">
      <t>イカ</t>
    </rPh>
    <rPh sb="24" eb="25">
      <t>トオ</t>
    </rPh>
    <phoneticPr fontId="27"/>
  </si>
  <si>
    <t>*IDG:IBM DataPowerGateway</t>
    <phoneticPr fontId="27"/>
  </si>
  <si>
    <t>応答タイムアウト制御</t>
    <rPh sb="8" eb="10">
      <t>セイギョ</t>
    </rPh>
    <phoneticPr fontId="27"/>
  </si>
  <si>
    <t>対象API</t>
    <rPh sb="0" eb="2">
      <t>タイショウ</t>
    </rPh>
    <phoneticPr fontId="27"/>
  </si>
  <si>
    <t>#</t>
    <phoneticPr fontId="27"/>
  </si>
  <si>
    <t>対象システム
（タイムアウトを判定するシステム）</t>
    <rPh sb="0" eb="2">
      <t>タイショウ</t>
    </rPh>
    <rPh sb="15" eb="17">
      <t>ハンテイ</t>
    </rPh>
    <phoneticPr fontId="27"/>
  </si>
  <si>
    <t>呼出先のシステム</t>
    <rPh sb="0" eb="2">
      <t>ヨビダシ</t>
    </rPh>
    <rPh sb="2" eb="3">
      <t>サキ</t>
    </rPh>
    <phoneticPr fontId="27"/>
  </si>
  <si>
    <t>制御有無</t>
    <rPh sb="0" eb="2">
      <t>セイギョ</t>
    </rPh>
    <rPh sb="2" eb="4">
      <t>ウム</t>
    </rPh>
    <phoneticPr fontId="27"/>
  </si>
  <si>
    <t>判定時間(s)</t>
    <rPh sb="0" eb="2">
      <t>ハンテイ</t>
    </rPh>
    <rPh sb="2" eb="4">
      <t>ジカン</t>
    </rPh>
    <phoneticPr fontId="27"/>
  </si>
  <si>
    <t>リトライ
有無</t>
    <rPh sb="5" eb="7">
      <t>ウム</t>
    </rPh>
    <phoneticPr fontId="27"/>
  </si>
  <si>
    <t>リトライ
回数</t>
    <rPh sb="5" eb="7">
      <t>カイスウ</t>
    </rPh>
    <phoneticPr fontId="27"/>
  </si>
  <si>
    <t>リトライ回数超過時のエラー処理</t>
    <rPh sb="4" eb="6">
      <t>カイスウ</t>
    </rPh>
    <rPh sb="6" eb="8">
      <t>チョウカ</t>
    </rPh>
    <rPh sb="8" eb="9">
      <t>ジ</t>
    </rPh>
    <rPh sb="13" eb="15">
      <t>ショリ</t>
    </rPh>
    <phoneticPr fontId="27"/>
  </si>
  <si>
    <t>API基盤のIDG(認証)</t>
    <rPh sb="3" eb="5">
      <t>キバン</t>
    </rPh>
    <rPh sb="10" eb="12">
      <t>ニンショウ</t>
    </rPh>
    <phoneticPr fontId="27"/>
  </si>
  <si>
    <t>保険料計算</t>
  </si>
  <si>
    <t>保険料レンジ取得</t>
  </si>
  <si>
    <t>申込データ連動</t>
  </si>
  <si>
    <t>本人確認書類搭載</t>
  </si>
  <si>
    <t>選択情報即時反映</t>
  </si>
  <si>
    <t>商品ラインアップ取得</t>
  </si>
  <si>
    <t>商品情報取得</t>
  </si>
  <si>
    <t>証券番号取得</t>
  </si>
  <si>
    <t>ステータス取得</t>
  </si>
  <si>
    <t>査定結果情報取得</t>
  </si>
  <si>
    <t>データダウンロード要求</t>
  </si>
  <si>
    <t>データダウンロード</t>
  </si>
  <si>
    <t>データアップロード要求</t>
  </si>
  <si>
    <t>特記事項</t>
    <rPh sb="0" eb="2">
      <t>トッキ</t>
    </rPh>
    <rPh sb="2" eb="4">
      <t>ジコウ</t>
    </rPh>
    <phoneticPr fontId="27"/>
  </si>
  <si>
    <t>例</t>
    <rPh sb="0" eb="1">
      <t>レイ</t>
    </rPh>
    <phoneticPr fontId="27"/>
  </si>
  <si>
    <t>Web申込</t>
    <rPh sb="3" eb="5">
      <t>モウシコミ</t>
    </rPh>
    <phoneticPr fontId="27"/>
  </si>
  <si>
    <t>API基盤</t>
    <phoneticPr fontId="27"/>
  </si>
  <si>
    <t>有</t>
    <rPh sb="0" eb="1">
      <t>アリ</t>
    </rPh>
    <phoneticPr fontId="27"/>
  </si>
  <si>
    <t>10s</t>
    <phoneticPr fontId="27"/>
  </si>
  <si>
    <t>タイムアウトしてAPIのセッションをクローズし、APIコールをリトライする</t>
    <phoneticPr fontId="27"/>
  </si>
  <si>
    <t>〇</t>
    <phoneticPr fontId="27"/>
  </si>
  <si>
    <t>販売支援</t>
    <rPh sb="0" eb="2">
      <t>ハンバイ</t>
    </rPh>
    <rPh sb="2" eb="4">
      <t>シエン</t>
    </rPh>
    <phoneticPr fontId="27"/>
  </si>
  <si>
    <t>契約管理</t>
    <rPh sb="0" eb="2">
      <t>ケイヤク</t>
    </rPh>
    <rPh sb="2" eb="4">
      <t>カンリ</t>
    </rPh>
    <phoneticPr fontId="27"/>
  </si>
  <si>
    <t>無</t>
    <rPh sb="0" eb="1">
      <t>ナシ</t>
    </rPh>
    <phoneticPr fontId="27"/>
  </si>
  <si>
    <t>-</t>
    <phoneticPr fontId="27"/>
  </si>
  <si>
    <t>API基盤</t>
    <rPh sb="3" eb="5">
      <t>キバン</t>
    </rPh>
    <phoneticPr fontId="27"/>
  </si>
  <si>
    <t>120s</t>
    <phoneticPr fontId="27"/>
  </si>
  <si>
    <t>Web申込</t>
    <phoneticPr fontId="27"/>
  </si>
  <si>
    <t>Web申込み専用ページ</t>
    <rPh sb="3" eb="5">
      <t>モウシコミ</t>
    </rPh>
    <rPh sb="6" eb="8">
      <t>センヨウ</t>
    </rPh>
    <phoneticPr fontId="27"/>
  </si>
  <si>
    <t>API基盤(API Connect)</t>
    <rPh sb="3" eb="5">
      <t>キバン</t>
    </rPh>
    <phoneticPr fontId="27"/>
  </si>
  <si>
    <t>ー</t>
    <phoneticPr fontId="27"/>
  </si>
  <si>
    <t>無</t>
    <rPh sb="0" eb="1">
      <t>ナ</t>
    </rPh>
    <phoneticPr fontId="27"/>
  </si>
  <si>
    <t>○</t>
    <phoneticPr fontId="27"/>
  </si>
  <si>
    <t>APIコネクト</t>
    <phoneticPr fontId="22"/>
  </si>
  <si>
    <t>4xx</t>
    <phoneticPr fontId="22"/>
  </si>
  <si>
    <t>保険料計算API</t>
    <phoneticPr fontId="22"/>
  </si>
  <si>
    <t>・最新状態にメンテナンス
　ログ設計シートをアーキテクチャ設計に移動</t>
    <phoneticPr fontId="22"/>
  </si>
  <si>
    <t>・【Web申込-013】申込最終確認画面障害対応
　リトライ方式シート追加</t>
    <rPh sb="2" eb="4">
      <t>ホウシキ</t>
    </rPh>
    <rPh sb="7" eb="9">
      <t>ツイカ</t>
    </rPh>
    <rPh sb="23" eb="25">
      <t>セッケイ</t>
    </rPh>
    <rPh sb="26" eb="28">
      <t>イドウ</t>
    </rPh>
    <phoneticPr fontId="22"/>
  </si>
  <si>
    <t>タイムアウト値(msec)</t>
    <rPh sb="6" eb="7">
      <t xml:space="preserve">チ </t>
    </rPh>
    <phoneticPr fontId="22"/>
  </si>
  <si>
    <t>対向機能名</t>
    <rPh sb="0" eb="2">
      <t>タイコウ</t>
    </rPh>
    <rPh sb="2" eb="4">
      <t>キノウ</t>
    </rPh>
    <rPh sb="4" eb="5">
      <t>キノウ</t>
    </rPh>
    <phoneticPr fontId="22"/>
  </si>
  <si>
    <t>4yy</t>
    <phoneticPr fontId="22"/>
  </si>
  <si>
    <t>ファイルアップロードの重複エラー。
ファイルアップロード時にタイムアウトが発生し、WebDはNG・基幹システムはOKとなり、WebDで申込データ連動をリランした際に発生する。</t>
    <rPh sb="11" eb="13">
      <t>チョウフク</t>
    </rPh>
    <rPh sb="18" eb="20">
      <t>モウシコミ</t>
    </rPh>
    <rPh sb="23" eb="26">
      <t>レンドウ</t>
    </rPh>
    <rPh sb="34" eb="36">
      <t>ハッセイ</t>
    </rPh>
    <rPh sb="46" eb="48">
      <t>キカn</t>
    </rPh>
    <rPh sb="64" eb="66">
      <t>モウシコミ</t>
    </rPh>
    <rPh sb="69" eb="71">
      <t>レンドウ</t>
    </rPh>
    <rPh sb="79" eb="81">
      <t>ハッセイ</t>
    </rPh>
    <phoneticPr fontId="22"/>
  </si>
  <si>
    <t>申込データ連動対象の重複エラー。
申込データ連動時にタイムアウトが発生し、WebDはNG・基幹システムはOKとなり、WebDで申込データ連動をリランした際に発生する。
この時にはレスポンスボディは正常時と同様?(アップロードURL等は返却される)</t>
    <rPh sb="0" eb="2">
      <t>モウシコミ</t>
    </rPh>
    <rPh sb="5" eb="7">
      <t>レンドウ</t>
    </rPh>
    <rPh sb="7" eb="9">
      <t>タイショウ</t>
    </rPh>
    <rPh sb="10" eb="12">
      <t>チョウフク</t>
    </rPh>
    <rPh sb="17" eb="19">
      <t>モウシコミ</t>
    </rPh>
    <rPh sb="22" eb="25">
      <t>レンドウ</t>
    </rPh>
    <rPh sb="33" eb="35">
      <t>ハッセイ</t>
    </rPh>
    <rPh sb="45" eb="47">
      <t>キカn</t>
    </rPh>
    <rPh sb="63" eb="65">
      <t>モウシコミ</t>
    </rPh>
    <rPh sb="68" eb="70">
      <t>レンドウ</t>
    </rPh>
    <rPh sb="78" eb="80">
      <t>ハッセイ</t>
    </rPh>
    <rPh sb="98" eb="101">
      <t>セイジョウ</t>
    </rPh>
    <rPh sb="102" eb="104">
      <t>ドウヨウ</t>
    </rPh>
    <rPh sb="115" eb="116">
      <t xml:space="preserve">ナドハ </t>
    </rPh>
    <rPh sb="117" eb="119">
      <t>ヘンキャク</t>
    </rPh>
    <phoneticPr fontId="22"/>
  </si>
  <si>
    <t>リトライ間隔(msec)</t>
    <rPh sb="4" eb="6">
      <t>カンカク</t>
    </rPh>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</si>
</sst>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rgb="FF000000"/>
      <name val="MS PGothic"/>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2"/>
      <color theme="1"/>
      <name val="Meiryo UI"/>
      <family val="2"/>
      <charset val="128"/>
    </font>
    <font>
      <b/>
      <sz val="10"/>
      <color theme="1"/>
      <name val="Meiryo UI"/>
      <family val="2"/>
      <charset val="128"/>
    </font>
    <font>
      <sz val="11"/>
      <color rgb="FF000000"/>
      <name val="Meiryo UI"/>
      <family val="2"/>
      <charset val="128"/>
    </font>
    <font>
      <sz val="10"/>
      <color rgb="FF000000"/>
      <name val="Arial"/>
      <family val="2"/>
    </font>
    <font>
      <sz val="10"/>
      <color theme="1"/>
      <name val="Arial"/>
      <family val="2"/>
    </font>
    <font>
      <sz val="7"/>
      <name val="Meiryo UI"/>
      <family val="2"/>
      <charset val="128"/>
    </font>
    <font>
      <sz val="11"/>
      <color rgb="FF000000"/>
      <name val="MS PGothic"/>
      <family val="2"/>
      <charset val="128"/>
    </font>
    <font>
      <sz val="6"/>
      <name val="Noto Sans Mono CJK JP Regular"/>
      <family val="3"/>
      <charset val="128"/>
    </font>
    <font>
      <sz val="11"/>
      <color rgb="FF000000"/>
      <name val="Calibri"/>
      <family val="2"/>
    </font>
    <font>
      <sz val="11"/>
      <color rgb="FFFF0000"/>
      <name val="Meiryo UI"/>
      <family val="2"/>
      <charset val="128"/>
    </font>
    <font>
      <sz val="11"/>
      <color rgb="FFFF0000"/>
      <name val="MS PGothic"/>
      <family val="2"/>
      <charset val="128"/>
    </font>
    <font>
      <sz val="11"/>
      <color theme="1"/>
      <name val="Calibri"/>
      <family val="2"/>
      <charset val="128"/>
      <scheme val="minor"/>
    </font>
    <font>
      <sz val="6"/>
      <name val="Calibri"/>
      <family val="2"/>
      <charset val="128"/>
      <scheme val="minor"/>
    </font>
    <font>
      <b/>
      <sz val="11"/>
      <color theme="1"/>
      <name val="Calibri"/>
      <family val="3"/>
      <charset val="128"/>
      <scheme val="minor"/>
    </font>
    <font>
      <sz val="11"/>
      <color rgb="FFFF0000"/>
      <name val="Calibri"/>
      <family val="3"/>
      <charset val="128"/>
      <scheme val="minor"/>
    </font>
    <font>
      <sz val="11"/>
      <name val="Calibri"/>
      <family val="3"/>
      <charset val="128"/>
      <scheme val="minor"/>
    </font>
    <font>
      <sz val="11"/>
      <color rgb="FFFF0000"/>
      <name val="メイリオ "/>
      <family val="3"/>
      <charset val="128"/>
    </font>
    <font>
      <sz val="11"/>
      <color rgb="FFFF0000"/>
      <name val="メイリオ "/>
      <charset val="128"/>
    </font>
    <font>
      <sz val="11"/>
      <color rgb="FFFF0000"/>
      <name val="Calibri"/>
      <family val="2"/>
    </font>
  </fonts>
  <fills count="14">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rgb="FFEAF1DD"/>
        <bgColor rgb="FFEAF1DD"/>
      </patternFill>
    </fill>
    <fill>
      <patternFill patternType="solid">
        <fgColor rgb="FFB6D7A8"/>
        <bgColor rgb="FFB6D7A8"/>
      </patternFill>
    </fill>
    <fill>
      <patternFill patternType="solid">
        <fgColor rgb="FFFFFF00"/>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6" tint="0.79998168889431442"/>
        <bgColor indexed="64"/>
      </patternFill>
    </fill>
  </fills>
  <borders count="61">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s>
  <cellStyleXfs count="2">
    <xf numFmtId="0" fontId="0" fillId="0" borderId="0"/>
    <xf numFmtId="0" fontId="26" fillId="0" borderId="0">
      <alignment vertical="center"/>
    </xf>
  </cellStyleXfs>
  <cellXfs count="177">
    <xf numFmtId="0" fontId="0" fillId="0" borderId="0" xfId="0" applyFont="1" applyAlignment="1"/>
    <xf numFmtId="0" fontId="1" fillId="0" borderId="0" xfId="0" applyFont="1" applyAlignment="1">
      <alignment vertical="top"/>
    </xf>
    <xf numFmtId="0" fontId="2" fillId="0" borderId="0" xfId="0" applyFont="1" applyAlignment="1">
      <alignment horizontal="right" vertical="center"/>
    </xf>
    <xf numFmtId="0" fontId="1"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top"/>
    </xf>
    <xf numFmtId="0" fontId="1" fillId="0" borderId="0" xfId="0" applyFont="1"/>
    <xf numFmtId="0" fontId="5" fillId="0" borderId="0" xfId="0" applyFont="1" applyAlignment="1">
      <alignment horizontal="center"/>
    </xf>
    <xf numFmtId="0" fontId="1" fillId="0" borderId="0" xfId="0" applyFont="1" applyAlignment="1">
      <alignment horizontal="center" vertical="top" wrapText="1"/>
    </xf>
    <xf numFmtId="0" fontId="6" fillId="0" borderId="0" xfId="0" applyFont="1" applyAlignment="1">
      <alignment horizontal="center"/>
    </xf>
    <xf numFmtId="0" fontId="8" fillId="0" borderId="0" xfId="0" applyFont="1" applyAlignment="1">
      <alignment horizontal="center" vertical="center"/>
    </xf>
    <xf numFmtId="0" fontId="5" fillId="0" borderId="0" xfId="0" applyFont="1"/>
    <xf numFmtId="0" fontId="11" fillId="0" borderId="0" xfId="0" applyFont="1" applyAlignment="1">
      <alignment horizontal="center"/>
    </xf>
    <xf numFmtId="0" fontId="12" fillId="0" borderId="0" xfId="0" applyFont="1" applyAlignment="1">
      <alignment horizontal="center"/>
    </xf>
    <xf numFmtId="0" fontId="3"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8" xfId="0" applyFont="1" applyBorder="1" applyAlignment="1">
      <alignment horizontal="center" vertical="center"/>
    </xf>
    <xf numFmtId="14" fontId="3" fillId="0" borderId="8" xfId="0" applyNumberFormat="1" applyFont="1" applyBorder="1" applyAlignment="1">
      <alignment horizontal="center" vertical="center"/>
    </xf>
    <xf numFmtId="0" fontId="1" fillId="0" borderId="8" xfId="0" applyFont="1" applyBorder="1" applyAlignment="1">
      <alignment horizontal="center" vertical="center" wrapText="1"/>
    </xf>
    <xf numFmtId="0" fontId="1" fillId="0" borderId="12" xfId="0" applyFont="1" applyBorder="1" applyAlignment="1">
      <alignment horizontal="center" vertical="center"/>
    </xf>
    <xf numFmtId="14" fontId="3" fillId="0" borderId="12" xfId="0" applyNumberFormat="1" applyFont="1" applyBorder="1" applyAlignment="1">
      <alignment horizontal="center" vertical="center"/>
    </xf>
    <xf numFmtId="0" fontId="1" fillId="0" borderId="12" xfId="0" applyFont="1" applyBorder="1" applyAlignment="1">
      <alignment horizontal="center" vertical="center" wrapText="1"/>
    </xf>
    <xf numFmtId="0" fontId="3" fillId="0" borderId="12" xfId="0" applyFont="1" applyBorder="1" applyAlignment="1">
      <alignment horizontal="center" vertical="center"/>
    </xf>
    <xf numFmtId="0" fontId="1" fillId="0" borderId="16" xfId="0" applyFont="1" applyBorder="1" applyAlignment="1">
      <alignment horizontal="center" vertical="center"/>
    </xf>
    <xf numFmtId="14" fontId="3" fillId="0" borderId="16" xfId="0" applyNumberFormat="1" applyFont="1" applyBorder="1" applyAlignment="1">
      <alignment horizontal="center" vertical="center"/>
    </xf>
    <xf numFmtId="0" fontId="1" fillId="0" borderId="16" xfId="0" applyFont="1" applyBorder="1" applyAlignment="1">
      <alignment horizontal="center" vertical="center" wrapText="1"/>
    </xf>
    <xf numFmtId="0" fontId="1" fillId="0" borderId="0" xfId="0" applyFont="1" applyAlignment="1">
      <alignment vertical="top" wrapText="1"/>
    </xf>
    <xf numFmtId="0" fontId="1" fillId="0" borderId="0" xfId="0" applyFont="1" applyAlignment="1">
      <alignment vertical="center"/>
    </xf>
    <xf numFmtId="0" fontId="17" fillId="0" borderId="0" xfId="0" applyFont="1"/>
    <xf numFmtId="0" fontId="1" fillId="4" borderId="30" xfId="0" applyFont="1" applyFill="1" applyBorder="1" applyAlignment="1">
      <alignment vertical="center"/>
    </xf>
    <xf numFmtId="0" fontId="1" fillId="4" borderId="31" xfId="0" applyFont="1" applyFill="1" applyBorder="1" applyAlignment="1">
      <alignment vertical="center"/>
    </xf>
    <xf numFmtId="0" fontId="1" fillId="4" borderId="32" xfId="0" applyFont="1" applyFill="1" applyBorder="1" applyAlignment="1">
      <alignment vertical="center"/>
    </xf>
    <xf numFmtId="0" fontId="1" fillId="0" borderId="23" xfId="0" applyFont="1" applyBorder="1" applyAlignment="1">
      <alignment vertical="center"/>
    </xf>
    <xf numFmtId="0" fontId="1" fillId="0" borderId="24" xfId="0" applyFont="1" applyBorder="1" applyAlignment="1">
      <alignment vertical="center"/>
    </xf>
    <xf numFmtId="0" fontId="1" fillId="0" borderId="25" xfId="0" applyFont="1" applyBorder="1" applyAlignment="1">
      <alignment vertical="center"/>
    </xf>
    <xf numFmtId="0" fontId="17" fillId="0" borderId="23" xfId="0" applyFont="1" applyBorder="1"/>
    <xf numFmtId="0" fontId="17" fillId="0" borderId="0" xfId="0" applyFont="1" applyAlignment="1">
      <alignment vertical="center"/>
    </xf>
    <xf numFmtId="0" fontId="17" fillId="4" borderId="31" xfId="0" applyFont="1" applyFill="1" applyBorder="1"/>
    <xf numFmtId="0" fontId="17" fillId="0" borderId="24" xfId="0" applyFont="1" applyBorder="1"/>
    <xf numFmtId="0" fontId="18" fillId="0" borderId="0" xfId="0" applyFont="1"/>
    <xf numFmtId="0" fontId="19" fillId="0" borderId="0" xfId="0" applyFont="1" applyAlignment="1">
      <alignment vertical="top"/>
    </xf>
    <xf numFmtId="0" fontId="19" fillId="5" borderId="34" xfId="0" applyFont="1" applyFill="1" applyBorder="1" applyAlignment="1">
      <alignment vertical="top"/>
    </xf>
    <xf numFmtId="0" fontId="19" fillId="0" borderId="34" xfId="0" applyFont="1" applyBorder="1" applyAlignment="1">
      <alignment vertical="top"/>
    </xf>
    <xf numFmtId="0" fontId="21" fillId="0" borderId="0" xfId="0" applyFont="1" applyAlignment="1"/>
    <xf numFmtId="0" fontId="23" fillId="0" borderId="0" xfId="0" applyFont="1" applyAlignment="1"/>
    <xf numFmtId="0" fontId="24" fillId="0" borderId="0" xfId="0" applyFont="1" applyAlignment="1">
      <alignment vertical="center"/>
    </xf>
    <xf numFmtId="0" fontId="25" fillId="0" borderId="0" xfId="0" applyFont="1" applyAlignment="1"/>
    <xf numFmtId="0" fontId="23" fillId="0" borderId="0" xfId="0" applyFont="1" applyAlignment="1">
      <alignment wrapText="1"/>
    </xf>
    <xf numFmtId="0" fontId="0" fillId="0" borderId="0" xfId="0" applyFont="1" applyAlignment="1"/>
    <xf numFmtId="0" fontId="0" fillId="0" borderId="0" xfId="0" applyFont="1" applyAlignment="1"/>
    <xf numFmtId="0" fontId="26" fillId="0" borderId="0" xfId="1">
      <alignment vertical="center"/>
    </xf>
    <xf numFmtId="0" fontId="28" fillId="0" borderId="0" xfId="1" applyFont="1">
      <alignment vertical="center"/>
    </xf>
    <xf numFmtId="0" fontId="26" fillId="7" borderId="43" xfId="1" applyFill="1" applyBorder="1">
      <alignment vertical="center"/>
    </xf>
    <xf numFmtId="0" fontId="26" fillId="7" borderId="44" xfId="1" applyFill="1" applyBorder="1">
      <alignment vertical="center"/>
    </xf>
    <xf numFmtId="0" fontId="26" fillId="7" borderId="45" xfId="1" applyFill="1" applyBorder="1">
      <alignment vertical="center"/>
    </xf>
    <xf numFmtId="0" fontId="26" fillId="7" borderId="46" xfId="1" applyFill="1" applyBorder="1">
      <alignment vertical="center"/>
    </xf>
    <xf numFmtId="0" fontId="26" fillId="8" borderId="46" xfId="1" applyFill="1" applyBorder="1" applyAlignment="1">
      <alignment vertical="top" textRotation="180"/>
    </xf>
    <xf numFmtId="0" fontId="26" fillId="9" borderId="43" xfId="1" applyFill="1" applyBorder="1">
      <alignment vertical="center"/>
    </xf>
    <xf numFmtId="0" fontId="26" fillId="9" borderId="44" xfId="1" applyFill="1" applyBorder="1">
      <alignment vertical="center"/>
    </xf>
    <xf numFmtId="0" fontId="26" fillId="9" borderId="45" xfId="1" applyFill="1" applyBorder="1">
      <alignment vertical="center"/>
    </xf>
    <xf numFmtId="0" fontId="29" fillId="10" borderId="47" xfId="1" applyFont="1" applyFill="1" applyBorder="1">
      <alignment vertical="center"/>
    </xf>
    <xf numFmtId="0" fontId="29" fillId="10" borderId="48" xfId="1" applyFont="1" applyFill="1" applyBorder="1">
      <alignment vertical="center"/>
    </xf>
    <xf numFmtId="0" fontId="29" fillId="10" borderId="49" xfId="1" applyFont="1" applyFill="1" applyBorder="1">
      <alignment vertical="center"/>
    </xf>
    <xf numFmtId="0" fontId="29" fillId="10" borderId="50" xfId="1" applyFont="1" applyFill="1" applyBorder="1">
      <alignment vertical="center"/>
    </xf>
    <xf numFmtId="0" fontId="26" fillId="10" borderId="48" xfId="1" applyFill="1" applyBorder="1">
      <alignment vertical="center"/>
    </xf>
    <xf numFmtId="0" fontId="26" fillId="10" borderId="49" xfId="1" applyFill="1" applyBorder="1">
      <alignment vertical="center"/>
    </xf>
    <xf numFmtId="0" fontId="29" fillId="10" borderId="51" xfId="1" applyFont="1" applyFill="1" applyBorder="1">
      <alignment vertical="center"/>
    </xf>
    <xf numFmtId="0" fontId="29" fillId="10" borderId="52" xfId="1" applyFont="1" applyFill="1" applyBorder="1">
      <alignment vertical="center"/>
    </xf>
    <xf numFmtId="0" fontId="29" fillId="10" borderId="53" xfId="1" applyFont="1" applyFill="1" applyBorder="1">
      <alignment vertical="center"/>
    </xf>
    <xf numFmtId="0" fontId="29" fillId="10" borderId="54" xfId="1" applyFont="1" applyFill="1" applyBorder="1">
      <alignment vertical="center"/>
    </xf>
    <xf numFmtId="0" fontId="26" fillId="10" borderId="52" xfId="1" applyFill="1" applyBorder="1">
      <alignment vertical="center"/>
    </xf>
    <xf numFmtId="0" fontId="26" fillId="10" borderId="53" xfId="1" applyFill="1" applyBorder="1">
      <alignment vertical="center"/>
    </xf>
    <xf numFmtId="0" fontId="30" fillId="0" borderId="0" xfId="1" applyFont="1">
      <alignment vertical="center"/>
    </xf>
    <xf numFmtId="0" fontId="30" fillId="0" borderId="47" xfId="1" applyFont="1" applyBorder="1">
      <alignment vertical="center"/>
    </xf>
    <xf numFmtId="0" fontId="30" fillId="0" borderId="48" xfId="1" applyFont="1" applyBorder="1">
      <alignment vertical="center"/>
    </xf>
    <xf numFmtId="0" fontId="30" fillId="0" borderId="49" xfId="1" applyFont="1" applyBorder="1">
      <alignment vertical="center"/>
    </xf>
    <xf numFmtId="0" fontId="30" fillId="0" borderId="50" xfId="1" applyFont="1" applyBorder="1">
      <alignment vertical="center"/>
    </xf>
    <xf numFmtId="0" fontId="30" fillId="0" borderId="55" xfId="1" applyFont="1" applyBorder="1">
      <alignment vertical="center"/>
    </xf>
    <xf numFmtId="0" fontId="30" fillId="0" borderId="56" xfId="1" applyFont="1" applyBorder="1">
      <alignment vertical="center"/>
    </xf>
    <xf numFmtId="0" fontId="30" fillId="0" borderId="57" xfId="1" applyFont="1" applyBorder="1">
      <alignment vertical="center"/>
    </xf>
    <xf numFmtId="0" fontId="30" fillId="0" borderId="58" xfId="1" applyFont="1" applyBorder="1">
      <alignment vertical="center"/>
    </xf>
    <xf numFmtId="0" fontId="30" fillId="0" borderId="59" xfId="1" applyFont="1" applyBorder="1">
      <alignment vertical="center"/>
    </xf>
    <xf numFmtId="0" fontId="30" fillId="0" borderId="60" xfId="1" applyFont="1" applyBorder="1">
      <alignment vertical="center"/>
    </xf>
    <xf numFmtId="0" fontId="26" fillId="11" borderId="60" xfId="1" applyFill="1" applyBorder="1">
      <alignment vertical="center"/>
    </xf>
    <xf numFmtId="0" fontId="26" fillId="11" borderId="58" xfId="1" applyFill="1" applyBorder="1">
      <alignment vertical="center"/>
    </xf>
    <xf numFmtId="0" fontId="26" fillId="11" borderId="59" xfId="1" applyFill="1" applyBorder="1">
      <alignment vertical="center"/>
    </xf>
    <xf numFmtId="0" fontId="26" fillId="11" borderId="57" xfId="1" applyFill="1" applyBorder="1">
      <alignment vertical="center"/>
    </xf>
    <xf numFmtId="0" fontId="26" fillId="0" borderId="57" xfId="1" applyBorder="1">
      <alignment vertical="center"/>
    </xf>
    <xf numFmtId="0" fontId="26" fillId="0" borderId="58" xfId="1" applyBorder="1">
      <alignment vertical="center"/>
    </xf>
    <xf numFmtId="0" fontId="26" fillId="0" borderId="59" xfId="1" applyBorder="1">
      <alignment vertical="center"/>
    </xf>
    <xf numFmtId="0" fontId="26" fillId="0" borderId="60" xfId="1" applyBorder="1">
      <alignment vertical="center"/>
    </xf>
    <xf numFmtId="0" fontId="30" fillId="12" borderId="57" xfId="1" applyFont="1" applyFill="1" applyBorder="1">
      <alignment vertical="center"/>
    </xf>
    <xf numFmtId="0" fontId="30" fillId="12" borderId="58" xfId="1" applyFont="1" applyFill="1" applyBorder="1">
      <alignment vertical="center"/>
    </xf>
    <xf numFmtId="0" fontId="30" fillId="12" borderId="59" xfId="1" applyFont="1" applyFill="1" applyBorder="1">
      <alignment vertical="center"/>
    </xf>
    <xf numFmtId="0" fontId="30" fillId="12" borderId="60" xfId="1" applyFont="1" applyFill="1" applyBorder="1">
      <alignment vertical="center"/>
    </xf>
    <xf numFmtId="0" fontId="26" fillId="0" borderId="51" xfId="1" applyBorder="1">
      <alignment vertical="center"/>
    </xf>
    <xf numFmtId="0" fontId="26" fillId="0" borderId="52" xfId="1" applyBorder="1">
      <alignment vertical="center"/>
    </xf>
    <xf numFmtId="0" fontId="26" fillId="0" borderId="53" xfId="1" applyBorder="1">
      <alignment vertical="center"/>
    </xf>
    <xf numFmtId="0" fontId="26" fillId="0" borderId="54" xfId="1" applyBorder="1">
      <alignment vertical="center"/>
    </xf>
    <xf numFmtId="0" fontId="31" fillId="13" borderId="46" xfId="0" applyFont="1" applyFill="1" applyBorder="1" applyAlignment="1"/>
    <xf numFmtId="0" fontId="32" fillId="13" borderId="46" xfId="0" applyFont="1" applyFill="1" applyBorder="1" applyAlignment="1"/>
    <xf numFmtId="0" fontId="32" fillId="0" borderId="46" xfId="0" applyFont="1" applyBorder="1" applyAlignment="1"/>
    <xf numFmtId="0" fontId="32" fillId="0" borderId="46" xfId="0" applyFont="1" applyBorder="1" applyAlignment="1">
      <alignment wrapText="1"/>
    </xf>
    <xf numFmtId="0" fontId="32" fillId="6" borderId="46" xfId="0" applyFont="1" applyFill="1" applyBorder="1" applyAlignment="1"/>
    <xf numFmtId="0" fontId="25" fillId="0" borderId="46" xfId="0" applyFont="1" applyBorder="1" applyAlignment="1"/>
    <xf numFmtId="0" fontId="33" fillId="0" borderId="0" xfId="0" applyFont="1" applyAlignment="1">
      <alignment horizontal="right"/>
    </xf>
    <xf numFmtId="0" fontId="33" fillId="0" borderId="0" xfId="0" applyFont="1" applyAlignment="1">
      <alignment wrapText="1"/>
    </xf>
    <xf numFmtId="0" fontId="32" fillId="0" borderId="46" xfId="0" applyFont="1" applyFill="1" applyBorder="1" applyAlignment="1"/>
    <xf numFmtId="0" fontId="1" fillId="0" borderId="13" xfId="0" applyFont="1" applyBorder="1" applyAlignment="1">
      <alignment vertical="center" wrapText="1"/>
    </xf>
    <xf numFmtId="0" fontId="14" fillId="0" borderId="14" xfId="0" applyFont="1" applyBorder="1"/>
    <xf numFmtId="0" fontId="14" fillId="0" borderId="15" xfId="0" applyFont="1" applyBorder="1"/>
    <xf numFmtId="0" fontId="1" fillId="0" borderId="17" xfId="0" applyFont="1" applyBorder="1" applyAlignment="1">
      <alignment vertical="center" wrapText="1"/>
    </xf>
    <xf numFmtId="0" fontId="14" fillId="0" borderId="18" xfId="0" applyFont="1" applyBorder="1"/>
    <xf numFmtId="0" fontId="14" fillId="0" borderId="19" xfId="0" applyFont="1" applyBorder="1"/>
    <xf numFmtId="0" fontId="1" fillId="3" borderId="5" xfId="0" applyFont="1" applyFill="1" applyBorder="1" applyAlignment="1">
      <alignment horizontal="center" vertical="center" wrapText="1"/>
    </xf>
    <xf numFmtId="0" fontId="14" fillId="0" borderId="6" xfId="0" applyFont="1" applyBorder="1"/>
    <xf numFmtId="0" fontId="14" fillId="0" borderId="7" xfId="0" applyFont="1" applyBorder="1"/>
    <xf numFmtId="0" fontId="1" fillId="0" borderId="9" xfId="0" applyFont="1" applyBorder="1" applyAlignment="1">
      <alignment vertical="center" wrapText="1"/>
    </xf>
    <xf numFmtId="0" fontId="14" fillId="0" borderId="10" xfId="0" applyFont="1" applyBorder="1"/>
    <xf numFmtId="0" fontId="14" fillId="0" borderId="11" xfId="0" applyFont="1" applyBorder="1"/>
    <xf numFmtId="0" fontId="1" fillId="0" borderId="0" xfId="0" applyFont="1" applyAlignment="1">
      <alignment horizontal="center" vertical="top" wrapText="1"/>
    </xf>
    <xf numFmtId="0" fontId="0" fillId="0" borderId="0" xfId="0" applyFont="1" applyAlignment="1"/>
    <xf numFmtId="0" fontId="5"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xf>
    <xf numFmtId="0" fontId="13" fillId="2" borderId="1" xfId="0" applyFont="1" applyFill="1" applyBorder="1" applyAlignment="1">
      <alignment horizontal="center" vertical="center"/>
    </xf>
    <xf numFmtId="0" fontId="14" fillId="0" borderId="2" xfId="0" applyFont="1" applyBorder="1"/>
    <xf numFmtId="0" fontId="14" fillId="0" borderId="3" xfId="0" applyFont="1" applyBorder="1"/>
    <xf numFmtId="0" fontId="9"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5" fillId="2" borderId="20" xfId="0" applyFont="1" applyFill="1" applyBorder="1" applyAlignment="1">
      <alignment horizontal="center" vertical="center" wrapText="1"/>
    </xf>
    <xf numFmtId="0" fontId="14" fillId="0" borderId="21" xfId="0" applyFont="1" applyBorder="1"/>
    <xf numFmtId="0" fontId="14" fillId="0" borderId="22" xfId="0" applyFont="1" applyBorder="1"/>
    <xf numFmtId="0" fontId="14" fillId="0" borderId="27" xfId="0" applyFont="1" applyBorder="1"/>
    <xf numFmtId="0" fontId="14" fillId="0" borderId="28" xfId="0" applyFont="1" applyBorder="1"/>
    <xf numFmtId="0" fontId="14" fillId="0" borderId="29" xfId="0" applyFont="1" applyBorder="1"/>
    <xf numFmtId="0" fontId="16" fillId="2" borderId="23" xfId="0" applyFont="1" applyFill="1" applyBorder="1" applyAlignment="1">
      <alignment horizontal="center" vertical="center" wrapText="1"/>
    </xf>
    <xf numFmtId="0" fontId="14" fillId="0" borderId="24" xfId="0" applyFont="1" applyBorder="1"/>
    <xf numFmtId="0" fontId="14" fillId="0" borderId="25" xfId="0" applyFont="1" applyBorder="1"/>
    <xf numFmtId="0" fontId="14" fillId="0" borderId="26" xfId="0" applyFont="1" applyBorder="1"/>
    <xf numFmtId="0" fontId="11" fillId="0" borderId="23" xfId="0" applyFont="1" applyBorder="1" applyAlignment="1">
      <alignment horizontal="center" vertical="center" shrinkToFit="1"/>
    </xf>
    <xf numFmtId="0" fontId="19" fillId="5" borderId="33" xfId="0" applyFont="1" applyFill="1" applyBorder="1" applyAlignment="1">
      <alignment vertical="top"/>
    </xf>
    <xf numFmtId="0" fontId="14" fillId="0" borderId="35" xfId="0" applyFont="1" applyBorder="1"/>
    <xf numFmtId="0" fontId="19" fillId="0" borderId="33" xfId="0" applyFont="1" applyBorder="1" applyAlignment="1">
      <alignment vertical="top"/>
    </xf>
    <xf numFmtId="0" fontId="14" fillId="0" borderId="36" xfId="0" applyFont="1" applyBorder="1"/>
    <xf numFmtId="0" fontId="19" fillId="5" borderId="23" xfId="0" applyFont="1" applyFill="1" applyBorder="1" applyAlignment="1">
      <alignment vertical="top"/>
    </xf>
    <xf numFmtId="0" fontId="26" fillId="8" borderId="43" xfId="1" applyFill="1" applyBorder="1" applyAlignment="1">
      <alignment horizontal="center" vertical="center"/>
    </xf>
    <xf numFmtId="0" fontId="26" fillId="8" borderId="44" xfId="1" applyFill="1" applyBorder="1" applyAlignment="1">
      <alignment horizontal="center" vertical="center"/>
    </xf>
    <xf numFmtId="0" fontId="26" fillId="8" borderId="45" xfId="1" applyFill="1" applyBorder="1" applyAlignment="1">
      <alignment horizontal="center" vertical="center"/>
    </xf>
    <xf numFmtId="0" fontId="26" fillId="7" borderId="43" xfId="1" applyFill="1" applyBorder="1" applyAlignment="1">
      <alignment vertical="center" wrapText="1"/>
    </xf>
    <xf numFmtId="0" fontId="26" fillId="7" borderId="44" xfId="1" applyFill="1" applyBorder="1">
      <alignment vertical="center"/>
    </xf>
    <xf numFmtId="0" fontId="26" fillId="7" borderId="45" xfId="1" applyFill="1" applyBorder="1">
      <alignment vertical="center"/>
    </xf>
    <xf numFmtId="0" fontId="26" fillId="7" borderId="43" xfId="1" applyFill="1" applyBorder="1" applyAlignment="1">
      <alignment horizontal="center" vertical="center"/>
    </xf>
    <xf numFmtId="0" fontId="26" fillId="7" borderId="44" xfId="1" applyFill="1" applyBorder="1" applyAlignment="1">
      <alignment horizontal="center" vertical="center"/>
    </xf>
    <xf numFmtId="0" fontId="26" fillId="7" borderId="45" xfId="1" applyFill="1" applyBorder="1" applyAlignment="1">
      <alignment horizontal="center" vertical="center"/>
    </xf>
    <xf numFmtId="0" fontId="26" fillId="7" borderId="43" xfId="1" applyFill="1" applyBorder="1" applyAlignment="1">
      <alignment horizontal="center" vertical="center" wrapText="1"/>
    </xf>
    <xf numFmtId="0" fontId="26" fillId="7" borderId="44" xfId="1" applyFill="1" applyBorder="1" applyAlignment="1">
      <alignment horizontal="center" vertical="center" wrapText="1"/>
    </xf>
    <xf numFmtId="0" fontId="1" fillId="0" borderId="13" xfId="0" applyFont="1" applyBorder="1" applyAlignment="1">
      <alignment horizontal="center" vertical="center"/>
    </xf>
    <xf numFmtId="0" fontId="1" fillId="0" borderId="13" xfId="0" applyFont="1" applyBorder="1" applyAlignment="1">
      <alignment vertical="center"/>
    </xf>
    <xf numFmtId="0" fontId="1" fillId="0" borderId="17" xfId="0" applyFont="1" applyBorder="1" applyAlignment="1">
      <alignment horizontal="center" vertical="center"/>
    </xf>
    <xf numFmtId="0" fontId="1" fillId="0" borderId="17" xfId="0" applyFont="1" applyBorder="1" applyAlignment="1">
      <alignment vertical="center"/>
    </xf>
    <xf numFmtId="0" fontId="1" fillId="0" borderId="40" xfId="0" applyFont="1" applyBorder="1" applyAlignment="1">
      <alignment horizontal="center" vertical="center"/>
    </xf>
    <xf numFmtId="0" fontId="14" fillId="0" borderId="41" xfId="0" applyFont="1" applyBorder="1"/>
    <xf numFmtId="0" fontId="1" fillId="0" borderId="40" xfId="0" applyFont="1" applyBorder="1" applyAlignment="1">
      <alignment vertical="center"/>
    </xf>
    <xf numFmtId="0" fontId="14" fillId="0" borderId="42" xfId="0" applyFont="1" applyBorder="1"/>
    <xf numFmtId="0" fontId="11" fillId="0" borderId="20" xfId="0" applyFont="1" applyBorder="1" applyAlignment="1">
      <alignment horizontal="center" vertical="center"/>
    </xf>
    <xf numFmtId="0" fontId="14" fillId="0" borderId="37" xfId="0" applyFont="1" applyBorder="1"/>
    <xf numFmtId="0" fontId="14" fillId="0" borderId="39" xfId="0" applyFont="1" applyBorder="1"/>
    <xf numFmtId="0" fontId="14" fillId="0" borderId="38" xfId="0" applyFont="1" applyBorder="1"/>
    <xf numFmtId="0" fontId="1" fillId="0" borderId="20" xfId="0" applyFont="1" applyBorder="1" applyAlignment="1">
      <alignment horizontal="center" vertical="center"/>
    </xf>
    <xf numFmtId="0" fontId="1" fillId="0" borderId="20" xfId="0" applyFont="1" applyBorder="1" applyAlignment="1">
      <alignment horizontal="left" vertical="center"/>
    </xf>
    <xf numFmtId="14" fontId="11" fillId="0" borderId="23" xfId="0" applyNumberFormat="1" applyFont="1" applyBorder="1" applyAlignment="1">
      <alignment horizontal="center" vertical="center" wrapText="1"/>
    </xf>
    <xf numFmtId="0" fontId="11" fillId="0" borderId="23" xfId="0" applyFont="1" applyBorder="1" applyAlignment="1">
      <alignment horizontal="center" vertical="center" wrapText="1"/>
    </xf>
  </cellXfs>
  <cellStyles count="2">
    <cellStyle name="標準" xfId="0" builtinId="0"/>
    <cellStyle name="標準 2" xfId="1" xr:uid="{1E8BC1A5-5E07-1747-AFCF-B86AFCA8FD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6.xml"/><Relationship Id="rId18" Type="http://schemas.openxmlformats.org/officeDocument/2006/relationships/externalLink" Target="externalLinks/externalLink11.xml"/><Relationship Id="rId26" Type="http://schemas.openxmlformats.org/officeDocument/2006/relationships/externalLink" Target="externalLinks/externalLink19.xml"/><Relationship Id="rId21" Type="http://schemas.openxmlformats.org/officeDocument/2006/relationships/externalLink" Target="externalLinks/externalLink14.xml"/><Relationship Id="rId34" Type="http://schemas.openxmlformats.org/officeDocument/2006/relationships/externalLink" Target="externalLinks/externalLink27.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externalLink" Target="externalLinks/externalLink13.xml"/><Relationship Id="rId29" Type="http://schemas.openxmlformats.org/officeDocument/2006/relationships/externalLink" Target="externalLinks/externalLink22.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24" Type="http://schemas.openxmlformats.org/officeDocument/2006/relationships/externalLink" Target="externalLinks/externalLink17.xml"/><Relationship Id="rId32" Type="http://schemas.openxmlformats.org/officeDocument/2006/relationships/externalLink" Target="externalLinks/externalLink25.xml"/><Relationship Id="rId37" Type="http://schemas.openxmlformats.org/officeDocument/2006/relationships/externalLink" Target="externalLinks/externalLink30.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externalLink" Target="externalLinks/externalLink8.xml"/><Relationship Id="rId23" Type="http://schemas.openxmlformats.org/officeDocument/2006/relationships/externalLink" Target="externalLinks/externalLink16.xml"/><Relationship Id="rId28" Type="http://schemas.openxmlformats.org/officeDocument/2006/relationships/externalLink" Target="externalLinks/externalLink21.xml"/><Relationship Id="rId36" Type="http://schemas.openxmlformats.org/officeDocument/2006/relationships/externalLink" Target="externalLinks/externalLink29.xml"/><Relationship Id="rId10" Type="http://schemas.openxmlformats.org/officeDocument/2006/relationships/externalLink" Target="externalLinks/externalLink3.xml"/><Relationship Id="rId19" Type="http://schemas.openxmlformats.org/officeDocument/2006/relationships/externalLink" Target="externalLinks/externalLink12.xml"/><Relationship Id="rId31" Type="http://schemas.openxmlformats.org/officeDocument/2006/relationships/externalLink" Target="externalLinks/externalLink24.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 Id="rId22" Type="http://schemas.openxmlformats.org/officeDocument/2006/relationships/externalLink" Target="externalLinks/externalLink15.xml"/><Relationship Id="rId27" Type="http://schemas.openxmlformats.org/officeDocument/2006/relationships/externalLink" Target="externalLinks/externalLink20.xml"/><Relationship Id="rId30" Type="http://schemas.openxmlformats.org/officeDocument/2006/relationships/externalLink" Target="externalLinks/externalLink23.xml"/><Relationship Id="rId35" Type="http://schemas.openxmlformats.org/officeDocument/2006/relationships/externalLink" Target="externalLinks/externalLink28.xml"/><Relationship Id="rId43" Type="http://schemas.openxmlformats.org/officeDocument/2006/relationships/sharedStrings" Target="sharedStrings.xml"/><Relationship Id="rId8" Type="http://schemas.openxmlformats.org/officeDocument/2006/relationships/externalLink" Target="externalLinks/externalLink1.xml"/><Relationship Id="rId3" Type="http://schemas.openxmlformats.org/officeDocument/2006/relationships/worksheet" Target="worksheets/sheet3.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5" Type="http://schemas.openxmlformats.org/officeDocument/2006/relationships/externalLink" Target="externalLinks/externalLink18.xml"/><Relationship Id="rId33" Type="http://schemas.openxmlformats.org/officeDocument/2006/relationships/externalLink" Target="externalLinks/externalLink26.xml"/><Relationship Id="rId38" Type="http://schemas.openxmlformats.org/officeDocument/2006/relationships/externalLink" Target="externalLinks/externalLink3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23570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631125" y="3437100"/>
            <a:chExt cx="9429750" cy="685800"/>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631125" y="3437100"/>
              <a:ext cx="9429750" cy="685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00000000-0008-0000-0000-000005000000}"/>
                </a:ext>
              </a:extLst>
            </xdr:cNvPr>
            <xdr:cNvGrpSpPr/>
          </xdr:nvGrpSpPr>
          <xdr:grpSpPr>
            <a:xfrm>
              <a:off x="631125" y="3437100"/>
              <a:ext cx="9429750" cy="685800"/>
              <a:chOff x="0" y="6230732"/>
              <a:chExt cx="10112443" cy="686728"/>
            </a:xfrm>
          </xdr:grpSpPr>
          <xdr:sp macro="" textlink="">
            <xdr:nvSpPr>
              <xdr:cNvPr id="6" name="Shape 6">
                <a:extLst>
                  <a:ext uri="{FF2B5EF4-FFF2-40B4-BE49-F238E27FC236}">
                    <a16:creationId xmlns:a16="http://schemas.microsoft.com/office/drawing/2014/main" id="{00000000-0008-0000-0000-000006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00000000-0008-0000-0000-000007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8" name="Shape 8">
                <a:extLst>
                  <a:ext uri="{FF2B5EF4-FFF2-40B4-BE49-F238E27FC236}">
                    <a16:creationId xmlns:a16="http://schemas.microsoft.com/office/drawing/2014/main" id="{00000000-0008-0000-0000-000008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1100"/>
                  <a:buFont typeface="Arial"/>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9" name="Shape 9">
                <a:extLst>
                  <a:ext uri="{FF2B5EF4-FFF2-40B4-BE49-F238E27FC236}">
                    <a16:creationId xmlns:a16="http://schemas.microsoft.com/office/drawing/2014/main" id="{00000000-0008-0000-0000-000009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104775</xdr:colOff>
      <xdr:row>33</xdr:row>
      <xdr:rowOff>114300</xdr:rowOff>
    </xdr:from>
    <xdr:ext cx="4257675" cy="2619375"/>
    <xdr:sp macro="" textlink="">
      <xdr:nvSpPr>
        <xdr:cNvPr id="10" name="Shape 10">
          <a:extLst>
            <a:ext uri="{FF2B5EF4-FFF2-40B4-BE49-F238E27FC236}">
              <a16:creationId xmlns:a16="http://schemas.microsoft.com/office/drawing/2014/main" id="{00000000-0008-0000-0100-00000A000000}"/>
            </a:ext>
          </a:extLst>
        </xdr:cNvPr>
        <xdr:cNvSpPr/>
      </xdr:nvSpPr>
      <xdr:spPr>
        <a:xfrm>
          <a:off x="3221925" y="2475075"/>
          <a:ext cx="4248150" cy="2609850"/>
        </a:xfrm>
        <a:prstGeom prst="rect">
          <a:avLst/>
        </a:prstGeom>
        <a:gradFill>
          <a:gsLst>
            <a:gs pos="0">
              <a:srgbClr val="C9DAAD"/>
            </a:gs>
            <a:gs pos="50000">
              <a:srgbClr val="BFD39F"/>
            </a:gs>
            <a:gs pos="100000">
              <a:srgbClr val="B7D08F"/>
            </a:gs>
          </a:gsLst>
          <a:lin ang="5400000" scaled="0"/>
        </a:gradFill>
        <a:ln w="9525" cap="flat" cmpd="sng">
          <a:solidFill>
            <a:schemeClr val="accent3"/>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 サンプル </a:t>
          </a:r>
          <a:endParaRPr sz="1100"/>
        </a:p>
        <a:p>
          <a:pPr marL="0" marR="0" lvl="0" indent="0" algn="l" rtl="0">
            <a:lnSpc>
              <a:spcPct val="100000"/>
            </a:lnSpc>
            <a:spcBef>
              <a:spcPts val="0"/>
            </a:spcBef>
            <a:spcAft>
              <a:spcPts val="0"/>
            </a:spcAft>
            <a:buSzPts val="1100"/>
            <a:buFont typeface="Arial"/>
            <a:buNone/>
          </a:pPr>
          <a:r>
            <a:rPr lang="en-US" sz="1100">
              <a:solidFill>
                <a:schemeClr val="dk1"/>
              </a:solidFill>
              <a:latin typeface="Calibri"/>
              <a:ea typeface="Calibri"/>
              <a:cs typeface="Calibri"/>
              <a:sym typeface="Calibri"/>
            </a:rPr>
            <a:t>{</a:t>
          </a:r>
          <a:endParaRPr sz="1400"/>
        </a:p>
        <a:p>
          <a:pPr marL="0" marR="0" lvl="0" indent="0" algn="l" rtl="0">
            <a:lnSpc>
              <a:spcPct val="100000"/>
            </a:lnSpc>
            <a:spcBef>
              <a:spcPts val="0"/>
            </a:spcBef>
            <a:spcAft>
              <a:spcPts val="0"/>
            </a:spcAft>
            <a:buSzPts val="1100"/>
            <a:buFont typeface="Arial"/>
            <a:buNone/>
          </a:pPr>
          <a:r>
            <a:rPr lang="en-US" sz="1100">
              <a:solidFill>
                <a:schemeClr val="dk1"/>
              </a:solidFill>
              <a:latin typeface="Calibri"/>
              <a:ea typeface="Calibri"/>
              <a:cs typeface="Calibri"/>
              <a:sym typeface="Calibri"/>
            </a:rPr>
            <a:t>  errorType: 'E400001001'</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marR="0" lvl="0" indent="0" algn="l" rtl="0">
            <a:lnSpc>
              <a:spcPct val="100000"/>
            </a:lnSpc>
            <a:spcBef>
              <a:spcPts val="0"/>
            </a:spcBef>
            <a:spcAft>
              <a:spcPts val="0"/>
            </a:spcAft>
            <a:buSzPts val="1100"/>
            <a:buFont typeface="Arial"/>
            <a:buNone/>
          </a:pPr>
          <a:r>
            <a:rPr lang="en-US" sz="1100">
              <a:solidFill>
                <a:schemeClr val="dk1"/>
              </a:solidFill>
              <a:latin typeface="Calibri"/>
              <a:ea typeface="Calibri"/>
              <a:cs typeface="Calibri"/>
              <a:sym typeface="Calibri"/>
            </a:rPr>
            <a:t>    errorCode: 1,</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level: 'error',</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message: 'userName is required.',</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target: 'userName',</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a:t>
          </a:r>
          <a:endParaRPr sz="1100"/>
        </a:p>
      </xdr:txBody>
    </xdr:sp>
    <xdr:clientData fLocksWithSheet="0"/>
  </xdr:oneCellAnchor>
  <xdr:twoCellAnchor>
    <xdr:from>
      <xdr:col>5</xdr:col>
      <xdr:colOff>127000</xdr:colOff>
      <xdr:row>53</xdr:row>
      <xdr:rowOff>50800</xdr:rowOff>
    </xdr:from>
    <xdr:to>
      <xdr:col>31</xdr:col>
      <xdr:colOff>63500</xdr:colOff>
      <xdr:row>57</xdr:row>
      <xdr:rowOff>88900</xdr:rowOff>
    </xdr:to>
    <xdr:sp macro="" textlink="">
      <xdr:nvSpPr>
        <xdr:cNvPr id="4" name="メモ 3">
          <a:extLst>
            <a:ext uri="{FF2B5EF4-FFF2-40B4-BE49-F238E27FC236}">
              <a16:creationId xmlns:a16="http://schemas.microsoft.com/office/drawing/2014/main" id="{48A0387C-8B9C-3347-9624-C8D967C75C1D}"/>
            </a:ext>
          </a:extLst>
        </xdr:cNvPr>
        <xdr:cNvSpPr/>
      </xdr:nvSpPr>
      <xdr:spPr>
        <a:xfrm>
          <a:off x="825500" y="10147300"/>
          <a:ext cx="3568700" cy="800100"/>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 altLang="ja-JP" sz="1100"/>
            <a:t>【Web</a:t>
          </a:r>
          <a:r>
            <a:rPr kumimoji="1" lang="ja-JP" altLang="en-US" sz="1100"/>
            <a:t>申込</a:t>
          </a:r>
          <a:r>
            <a:rPr kumimoji="1" lang="en-US" altLang="ja-JP" sz="1100"/>
            <a:t>-013】</a:t>
          </a:r>
          <a:r>
            <a:rPr kumimoji="1" lang="ja-JP" altLang="en-US" sz="1100"/>
            <a:t>申込最終確認画面障害対応</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266700</xdr:colOff>
      <xdr:row>15</xdr:row>
      <xdr:rowOff>63500</xdr:rowOff>
    </xdr:from>
    <xdr:to>
      <xdr:col>10</xdr:col>
      <xdr:colOff>50800</xdr:colOff>
      <xdr:row>19</xdr:row>
      <xdr:rowOff>152400</xdr:rowOff>
    </xdr:to>
    <xdr:sp macro="" textlink="">
      <xdr:nvSpPr>
        <xdr:cNvPr id="2" name="メモ 1">
          <a:extLst>
            <a:ext uri="{FF2B5EF4-FFF2-40B4-BE49-F238E27FC236}">
              <a16:creationId xmlns:a16="http://schemas.microsoft.com/office/drawing/2014/main" id="{C7B30AC5-582D-6747-A68A-352E1583957F}"/>
            </a:ext>
          </a:extLst>
        </xdr:cNvPr>
        <xdr:cNvSpPr/>
      </xdr:nvSpPr>
      <xdr:spPr>
        <a:xfrm>
          <a:off x="2514600" y="4203700"/>
          <a:ext cx="3568700" cy="800100"/>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 altLang="ja-JP" sz="1100"/>
            <a:t>【Web</a:t>
          </a:r>
          <a:r>
            <a:rPr kumimoji="1" lang="ja-JP" altLang="en-US" sz="1100"/>
            <a:t>申込</a:t>
          </a:r>
          <a:r>
            <a:rPr kumimoji="1" lang="en-US" altLang="ja-JP" sz="1100"/>
            <a:t>-013】</a:t>
          </a:r>
          <a:r>
            <a:rPr kumimoji="1" lang="ja-JP" altLang="en-US" sz="1100"/>
            <a:t>申込最終確認画面障害対応</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292100</xdr:colOff>
      <xdr:row>17</xdr:row>
      <xdr:rowOff>0</xdr:rowOff>
    </xdr:from>
    <xdr:to>
      <xdr:col>1</xdr:col>
      <xdr:colOff>5283200</xdr:colOff>
      <xdr:row>25</xdr:row>
      <xdr:rowOff>152400</xdr:rowOff>
    </xdr:to>
    <xdr:sp macro="" textlink="">
      <xdr:nvSpPr>
        <xdr:cNvPr id="2" name="メモ 1">
          <a:extLst>
            <a:ext uri="{FF2B5EF4-FFF2-40B4-BE49-F238E27FC236}">
              <a16:creationId xmlns:a16="http://schemas.microsoft.com/office/drawing/2014/main" id="{1D9D88E0-DF1A-EB4A-8036-0400E1BEC6A7}"/>
            </a:ext>
          </a:extLst>
        </xdr:cNvPr>
        <xdr:cNvSpPr/>
      </xdr:nvSpPr>
      <xdr:spPr>
        <a:xfrm>
          <a:off x="1117600" y="5067300"/>
          <a:ext cx="4991100" cy="1574800"/>
        </a:xfrm>
        <a:prstGeom prst="foldedCorne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 altLang="ja-JP" sz="1100"/>
            <a:t>【Web</a:t>
          </a:r>
          <a:r>
            <a:rPr kumimoji="1" lang="ja-JP" altLang="en-US" sz="1100"/>
            <a:t>申込</a:t>
          </a:r>
          <a:r>
            <a:rPr kumimoji="1" lang="en-US" altLang="ja-JP" sz="1100"/>
            <a:t>-013】</a:t>
          </a:r>
          <a:r>
            <a:rPr kumimoji="1" lang="ja-JP" altLang="en-US" sz="1100"/>
            <a:t>申込最終確認画面障害対応</a:t>
          </a:r>
          <a:endParaRPr kumimoji="1" lang="en-US" altLang="ja-JP" sz="1100"/>
        </a:p>
        <a:p>
          <a:pPr algn="l"/>
          <a:endParaRPr kumimoji="1" lang="en-US" altLang="ja-JP" sz="1100"/>
        </a:p>
        <a:p>
          <a:pPr algn="l"/>
          <a:r>
            <a:rPr kumimoji="1" lang="ja-JP" altLang="en-US" sz="1100"/>
            <a:t>申込データ連動対象の重複時エラーが定義されると理解しております。</a:t>
          </a:r>
          <a:endParaRPr kumimoji="1" lang="en-US" altLang="ja-JP" sz="1100"/>
        </a:p>
        <a:p>
          <a:pPr algn="l"/>
          <a:r>
            <a:rPr kumimoji="1" lang="ja-JP" altLang="en-US" sz="1100"/>
            <a:t>また、申込データ連動</a:t>
          </a:r>
          <a:r>
            <a:rPr kumimoji="1" lang="en-US" altLang="ja-JP" sz="1100"/>
            <a:t>(</a:t>
          </a:r>
          <a:r>
            <a:rPr kumimoji="1" lang="ja-JP" altLang="en-US" sz="1100"/>
            <a:t>選択情報即時反映・本人確認画像搭載</a:t>
          </a:r>
          <a:r>
            <a:rPr kumimoji="1" lang="en-US" altLang="ja-JP" sz="1100"/>
            <a:t>API</a:t>
          </a:r>
          <a:r>
            <a:rPr kumimoji="1" lang="ja-JP" altLang="en-US" sz="1100"/>
            <a:t>は対象外</a:t>
          </a:r>
          <a:r>
            <a:rPr kumimoji="1" lang="en-US" altLang="ja-JP" sz="1100"/>
            <a:t>)</a:t>
          </a:r>
          <a:r>
            <a:rPr kumimoji="1" lang="ja-JP" altLang="en-US" sz="1100"/>
            <a:t>に</a:t>
          </a:r>
          <a:r>
            <a:rPr kumimoji="1" lang="en-US" altLang="ja-JP" sz="1100"/>
            <a:t>IF</a:t>
          </a:r>
          <a:r>
            <a:rPr kumimoji="1" lang="ja-JP" altLang="en-US" sz="1100"/>
            <a:t>更新が発生すると理解しております。</a:t>
          </a:r>
          <a:endParaRPr kumimoji="1" lang="en-US" altLang="ja-JP" sz="1100"/>
        </a:p>
        <a:p>
          <a:pPr algn="l"/>
          <a:r>
            <a:rPr lang="en-US" altLang="ja-JP" sz="1100" b="0" i="0">
              <a:solidFill>
                <a:schemeClr val="lt1"/>
              </a:solidFill>
              <a:effectLst/>
              <a:latin typeface="+mn-lt"/>
              <a:ea typeface="+mn-ea"/>
              <a:cs typeface="+mn-cs"/>
            </a:rPr>
            <a:t>※</a:t>
          </a:r>
          <a:r>
            <a:rPr lang="ja-JP" altLang="en-US" sz="1100" b="0" i="0">
              <a:solidFill>
                <a:schemeClr val="lt1"/>
              </a:solidFill>
              <a:effectLst/>
              <a:latin typeface="+mn-lt"/>
              <a:ea typeface="+mn-ea"/>
              <a:cs typeface="+mn-cs"/>
            </a:rPr>
            <a:t>「識別キー」＝タイムスタンプ＋「証券番号」</a:t>
          </a:r>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238125</xdr:colOff>
      <xdr:row>19</xdr:row>
      <xdr:rowOff>104776</xdr:rowOff>
    </xdr:from>
    <xdr:to>
      <xdr:col>15</xdr:col>
      <xdr:colOff>257175</xdr:colOff>
      <xdr:row>22</xdr:row>
      <xdr:rowOff>209550</xdr:rowOff>
    </xdr:to>
    <xdr:sp macro="" textlink="">
      <xdr:nvSpPr>
        <xdr:cNvPr id="2" name="吹き出し: 角を丸めた四角形 2">
          <a:extLst>
            <a:ext uri="{FF2B5EF4-FFF2-40B4-BE49-F238E27FC236}">
              <a16:creationId xmlns:a16="http://schemas.microsoft.com/office/drawing/2014/main" id="{659B93D3-901C-E047-9D4A-BB27238CE94A}"/>
            </a:ext>
          </a:extLst>
        </xdr:cNvPr>
        <xdr:cNvSpPr/>
      </xdr:nvSpPr>
      <xdr:spPr>
        <a:xfrm>
          <a:off x="1635125" y="5362576"/>
          <a:ext cx="2813050" cy="790574"/>
        </a:xfrm>
        <a:prstGeom prst="wedgeRoundRectCallout">
          <a:avLst>
            <a:gd name="adj1" fmla="val -7819"/>
            <a:gd name="adj2" fmla="val -134486"/>
            <a:gd name="adj3" fmla="val 1666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000">
              <a:solidFill>
                <a:sysClr val="windowText" lastClr="000000"/>
              </a:solidFill>
              <a:latin typeface="Arial" panose="020B0604020202020204" pitchFamily="34" charset="0"/>
              <a:cs typeface="Arial" panose="020B0604020202020204" pitchFamily="34" charset="0"/>
            </a:rPr>
            <a:t>API</a:t>
          </a:r>
          <a:r>
            <a:rPr kumimoji="1" lang="ja-JP" altLang="en-US" sz="1000">
              <a:solidFill>
                <a:sysClr val="windowText" lastClr="000000"/>
              </a:solidFill>
              <a:latin typeface="Arial" panose="020B0604020202020204" pitchFamily="34" charset="0"/>
              <a:cs typeface="Arial" panose="020B0604020202020204" pitchFamily="34" charset="0"/>
            </a:rPr>
            <a:t>通信における処理は、</a:t>
          </a:r>
          <a:r>
            <a:rPr kumimoji="1" lang="en-US" altLang="ja-JP" sz="1000">
              <a:solidFill>
                <a:sysClr val="windowText" lastClr="000000"/>
              </a:solidFill>
              <a:latin typeface="Arial" panose="020B0604020202020204" pitchFamily="34" charset="0"/>
              <a:cs typeface="Arial" panose="020B0604020202020204" pitchFamily="34" charset="0"/>
            </a:rPr>
            <a:t>Web</a:t>
          </a:r>
          <a:r>
            <a:rPr kumimoji="1" lang="ja-JP" altLang="en-US" sz="1000">
              <a:solidFill>
                <a:sysClr val="windowText" lastClr="000000"/>
              </a:solidFill>
              <a:latin typeface="Arial" panose="020B0604020202020204" pitchFamily="34" charset="0"/>
              <a:cs typeface="Arial" panose="020B0604020202020204" pitchFamily="34" charset="0"/>
            </a:rPr>
            <a:t>申込、</a:t>
          </a:r>
          <a:r>
            <a:rPr kumimoji="1" lang="en-US" altLang="ja-JP" sz="1000">
              <a:solidFill>
                <a:sysClr val="windowText" lastClr="000000"/>
              </a:solidFill>
              <a:latin typeface="Arial" panose="020B0604020202020204" pitchFamily="34" charset="0"/>
              <a:cs typeface="Arial" panose="020B0604020202020204" pitchFamily="34" charset="0"/>
            </a:rPr>
            <a:t>Web</a:t>
          </a:r>
          <a:r>
            <a:rPr kumimoji="1" lang="ja-JP" altLang="en-US" sz="1000">
              <a:solidFill>
                <a:sysClr val="windowText" lastClr="000000"/>
              </a:solidFill>
              <a:latin typeface="Arial" panose="020B0604020202020204" pitchFamily="34" charset="0"/>
              <a:cs typeface="Arial" panose="020B0604020202020204" pitchFamily="34" charset="0"/>
            </a:rPr>
            <a:t>申込専用ページで分かれるものではない。→</a:t>
          </a:r>
          <a:r>
            <a:rPr kumimoji="1" lang="en-US" altLang="ja-JP" sz="1000">
              <a:solidFill>
                <a:sysClr val="windowText" lastClr="000000"/>
              </a:solidFill>
              <a:latin typeface="Arial" panose="020B0604020202020204" pitchFamily="34" charset="0"/>
              <a:cs typeface="Arial" panose="020B0604020202020204" pitchFamily="34" charset="0"/>
            </a:rPr>
            <a:t>#1,2</a:t>
          </a:r>
          <a:r>
            <a:rPr kumimoji="1" lang="ja-JP" altLang="en-US" sz="1000">
              <a:solidFill>
                <a:sysClr val="windowText" lastClr="000000"/>
              </a:solidFill>
              <a:latin typeface="Arial" panose="020B0604020202020204" pitchFamily="34" charset="0"/>
              <a:cs typeface="Arial" panose="020B0604020202020204" pitchFamily="34" charset="0"/>
            </a:rPr>
            <a:t>の記載と同様</a:t>
          </a:r>
          <a:endParaRPr kumimoji="1" lang="en-US" altLang="ja-JP" sz="10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18</xdr:col>
      <xdr:colOff>180975</xdr:colOff>
      <xdr:row>19</xdr:row>
      <xdr:rowOff>95250</xdr:rowOff>
    </xdr:from>
    <xdr:to>
      <xdr:col>28</xdr:col>
      <xdr:colOff>200025</xdr:colOff>
      <xdr:row>22</xdr:row>
      <xdr:rowOff>200024</xdr:rowOff>
    </xdr:to>
    <xdr:sp macro="" textlink="">
      <xdr:nvSpPr>
        <xdr:cNvPr id="3" name="吹き出し: 角を丸めた四角形 4">
          <a:extLst>
            <a:ext uri="{FF2B5EF4-FFF2-40B4-BE49-F238E27FC236}">
              <a16:creationId xmlns:a16="http://schemas.microsoft.com/office/drawing/2014/main" id="{BBFFE0AC-4D45-3D48-8966-B64C38E0185E}"/>
            </a:ext>
          </a:extLst>
        </xdr:cNvPr>
        <xdr:cNvSpPr/>
      </xdr:nvSpPr>
      <xdr:spPr>
        <a:xfrm>
          <a:off x="5210175" y="5353050"/>
          <a:ext cx="2813050" cy="790574"/>
        </a:xfrm>
        <a:prstGeom prst="wedgeRoundRectCallout">
          <a:avLst>
            <a:gd name="adj1" fmla="val -30422"/>
            <a:gd name="adj2" fmla="val -187974"/>
            <a:gd name="adj3" fmla="val 1666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en-US" altLang="ja-JP" sz="1000">
              <a:solidFill>
                <a:schemeClr val="dk1"/>
              </a:solidFill>
              <a:effectLst/>
              <a:latin typeface="Arial" panose="020B0604020202020204" pitchFamily="34" charset="0"/>
              <a:ea typeface="+mn-ea"/>
              <a:cs typeface="Arial" panose="020B0604020202020204" pitchFamily="34" charset="0"/>
            </a:rPr>
            <a:t>node.js</a:t>
          </a:r>
          <a:r>
            <a:rPr kumimoji="1" lang="ja-JP" altLang="ja-JP" sz="1000">
              <a:solidFill>
                <a:schemeClr val="dk1"/>
              </a:solidFill>
              <a:effectLst/>
              <a:latin typeface="Arial" panose="020B0604020202020204" pitchFamily="34" charset="0"/>
              <a:ea typeface="+mn-ea"/>
              <a:cs typeface="Arial" panose="020B0604020202020204" pitchFamily="34" charset="0"/>
            </a:rPr>
            <a:t>で使用してる</a:t>
          </a:r>
          <a:r>
            <a:rPr kumimoji="1" lang="en-US" altLang="ja-JP" sz="1000">
              <a:solidFill>
                <a:schemeClr val="dk1"/>
              </a:solidFill>
              <a:effectLst/>
              <a:latin typeface="Arial" panose="020B0604020202020204" pitchFamily="34" charset="0"/>
              <a:ea typeface="+mn-ea"/>
              <a:cs typeface="Arial" panose="020B0604020202020204" pitchFamily="34" charset="0"/>
            </a:rPr>
            <a:t>Express</a:t>
          </a:r>
          <a:r>
            <a:rPr kumimoji="1" lang="ja-JP" altLang="ja-JP" sz="1000">
              <a:solidFill>
                <a:schemeClr val="dk1"/>
              </a:solidFill>
              <a:effectLst/>
              <a:latin typeface="Arial" panose="020B0604020202020204" pitchFamily="34" charset="0"/>
              <a:ea typeface="+mn-ea"/>
              <a:cs typeface="Arial" panose="020B0604020202020204" pitchFamily="34" charset="0"/>
            </a:rPr>
            <a:t>の</a:t>
          </a:r>
          <a:r>
            <a:rPr kumimoji="1" lang="en-US" altLang="ja-JP" sz="1000">
              <a:solidFill>
                <a:schemeClr val="dk1"/>
              </a:solidFill>
              <a:effectLst/>
              <a:latin typeface="Arial" panose="020B0604020202020204" pitchFamily="34" charset="0"/>
              <a:ea typeface="+mn-ea"/>
              <a:cs typeface="Arial" panose="020B0604020202020204" pitchFamily="34" charset="0"/>
            </a:rPr>
            <a:t>FW</a:t>
          </a:r>
          <a:r>
            <a:rPr kumimoji="1" lang="ja-JP" altLang="ja-JP" sz="1000">
              <a:solidFill>
                <a:schemeClr val="dk1"/>
              </a:solidFill>
              <a:effectLst/>
              <a:latin typeface="Arial" panose="020B0604020202020204" pitchFamily="34" charset="0"/>
              <a:ea typeface="+mn-ea"/>
              <a:cs typeface="Arial" panose="020B0604020202020204" pitchFamily="34" charset="0"/>
            </a:rPr>
            <a:t>でデフォルトで</a:t>
          </a:r>
          <a:r>
            <a:rPr kumimoji="1" lang="en-US" altLang="ja-JP" sz="1000">
              <a:solidFill>
                <a:schemeClr val="dk1"/>
              </a:solidFill>
              <a:effectLst/>
              <a:latin typeface="Arial" panose="020B0604020202020204" pitchFamily="34" charset="0"/>
              <a:ea typeface="+mn-ea"/>
              <a:cs typeface="Arial" panose="020B0604020202020204" pitchFamily="34" charset="0"/>
            </a:rPr>
            <a:t>120</a:t>
          </a:r>
          <a:r>
            <a:rPr kumimoji="1" lang="ja-JP" altLang="ja-JP" sz="1000">
              <a:solidFill>
                <a:schemeClr val="dk1"/>
              </a:solidFill>
              <a:effectLst/>
              <a:latin typeface="Arial" panose="020B0604020202020204" pitchFamily="34" charset="0"/>
              <a:ea typeface="+mn-ea"/>
              <a:cs typeface="Arial" panose="020B0604020202020204" pitchFamily="34" charset="0"/>
            </a:rPr>
            <a:t>秒（</a:t>
          </a:r>
          <a:r>
            <a:rPr kumimoji="1" lang="en-US" altLang="ja-JP" sz="1000">
              <a:solidFill>
                <a:schemeClr val="dk1"/>
              </a:solidFill>
              <a:effectLst/>
              <a:latin typeface="Arial" panose="020B0604020202020204" pitchFamily="34" charset="0"/>
              <a:ea typeface="+mn-ea"/>
              <a:cs typeface="Arial" panose="020B0604020202020204" pitchFamily="34" charset="0"/>
            </a:rPr>
            <a:t>2</a:t>
          </a:r>
          <a:r>
            <a:rPr kumimoji="1" lang="ja-JP" altLang="ja-JP" sz="1000">
              <a:solidFill>
                <a:schemeClr val="dk1"/>
              </a:solidFill>
              <a:effectLst/>
              <a:latin typeface="Arial" panose="020B0604020202020204" pitchFamily="34" charset="0"/>
              <a:ea typeface="+mn-ea"/>
              <a:cs typeface="Arial" panose="020B0604020202020204" pitchFamily="34" charset="0"/>
            </a:rPr>
            <a:t>分）となっており、現在はデフォルトで仮</a:t>
          </a:r>
          <a:r>
            <a:rPr kumimoji="1" lang="ja-JP" altLang="en-US" sz="1000">
              <a:solidFill>
                <a:schemeClr val="dk1"/>
              </a:solidFill>
              <a:effectLst/>
              <a:latin typeface="Arial" panose="020B0604020202020204" pitchFamily="34" charset="0"/>
              <a:ea typeface="+mn-ea"/>
              <a:cs typeface="Arial" panose="020B0604020202020204" pitchFamily="34" charset="0"/>
            </a:rPr>
            <a:t>決め</a:t>
          </a:r>
          <a:endParaRPr lang="ja-JP" altLang="ja-JP" sz="1000">
            <a:effectLst/>
            <a:latin typeface="Arial" panose="020B0604020202020204" pitchFamily="34" charset="0"/>
            <a:cs typeface="Arial" panose="020B0604020202020204" pitchFamily="34" charset="0"/>
          </a:endParaRPr>
        </a:p>
      </xdr:txBody>
    </xdr:sp>
    <xdr:clientData/>
  </xdr:twoCellAnchor>
  <xdr:twoCellAnchor>
    <xdr:from>
      <xdr:col>29</xdr:col>
      <xdr:colOff>38101</xdr:colOff>
      <xdr:row>19</xdr:row>
      <xdr:rowOff>57149</xdr:rowOff>
    </xdr:from>
    <xdr:to>
      <xdr:col>39</xdr:col>
      <xdr:colOff>247651</xdr:colOff>
      <xdr:row>22</xdr:row>
      <xdr:rowOff>209549</xdr:rowOff>
    </xdr:to>
    <xdr:sp macro="" textlink="">
      <xdr:nvSpPr>
        <xdr:cNvPr id="4" name="吹き出し: 角を丸めた四角形 5">
          <a:extLst>
            <a:ext uri="{FF2B5EF4-FFF2-40B4-BE49-F238E27FC236}">
              <a16:creationId xmlns:a16="http://schemas.microsoft.com/office/drawing/2014/main" id="{0D0A40D9-6D97-E844-9679-ADD04C8E46D2}"/>
            </a:ext>
          </a:extLst>
        </xdr:cNvPr>
        <xdr:cNvSpPr/>
      </xdr:nvSpPr>
      <xdr:spPr>
        <a:xfrm>
          <a:off x="8140701" y="5314949"/>
          <a:ext cx="3003550" cy="838200"/>
        </a:xfrm>
        <a:prstGeom prst="wedgeRoundRectCallout">
          <a:avLst>
            <a:gd name="adj1" fmla="val -62789"/>
            <a:gd name="adj2" fmla="val -173274"/>
            <a:gd name="adj3" fmla="val 16667"/>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000">
              <a:solidFill>
                <a:sysClr val="windowText" lastClr="000000"/>
              </a:solidFill>
              <a:latin typeface="Arial" panose="020B0604020202020204" pitchFamily="34" charset="0"/>
              <a:cs typeface="Arial" panose="020B0604020202020204" pitchFamily="34" charset="0"/>
            </a:rPr>
            <a:t>リトライ回数の上限は設定値で変更可能とする設計で</a:t>
          </a:r>
          <a:r>
            <a:rPr kumimoji="1" lang="en-US" altLang="ja-JP" sz="1000">
              <a:solidFill>
                <a:sysClr val="windowText" lastClr="000000"/>
              </a:solidFill>
              <a:latin typeface="Arial" panose="020B0604020202020204" pitchFamily="34" charset="0"/>
              <a:cs typeface="Arial" panose="020B0604020202020204" pitchFamily="34" charset="0"/>
            </a:rPr>
            <a:t>ST</a:t>
          </a:r>
          <a:r>
            <a:rPr kumimoji="1" lang="ja-JP" altLang="en-US" sz="1000">
              <a:solidFill>
                <a:sysClr val="windowText" lastClr="000000"/>
              </a:solidFill>
              <a:latin typeface="Arial" panose="020B0604020202020204" pitchFamily="34" charset="0"/>
              <a:cs typeface="Arial" panose="020B0604020202020204" pitchFamily="34" charset="0"/>
            </a:rPr>
            <a:t>や</a:t>
          </a:r>
          <a:r>
            <a:rPr kumimoji="1" lang="en-US" altLang="ja-JP" sz="1000">
              <a:solidFill>
                <a:sysClr val="windowText" lastClr="000000"/>
              </a:solidFill>
              <a:latin typeface="Arial" panose="020B0604020202020204" pitchFamily="34" charset="0"/>
              <a:cs typeface="Arial" panose="020B0604020202020204" pitchFamily="34" charset="0"/>
            </a:rPr>
            <a:t>UAT</a:t>
          </a:r>
          <a:r>
            <a:rPr kumimoji="1" lang="ja-JP" altLang="en-US" sz="1000">
              <a:solidFill>
                <a:sysClr val="windowText" lastClr="000000"/>
              </a:solidFill>
              <a:latin typeface="Arial" panose="020B0604020202020204" pitchFamily="34" charset="0"/>
              <a:cs typeface="Arial" panose="020B0604020202020204" pitchFamily="34" charset="0"/>
            </a:rPr>
            <a:t>などで最終決定する予定</a:t>
          </a: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104775</xdr:colOff>
      <xdr:row>13</xdr:row>
      <xdr:rowOff>-9525</xdr:rowOff>
    </xdr:from>
    <xdr:ext cx="1781175" cy="895350"/>
    <xdr:sp macro="" textlink="">
      <xdr:nvSpPr>
        <xdr:cNvPr id="15" name="Shape 15">
          <a:extLst>
            <a:ext uri="{FF2B5EF4-FFF2-40B4-BE49-F238E27FC236}">
              <a16:creationId xmlns:a16="http://schemas.microsoft.com/office/drawing/2014/main" id="{00000000-0008-0000-0400-00000F000000}"/>
            </a:ext>
          </a:extLst>
        </xdr:cNvPr>
        <xdr:cNvSpPr/>
      </xdr:nvSpPr>
      <xdr:spPr>
        <a:xfrm>
          <a:off x="4464938" y="3341850"/>
          <a:ext cx="1762125" cy="876300"/>
        </a:xfrm>
        <a:prstGeom prst="rect">
          <a:avLst/>
        </a:prstGeom>
        <a:solidFill>
          <a:srgbClr val="4472C4">
            <a:alpha val="65490"/>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6000"/>
            <a:buFont typeface="Calibri"/>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cmdb1/&#39015;&#23458;&#24773;&#22577;/WORK/Book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SDEV021/&#21463;&#20449;/1&#35506;/&#22522;&#37329;&#21029;/0394/&#65305;&#24180;&#24230;W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2.177.131/i-Win4/vdi.local/homes/WORK/Book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H031s216/&#24180;&#37329;&#25968;&#29702;&#32113;&#21512;&#12486;&#12473;&#12488;/DOCUME~1/ADMINI~1/LOCALS~1/Temp/IFRS&#65288;1&#27425;&#12501;&#12455;&#12540;&#12474;&#65289;%20ED-PMP.zip%20&#12398;&#19968;&#26178;&#12487;&#12451;&#12524;&#12463;&#12488;&#12522;%201/IFRS&#65288;1&#27425;&#12501;&#12455;&#12540;&#12474;&#65289;%20ED-PMP/3-2-5-2.DCWeb&#22806;&#37096;&#35373;&#35336;&#26360;&#20316;&#25104;&#12460;&#12452;&#12489;.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172.16.245.26/NAKANO_Share/WORK/Book1.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Pcsvr02/f/D_&#26989;&#21209;&#31649;&#29702;/D_&#27161;&#28310;&#21270;/&#22806;&#37096;&#35373;&#35336;/EXCEL&#12501;&#12457;&#12540;&#1251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10.2.1.79/i-Win4/otxhisc101/vdi_home/otxhisc101/vdi_home/C:/C:/172.16.24.9/projects/03.&#12481;&#12540;&#12512;&#12501;&#12457;&#12523;&#12480;/G.&#27861;&#23450;&#24115;&#31080;/20&#26412;&#30058;&#31292;&#21205;/TEMP/&#8550;&#65294;&#38283;&#30330;&#12473;&#12465;&#12472;&#12517;&#12540;&#12523;&#12392;&#35215;&#2716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Joskglobe/home/share/&#12472;&#12515;&#12473;&#12486;&#12483;&#12463;/&#35388;&#38283;1-2/&#20316;&#26989;&#31649;&#29702;/&#21220;&#21209;&#23455;&#32318;/&#20491;&#20154;&#21029;&#21220;&#21209;&#31807;/WorkingLisKANJIt.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Library01/userfiles/&#31649;&#29702;&#12484;&#12540;&#12523;/T_&#36914;&#25431;&#25512;&#31227;&#34920;.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Idcpsv01/&#12481;&#12540;&#12512;&#12456;&#12522;&#12450;/My%20Documents/401k/&#12510;&#12463;&#12525;&#12385;&#12419;&#12435;/df&#19968;&#35239;h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10.2.1.79/i-Win4/otxhisc101/vdi_home/otxhisc101/vdi_home/C:/C:/Tky1gwb/2000/&#32076;&#21942;&#31649;&#29702;/&#35336;&#25968;9603/&#34920;&#32025;.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10.2.1.79/i-Win4/otxhisc101/vdi_home/otxhisc101/vdi_home/C:/C:/Tky1gwb/2000/&#35336;&#25968;9601/961&#21454;&#32076;.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10.2.1.79/i-Win4/otxhisc101/vdi_home/otxhisc101/vdi_home/C:/C:/Ss19400993/UFIT&#65331;/&#20418;&#31649;&#29702;/&#65416;&#65391;&#65412;&#20225;&#30011;/&#19977;&#30722;/&#65423;&#65433;&#65409;&#65426;&#65411;&#65438;&#65384;&#65393;/&#20986;&#24373;&#20107;&#21209;.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10.2.1.79/i-Win4/otxhisc101/vdi_home/otxhisc101/vdi_home/C:/Z:/TEMP/&#8550;&#65294;&#38283;&#30330;&#12473;&#12465;&#12472;&#12517;&#12540;&#12523;&#12392;&#35215;&#27169;.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10.2.1.79/i-Win4/otxhisc101/vdi_home/otxhisc101/vdi_home/C:/C:/Meb2/my%20documents/&#35336;&#25968;9601/961&#21454;&#32076;.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Yuushi-meguro/Workig-Doc/2_Biz/&#12503;&#12525;&#12472;&#12455;&#12463;&#12488;&#31649;&#29702;/Crafts!/020_&#38283;&#30330;&#25512;&#36914;&amp;&#25903;&#25588;/2_&#25104;&#26524;&#29289;/1_&#38283;&#30330;&#27161;&#28310;&#21270;&#12460;&#12452;&#12489;/05-5_&#22522;&#26412;&#35373;&#35336;_&#25216;&#34899;&#35373;&#35336;&#12460;&#12452;&#12489;/2_&#25216;&#34899;&#35373;&#35336;.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nenkin01/&#12426;&#12381;&#12394;&#24180;&#37329;&#12503;&#12525;&#12472;&#12455;&#12463;&#12488;/&#38283;&#30330;&#31532;&#65300;&#37096;/&#20303;&#20449;&#23550;&#24540;/&#65328;&#65325;&#65328;/&#12503;&#12525;&#12472;&#12455;&#12463;&#12488;&#25512;&#36914;/&#12460;&#12452;&#12489;/&#20869;&#37096;&#35373;&#35336;/wbs/WBS&#36914;&#25431;&#12471;&#12473;&#12486;&#12512;.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12503;&#12525;&#12472;&#12455;&#12463;&#12488;/SSNB/1113&#23450;&#20363;/&#12304;15S008&#12305;&#35201;&#20214;&#23450;&#32681;_&#26908;&#35342;&#38917;&#30446;&#19968;&#35239;_20151113.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svr-fs-01v/share/TEMP/&#8550;&#65294;&#38283;&#30330;&#12473;&#12465;&#12472;&#12517;&#12540;&#12523;&#12392;&#35215;&#27169;.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10.2.1.79/i-Win4/otxhisc101/vdi_home/otxhisc101/vdi_home/C:/C:/Ibm2/D$/Toppan_Project/&#35373;&#35336;/&#38283;&#30330;&#29872;&#22659;/&#38283;&#30330;&#29872;&#22659;&#12460;&#12452;&#12489;.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j07-68/d/&#26360;&#39006;/&#38283;&#30330;&#26360;&#39006;/2t&#21463;&#27880;&#23550;&#24540;/2T&#35373;&#20633;~1.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https://exchange.fnfis.com/Documents%20and%20Settings/mdemachi/&#12487;&#12473;&#12463;&#12488;&#12483;&#12503;/&#22806;&#37096;&#35373;&#35336;&#25104;&#26524;&#29289;&#20316;&#25104;&#12460;&#12452;&#12489;@1212.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10.2.1.79/i-Win4/otxhisc101/vdi_home/otxhisc101/vdi_home/C:/C:/CARD2/2&#65313;&#65331;&#65328;/80&#39015;&#23458;&#23550;&#24540;/41&#26481;&#27494;/61_&#35201;&#20214;&#23450;&#32681;/01_&#26989;&#21209;&#65420;&#65435;&#65392;/F-10.&#65398;&#65392;&#65412;&#65438;&#30330;&#34892;&#20107;&#21069;&#25163;&#37197;.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10.2.1.79/i-Win4/otxhisc101/vdi_home/otxhisc101/vdi_home/C:/C:/Filesv1/2_tmp/&#32207;&#21512;&#21106;&#36070;/PJ&#31649;&#12306;/&#36913;&#38291;&#36914;&#25431;/&#22793;&#26356;&#31649;&#29702;&#19968;&#35239;/&#20181;&#27096;&#22793;&#26356;&#36914;&#25431;0826(97).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10.2.1.79/i-Win4/otxhisc101/vdi_home/otxhisc101/vdi_home/C:/I:/_&#35211;&#31309;&#12418;&#12426;/DCA&#65288;ED&#65374;&#65289;.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10.2.1.79/i-Win4/otxhisc101/vdi_home/otxhisc101/vdi_home/vdi.local/C:/J209orpheus/jastec/PRJ&#31649;&#29702;/05.&#65320;&#65330;/00.&#27010;&#31639;&#35211;&#31309;/HR&#27010;&#31639;&#35211;&#31309;(2002080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j02-23/d/&#26360;&#39006;/&#38283;&#30330;&#26360;&#39006;/2t&#21463;&#27880;&#23550;&#24540;/2T&#35373;&#2063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Sheet2"/>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_REF"/>
      <sheetName val="(入力規則)"/>
      <sheetName val="リスト"/>
      <sheetName val="例外種類"/>
    </sheetNames>
    <sheetDataSet>
      <sheetData sheetId="0" refreshError="1"/>
      <sheetData sheetId="1" refreshError="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新BS"/>
      <sheetName val="ﾃﾞｰﾀｼｰﾄ"/>
      <sheetName val="BS"/>
      <sheetName val="PL"/>
      <sheetName val="勘定科目変更による差"/>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５．成果物一覧"/>
      <sheetName val="表紙"/>
      <sheetName val="目次"/>
      <sheetName val="１．外部設計プロジェクト方針"/>
      <sheetName val="２．外部設計書記述ルール"/>
      <sheetName val="３．外部設計書　目次"/>
      <sheetName val="４．成果物作成プロセス"/>
      <sheetName val="【旧】外部設計プロジェクト方針)"/>
      <sheetName val="外部設計書　目次 20070412修正前"/>
      <sheetName val="５_成果物一覧"/>
    </sheetNames>
    <sheetDataSet>
      <sheetData sheetId="0" refreshError="1"/>
      <sheetData sheetId="1"/>
      <sheetData sheetId="2"/>
      <sheetData sheetId="3"/>
      <sheetData sheetId="4"/>
      <sheetData sheetId="5"/>
      <sheetData sheetId="6"/>
      <sheetData sheetId="7"/>
      <sheetData sheetId="8"/>
      <sheetData sheetId="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社員基本情報"/>
      <sheetName val="#REF"/>
      <sheetName val="New終身系ﾁｪｯｸ"/>
      <sheetName val="Sheet4"/>
      <sheetName val="Standard"/>
      <sheetName val="01損益見通 ３－６ｼｽ"/>
      <sheetName val="チェック仕様(msg)"/>
      <sheetName val="コード判別"/>
      <sheetName val="改修状況"/>
      <sheetName val="改_x0002__x0000_"/>
      <sheetName val="コード"/>
      <sheetName val="work"/>
      <sheetName val="営業収益"/>
      <sheetName val="社員リスト"/>
      <sheetName val="定義"/>
      <sheetName val="01損益見通_３－６ｼｽ"/>
      <sheetName val="Dropdown items"/>
      <sheetName val="書式"/>
      <sheetName val="本番環境"/>
      <sheetName val="設定情報"/>
      <sheetName val="改_x0002_"/>
      <sheetName val="Sheet2"/>
      <sheetName val="リスト"/>
      <sheetName val="マスタ"/>
      <sheetName val="ﾃｰﾌﾞﾙ"/>
      <sheetName val="IFタイムテーブル"/>
      <sheetName val="表紙"/>
      <sheetName val="項目"/>
      <sheetName val="【QA管理票】"/>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ow r="6">
          <cell r="C6">
            <v>0</v>
          </cell>
        </row>
      </sheetData>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マスタ"/>
      <sheetName val="課題優先度識別シート"/>
      <sheetName val="リスク優先度識別シート"/>
      <sheetName val="リスク対応区分シート"/>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項目定義"/>
      <sheetName val="JOBID"/>
      <sheetName val="代表ID"/>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リスト (2)"/>
      <sheetName val="レビュー指摘一覧"/>
      <sheetName val="項目説明 (レビュー指摘)"/>
      <sheetName val="レビュー指摘一覧サンプル"/>
      <sheetName val="工程"/>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項目説明"/>
      <sheetName val="Q&amp;A Log"/>
      <sheetName val="指摘種別"/>
      <sheetName val="指摘事項一覧"/>
      <sheetName val="_x005f_x0000__x005f_x0002_"/>
      <sheetName val="クライアントマスター"/>
      <sheetName val="picklist"/>
      <sheetName val="status"/>
      <sheetName val="備考"/>
      <sheetName val="WAQ"/>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テスト計画概要"/>
      <sheetName val="別-１．"/>
      <sheetName val="ジョブ記述書（帳票）"/>
      <sheetName val="棚卸作業方法"/>
      <sheetName val="LTC用リスト"/>
      <sheetName val="部署"/>
      <sheetName val="システムID"/>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値の設定"/>
      <sheetName val="（スクリーン）リリース日の考え方"/>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sheetData sheetId="100" refreshError="1"/>
      <sheetData sheetId="101"/>
      <sheetData sheetId="102"/>
      <sheetData sheetId="103"/>
      <sheetData sheetId="104"/>
      <sheetData sheetId="105"/>
      <sheetData sheetId="106"/>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sheetData sheetId="116"/>
      <sheetData sheetId="117" refreshError="1"/>
      <sheetData sheetId="118" refreshError="1"/>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sheetData sheetId="503"/>
      <sheetData sheetId="504"/>
      <sheetData sheetId="505" refreshError="1"/>
      <sheetData sheetId="506" refreshError="1"/>
      <sheetData sheetId="507" refreshError="1"/>
      <sheetData sheetId="508" refreshError="1"/>
      <sheetData sheetId="509"/>
      <sheetData sheetId="510"/>
      <sheetData sheetId="511" refreshError="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TJ6P002Z(チェック項目一覧)"/>
      <sheetName val="ライフプラザ仙台"/>
      <sheetName val="ライフプラザ本店"/>
      <sheetName val="支社内勤非役変換後"/>
      <sheetName val="代理社変換後"/>
      <sheetName val="代理店営業部変換後"/>
      <sheetName val="ﾓｼﾞｭｰﾙ一覧"/>
      <sheetName val="リストの値"/>
      <sheetName val="基準日時点"/>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PR"/>
      <sheetName val="進捗報告雛形"/>
      <sheetName val="転送時間"/>
      <sheetName val="パラメタ"/>
      <sheetName val="【設定】ビジネス文書一覧"/>
      <sheetName val="【設定】分類"/>
      <sheetName val="リストBoxテーブル"/>
      <sheetName val="【設定】分類１"/>
      <sheetName val="伝送・受領開始　５日目"/>
      <sheetName val="ドロップダウンリスト"/>
      <sheetName val="DropDownList"/>
      <sheetName val="リストマスタ"/>
      <sheetName val="依頼データ名称ルール"/>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外設標準フォーム2（1段）"/>
      <sheetName val="プロセス一覧"/>
      <sheetName val="Applパーツ一覧"/>
      <sheetName val="API選択理由一覧"/>
      <sheetName val="Valチェック一覧"/>
      <sheetName val="入力チェック仕様"/>
      <sheetName val="出力DF仕様書"/>
      <sheetName val="コンポーネント一覧"/>
      <sheetName val="ロバストネス図"/>
      <sheetName val="コンポーネント関連図"/>
      <sheetName val="テーブル一覧"/>
      <sheetName val="テーブル･インデックス定義"/>
      <sheetName val="インデックス一覧"/>
      <sheetName val="ビュー一覧"/>
      <sheetName val="ビュー定義"/>
      <sheetName val="ファイル一覧"/>
      <sheetName val="ファイル定義"/>
      <sheetName val="共通エリア一覧"/>
      <sheetName val="共通エリア定義"/>
      <sheetName val="EXCELフォーム"/>
      <sheetName val="_REF"/>
      <sheetName val="入力DF仕様"/>
      <sheetName val="出力DF仕様"/>
      <sheetName val="コンポーネント一覧(基盤)"/>
      <sheetName val="コンポーネント一覧(業務)"/>
      <sheetName val="データ項目定義"/>
      <sheetName val="Utility入出力定義"/>
      <sheetName val="シーケンス図【コンポーネントインタラクション図】"/>
      <sheetName val="ユースケースマッピング一覧"/>
      <sheetName val="システムユースケース記述"/>
      <sheetName val="新業務処理記述（概要）"/>
      <sheetName val="新業務処理記述"/>
      <sheetName val="新業務処理記述（サブシナリオ）"/>
      <sheetName val="新業務処理記述（代替）"/>
      <sheetName val="新業務処理記述（拡張点）"/>
      <sheetName val="入力項目記述"/>
      <sheetName val="出力項目記述"/>
      <sheetName val="コード定義"/>
      <sheetName val="新業務処理記述（概要） サンプル"/>
      <sheetName val="新業務処理記述（基本シナリオ）"/>
      <sheetName val="新業務処理記述（サブシナリオ） サンプル"/>
      <sheetName val="新業務処理記述（代替） サンプル"/>
      <sheetName val="新業務処理記述（拡張点） サンプル"/>
      <sheetName val="サンプル・入力項目記述"/>
      <sheetName val="サンプル・出力項目記述"/>
      <sheetName val="PR"/>
      <sheetName val="#REF!"/>
      <sheetName val="ﾌｫﾛｰ96上"/>
      <sheetName val="ＤＢ一覧"/>
      <sheetName val="(入力規則)"/>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refreshError="1"/>
      <sheetData sheetId="49" refreshError="1"/>
      <sheetData sheetId="5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Ⅶ．開発スケジュールと規模"/>
    </sheetNames>
    <sheetDataSet>
      <sheetData sheetId="0" refreshError="1"/>
      <sheetData sheetId="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orkingLisKANJIt"/>
      <sheetName val="SE Rate"/>
    </sheetNames>
    <definedNames>
      <definedName name="btnSakusei_click"/>
    </definedNames>
    <sheetDataSet>
      <sheetData sheetId="0" refreshError="1"/>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ample"/>
      <sheetName val="進捗累進表 id"/>
      <sheetName val="進捗累進表eh "/>
      <sheetName val="T_進捗推移表"/>
    </sheetNames>
    <sheetDataSet>
      <sheetData sheetId="0" refreshError="1"/>
      <sheetData sheetId="1" refreshError="1"/>
      <sheetData sheetId="2" refreshError="1"/>
      <sheetData sheetId="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
      <sheetName val="データ項目"/>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Sheet1"/>
      <sheetName val="Sheet2"/>
      <sheetName val="Sheet3"/>
      <sheetName val="変更要求"/>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 val="加入者属性情報(5.3.19"/>
      <sheetName val="Cover"/>
      <sheetName val="改定履歴 "/>
      <sheetName val="目次"/>
      <sheetName val=" IHS設定"/>
      <sheetName val="WAS基本設定"/>
      <sheetName val="WAS設定（DB）"/>
      <sheetName val="WAS設定（サーバ）"/>
      <sheetName val="シェル一覧(改訂案)"/>
      <sheetName val="A-AUTO運用ルール(2003.11.28)"/>
      <sheetName val="A-AUTO命名規約(2003.12.17)"/>
      <sheetName val="ネットワーク基本"/>
      <sheetName val="ネットワーク一覧"/>
      <sheetName val="シェル一覧"/>
      <sheetName val="シェル一覧(改訂)"/>
      <sheetName val="進捗表(ISOL）"/>
      <sheetName val="集計表（ISOL）　ｄｏｎ’ｔ　ｔｏｕｃｈ"/>
      <sheetName val="変更前従業員属性_報(2.1.2.1)"/>
      <sheetName val="加_者属性情報(5.3.4.3)"/>
      <sheetName val="加_者別商品売却情報(6.4.1)"/>
      <sheetName val="加入者_商品売却情報(6.4.1)"/>
      <sheetName val="支払済ｽﾃ_ﾀｽ（5.3.2）"/>
      <sheetName val="HW構成"/>
      <sheetName val="SW構成"/>
      <sheetName val="NW構成"/>
      <sheetName val="BladeCenter構成"/>
      <sheetName val="ユーザー情報一覧"/>
      <sheetName val="Windows共通設定"/>
      <sheetName val="GWサーバー(win)設定情報"/>
      <sheetName val="APサーバー(aix)設定情報"/>
      <sheetName val="加入者ｽﾃｰﾀｽ等 (5.±.2) "/>
      <sheetName val="加入者ｽﾃｰﾀ_x0002__x0000__x0000__x0000_+_x0000_⽘_x0015__x0000__x0000_饦"/>
      <sheetName val="_x0000_:_x0013__x0000_0é0°_x0000__x0000__x0000__x0000_ ReQ_x0005_"/>
      <sheetName val="pfcaドライバ2.2.1インストール"/>
      <sheetName val="pfcaドライバ2.2.1コンフィグ"/>
      <sheetName val="加入者属性盻録情報(2.3.1.1.2)"/>
      <sheetName val=":”_x0013__x0000_0é0°_x0000_ ReQ_x0005_"/>
      <sheetName val="加入者ｽﾃｰﾀ_x0002_   + ⽘_x0015_  饦"/>
      <sheetName val=" :”_x0013_ 0é0°     ReQ_x0005_"/>
      <sheetName val="リスト"/>
      <sheetName val="指図書データ（プラン単位）_x0008_10.2)"/>
      <sheetName val="1.3.6.4.ReturnMonthCmd"/>
      <sheetName val="1.3.6.4.main"/>
      <sheetName val="1.3.6.4._execute"/>
      <sheetName val="加入者ｽﾃｰﾀ_x0002_"/>
      <sheetName val=":”_x0013_"/>
      <sheetName val="新業務機能記述書"/>
      <sheetName val="CS060MPRCSP"/>
      <sheetName val="CS060MPRCPT"/>
      <sheetName val="CS060MPAIRG"/>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退職事由等(µ.2.3.2) (2)"/>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テーブル一覧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sheetData sheetId="206"/>
      <sheetData sheetId="207"/>
      <sheetData sheetId="208"/>
      <sheetData sheetId="209"/>
      <sheetData sheetId="210"/>
      <sheetData sheetId="211"/>
      <sheetData sheetId="212"/>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refreshError="1"/>
      <sheetData sheetId="224" refreshError="1"/>
      <sheetData sheetId="225" refreshError="1"/>
      <sheetData sheetId="226" refreshError="1"/>
      <sheetData sheetId="227"/>
      <sheetData sheetId="228"/>
      <sheetData sheetId="229" refreshError="1"/>
      <sheetData sheetId="230" refreshError="1"/>
      <sheetData sheetId="231" refreshError="1"/>
      <sheetData sheetId="232" refreshError="1"/>
      <sheetData sheetId="233"/>
      <sheetData sheetId="234"/>
      <sheetData sheetId="235"/>
      <sheetData sheetId="236" refreshError="1"/>
      <sheetData sheetId="237" refreshError="1"/>
      <sheetData sheetId="238"/>
      <sheetData sheetId="239"/>
      <sheetData sheetId="240"/>
      <sheetData sheetId="241"/>
      <sheetData sheetId="242"/>
      <sheetData sheetId="243"/>
      <sheetData sheetId="244"/>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sheetData sheetId="261" refreshError="1"/>
      <sheetData sheetId="262"/>
      <sheetData sheetId="263"/>
      <sheetData sheetId="264"/>
      <sheetData sheetId="265"/>
      <sheetData sheetId="266"/>
      <sheetData sheetId="267"/>
      <sheetData sheetId="268"/>
      <sheetData sheetId="269"/>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sheetData sheetId="292" refreshError="1"/>
      <sheetData sheetId="293" refreshError="1"/>
      <sheetData sheetId="294"/>
      <sheetData sheetId="295"/>
      <sheetData sheetId="296"/>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図表の見方"/>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門"/>
    </sheetNames>
    <sheetDataSet>
      <sheetData sheetId="0"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深江"/>
    </sheetNames>
    <sheetDataSet>
      <sheetData sheetId="0"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Ⅶ．開発スケジュールと規模"/>
      <sheetName val="#REF"/>
      <sheetName val="ﾌｫﾛｰ96上"/>
      <sheetName val="PriceMaster"/>
    </sheetNames>
    <sheetDataSet>
      <sheetData sheetId="0" refreshError="1"/>
      <sheetData sheetId="1" refreshError="1"/>
      <sheetData sheetId="2" refreshError="1"/>
      <sheetData sheetId="3"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門"/>
    </sheetNames>
    <sheetDataSet>
      <sheetData sheetId="0"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画面イベント一覧"/>
      <sheetName val="クライアント処理記述例(1)"/>
      <sheetName val="クライアント処理記述例(2)"/>
      <sheetName val="クライアント処理記述例 (3)"/>
      <sheetName val="サーバー処理記述"/>
      <sheetName val="データフロー記述"/>
      <sheetName val="データフロー記述例 (1)"/>
      <sheetName val="データフロー記述例 (2)"/>
      <sheetName val="データフロー記述例 (3)"/>
      <sheetName val="エラーチェック一覧"/>
      <sheetName val="メッセージ一覧"/>
      <sheetName val="バッチ一覧"/>
      <sheetName val="バッチ処理記述"/>
      <sheetName val="ファイルダウンロード"/>
      <sheetName val="VBA MACRO処理記述"/>
    </sheet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進捗累進表"/>
      <sheetName val="sheet-table"/>
      <sheetName val="RDKS"/>
      <sheetName val="RDHO"/>
      <sheetName val="RDES"/>
      <sheetName val="RDIK"/>
      <sheetName val="RDIS"/>
      <sheetName val="RDSD"/>
      <sheetName val="RDSU"/>
      <sheetName val="WBSZ全体"/>
      <sheetName val="WBSフォーム"/>
      <sheetName val="開発支援"/>
      <sheetName val="進捗累進表 (2)"/>
      <sheetName val="WBSフォーム原紙"/>
      <sheetName val="開発支援原紙"/>
      <sheetName val="進捗累進表原紙"/>
      <sheetName val="sheet_table"/>
    </sheetNames>
    <sheetDataSet>
      <sheetData sheetId="0" refreshError="1"/>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システム要件関連"/>
      <sheetName val="EAIサービス一覧"/>
      <sheetName val="オンライン取引量"/>
      <sheetName val="【指定フォーマット・監視】①サーバ"/>
      <sheetName val="【指定フォーマット・監視】②ストレージその他機器"/>
      <sheetName val="【指定フォーマット・監視】③ネットワーク"/>
      <sheetName val="【指定フォーマット・性能】サーバ"/>
      <sheetName val="【指定フォーマット・性能】ネットワーク"/>
    </sheetNames>
    <sheetDataSet>
      <sheetData sheetId="0"/>
      <sheetData sheetId="1"/>
      <sheetData sheetId="2"/>
      <sheetData sheetId="3"/>
      <sheetData sheetId="4"/>
      <sheetData sheetId="5"/>
      <sheetData sheetId="6"/>
      <sheetData sheetId="7"/>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Ⅶ．開発スケジュールと規模"/>
      <sheetName val="PriceMaster"/>
      <sheetName val="ﾌｫﾛｰ96上"/>
      <sheetName val="プロンプト一覧"/>
      <sheetName val="ﾃﾚﾊﾞﾝRTGS共用"/>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2T設備~1"/>
      <sheetName val="定義"/>
      <sheetName val="【印刷不要】定義"/>
    </sheetNames>
    <sheetDataSet>
      <sheetData sheetId="0"/>
      <sheetData sheetId="1" refreshError="1"/>
      <sheetData sheetId="2" refreshError="1"/>
      <sheetData sheetId="3"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成果物作成ガイド@1212"/>
      <sheetName val="#REF"/>
      <sheetName val="PR"/>
      <sheetName val="単価表"/>
      <sheetName val="試行プログラム非互換点_10"/>
      <sheetName val="コード一覧"/>
      <sheetName val="リスト"/>
      <sheetName val="LIST"/>
      <sheetName val="ﾃｰﾌﾞﾙ一覧"/>
      <sheetName val="tmp"/>
      <sheetName val="3環境構築"/>
      <sheetName val="原紙"/>
      <sheetName val="見積もり前提"/>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深江"/>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仕様変更進捗（ＡＬＬ）"/>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案件登録書"/>
      <sheetName val="DCA本体（営業店）"/>
      <sheetName val="適用業務範囲"/>
      <sheetName val="ｼｽﾃﾑ構成"/>
      <sheetName val="ｲﾝﾀｰﾌｪｰｽ"/>
      <sheetName val="組織"/>
      <sheetName val="ﾏｽﾀｰｽｹｼﾞｭｰﾙ"/>
      <sheetName val="局面ｽｹｼﾞｭｰﾙ"/>
      <sheetName val="見積依頼"/>
      <sheetName val="見積"/>
      <sheetName val="PricingInput"/>
      <sheetName val="要員計画"/>
      <sheetName val="OtherCost"/>
      <sheetName val="OtherCost根拠"/>
      <sheetName val="作業見積根拠（WBS）"/>
      <sheetName val="作業量算定根拠"/>
      <sheetName val="基本ﾘｽｸ項目 (2)"/>
      <sheetName val="ﾄﾗｯｷﾝｸﾞｼｰﾄ"/>
      <sheetName val="固有リスク"/>
      <sheetName val="基本要素評価基"/>
      <sheetName val="品質ﾘｽｸ項目"/>
      <sheetName val="品質要素評価基"/>
      <sheetName val="局面完了基準ﾁｪｯｸｼｰﾄ"/>
      <sheetName val="Sheet10"/>
      <sheetName val="Sheet7"/>
      <sheetName val="取引先見積ﾁｪｯｸﾘｽﾄ"/>
      <sheetName val="見積もり前提"/>
      <sheetName val="基礎データ"/>
      <sheetName val="DCA（ED～）"/>
      <sheetName val="仕様変更進捗（ＡＬＬ）"/>
      <sheetName val="リスト"/>
      <sheetName val="【別紙】見積基準"/>
      <sheetName val="新B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規模"/>
      <sheetName val="表紙"/>
      <sheetName val="改訂履歴"/>
      <sheetName val="目次"/>
      <sheetName val="前提"/>
      <sheetName val="山積"/>
      <sheetName val="概算額"/>
      <sheetName val="work"/>
      <sheetName val="山積(旧)"/>
      <sheetName val="定義書"/>
      <sheetName val="サンプル"/>
      <sheetName val="ﾄﾗﾌﾞﾙｼｰﾄ台帳"/>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案1(44%)"/>
      <sheetName val="データディクショナリィ"/>
      <sheetName val="Macro1"/>
      <sheetName val="予算書"/>
      <sheetName val="2T設備~1"/>
    </sheetNames>
    <sheetDataSet>
      <sheetData sheetId="0"/>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workbookViewId="0"/>
  </sheetViews>
  <sheetFormatPr baseColWidth="10" defaultColWidth="12.6640625" defaultRowHeight="15" customHeight="1"/>
  <cols>
    <col min="1" max="1" width="5" customWidth="1"/>
    <col min="2" max="2" width="10" bestFit="1" customWidth="1"/>
    <col min="3" max="3" width="69" customWidth="1"/>
    <col min="4" max="5" width="6.1640625" customWidth="1"/>
    <col min="6" max="6" width="14.6640625" customWidth="1"/>
    <col min="7" max="26" width="2.6640625" customWidth="1"/>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31"/>
      <c r="B2" s="123"/>
      <c r="C2" s="123"/>
      <c r="D2" s="123"/>
      <c r="E2" s="123"/>
      <c r="F2" s="123"/>
      <c r="G2" s="1"/>
      <c r="H2" s="1"/>
      <c r="I2" s="1"/>
      <c r="J2" s="1"/>
      <c r="K2" s="1"/>
      <c r="L2" s="1"/>
      <c r="M2" s="1"/>
      <c r="N2" s="1"/>
      <c r="O2" s="1"/>
      <c r="P2" s="1"/>
      <c r="Q2" s="1"/>
      <c r="R2" s="1"/>
      <c r="S2" s="1"/>
      <c r="T2" s="1"/>
      <c r="U2" s="1"/>
      <c r="V2" s="1"/>
      <c r="W2" s="1"/>
      <c r="X2" s="1"/>
      <c r="Y2" s="1"/>
      <c r="Z2" s="1"/>
    </row>
    <row r="3" spans="1:26" ht="27.75" customHeight="1">
      <c r="A3" s="3"/>
      <c r="B3" s="3"/>
      <c r="C3" s="131"/>
      <c r="D3" s="123"/>
      <c r="E3" s="3"/>
      <c r="F3" s="3"/>
      <c r="G3" s="1"/>
      <c r="H3" s="1"/>
      <c r="I3" s="1"/>
      <c r="J3" s="1"/>
      <c r="K3" s="1"/>
      <c r="L3" s="1"/>
      <c r="M3" s="1"/>
      <c r="N3" s="1"/>
      <c r="O3" s="1"/>
      <c r="P3" s="1"/>
      <c r="Q3" s="1"/>
      <c r="R3" s="1"/>
      <c r="S3" s="1"/>
      <c r="T3" s="1"/>
      <c r="U3" s="1"/>
      <c r="V3" s="1"/>
      <c r="W3" s="1"/>
      <c r="X3" s="1"/>
      <c r="Y3" s="1"/>
      <c r="Z3" s="1"/>
    </row>
    <row r="4" spans="1:26" ht="27.75" customHeight="1">
      <c r="A4" s="3"/>
      <c r="B4" s="3"/>
      <c r="C4" s="131"/>
      <c r="D4" s="123"/>
      <c r="E4" s="123"/>
      <c r="F4" s="3"/>
      <c r="G4" s="1"/>
      <c r="H4" s="1"/>
      <c r="I4" s="1"/>
      <c r="J4" s="1"/>
      <c r="K4" s="1"/>
      <c r="L4" s="1"/>
      <c r="M4" s="1"/>
      <c r="N4" s="1"/>
      <c r="O4" s="1"/>
      <c r="P4" s="1"/>
      <c r="Q4" s="1"/>
      <c r="R4" s="1"/>
      <c r="S4" s="1"/>
      <c r="T4" s="1"/>
      <c r="U4" s="1"/>
      <c r="V4" s="1"/>
      <c r="W4" s="1"/>
      <c r="X4" s="1"/>
      <c r="Y4" s="1"/>
      <c r="Z4" s="1"/>
    </row>
    <row r="5" spans="1:26" ht="27.75" customHeight="1">
      <c r="A5" s="4"/>
      <c r="B5" s="4"/>
      <c r="C5" s="5"/>
      <c r="D5" s="5"/>
      <c r="E5" s="5"/>
      <c r="F5" s="6"/>
      <c r="G5" s="1"/>
      <c r="H5" s="1"/>
      <c r="I5" s="1"/>
      <c r="J5" s="1"/>
      <c r="K5" s="1"/>
      <c r="L5" s="1"/>
      <c r="M5" s="1"/>
      <c r="N5" s="1"/>
      <c r="O5" s="1"/>
      <c r="P5" s="1"/>
      <c r="Q5" s="1"/>
      <c r="R5" s="1"/>
      <c r="S5" s="1"/>
      <c r="T5" s="1"/>
      <c r="U5" s="1"/>
      <c r="V5" s="1"/>
      <c r="W5" s="1"/>
      <c r="X5" s="1"/>
      <c r="Y5" s="1"/>
      <c r="Z5" s="1"/>
    </row>
    <row r="6" spans="1:26" ht="27.75" customHeight="1">
      <c r="A6" s="7"/>
      <c r="B6" s="8"/>
      <c r="C6" s="9"/>
      <c r="D6" s="9"/>
      <c r="E6" s="9"/>
      <c r="F6" s="10"/>
      <c r="G6" s="1"/>
      <c r="H6" s="1"/>
      <c r="I6" s="1"/>
      <c r="J6" s="1"/>
      <c r="K6" s="1"/>
      <c r="L6" s="1"/>
      <c r="M6" s="1"/>
      <c r="N6" s="1"/>
      <c r="O6" s="1"/>
      <c r="P6" s="1"/>
      <c r="Q6" s="1"/>
      <c r="R6" s="1"/>
      <c r="S6" s="1"/>
      <c r="T6" s="1"/>
      <c r="U6" s="1"/>
      <c r="V6" s="1"/>
      <c r="W6" s="1"/>
      <c r="X6" s="1"/>
      <c r="Y6" s="1"/>
      <c r="Z6" s="1"/>
    </row>
    <row r="7" spans="1:26" ht="27.75" customHeight="1">
      <c r="A7" s="7"/>
      <c r="B7" s="8"/>
      <c r="C7" s="11"/>
      <c r="D7" s="11"/>
      <c r="E7" s="11"/>
      <c r="F7" s="10"/>
      <c r="G7" s="1"/>
      <c r="H7" s="1"/>
      <c r="I7" s="1"/>
      <c r="J7" s="1"/>
      <c r="K7" s="1"/>
      <c r="L7" s="1"/>
      <c r="M7" s="1"/>
      <c r="N7" s="1"/>
      <c r="O7" s="1"/>
      <c r="P7" s="1"/>
      <c r="Q7" s="1"/>
      <c r="R7" s="1"/>
      <c r="S7" s="1"/>
      <c r="T7" s="1"/>
      <c r="U7" s="1"/>
      <c r="V7" s="1"/>
      <c r="W7" s="1"/>
      <c r="X7" s="1"/>
      <c r="Y7" s="1"/>
      <c r="Z7" s="1"/>
    </row>
    <row r="8" spans="1:26" ht="36" customHeight="1">
      <c r="A8" s="132" t="s">
        <v>0</v>
      </c>
      <c r="B8" s="123"/>
      <c r="C8" s="123"/>
      <c r="D8" s="123"/>
      <c r="E8" s="123"/>
      <c r="F8" s="123"/>
      <c r="G8" s="1"/>
      <c r="H8" s="1"/>
      <c r="I8" s="1"/>
      <c r="J8" s="1"/>
      <c r="K8" s="1"/>
      <c r="L8" s="1"/>
      <c r="M8" s="1"/>
      <c r="N8" s="1"/>
      <c r="O8" s="1"/>
      <c r="P8" s="1"/>
      <c r="Q8" s="1"/>
      <c r="R8" s="1"/>
      <c r="S8" s="1"/>
      <c r="T8" s="1"/>
      <c r="U8" s="1"/>
      <c r="V8" s="1"/>
      <c r="W8" s="1"/>
      <c r="X8" s="1"/>
      <c r="Y8" s="1"/>
      <c r="Z8" s="1"/>
    </row>
    <row r="9" spans="1:26" ht="36" customHeight="1">
      <c r="A9" s="133" t="s">
        <v>1</v>
      </c>
      <c r="B9" s="123"/>
      <c r="C9" s="123"/>
      <c r="D9" s="123"/>
      <c r="E9" s="123"/>
      <c r="F9" s="123"/>
      <c r="G9" s="1"/>
      <c r="H9" s="1"/>
      <c r="I9" s="1"/>
      <c r="J9" s="1"/>
      <c r="K9" s="1"/>
      <c r="L9" s="1"/>
      <c r="M9" s="1"/>
      <c r="N9" s="1"/>
      <c r="O9" s="1"/>
      <c r="P9" s="1"/>
      <c r="Q9" s="1"/>
      <c r="R9" s="1"/>
      <c r="S9" s="1"/>
      <c r="T9" s="1"/>
      <c r="U9" s="1"/>
      <c r="V9" s="1"/>
      <c r="W9" s="1"/>
      <c r="X9" s="1"/>
      <c r="Y9" s="1"/>
      <c r="Z9" s="1"/>
    </row>
    <row r="10" spans="1:26" ht="14.25" customHeight="1">
      <c r="A10" s="12"/>
      <c r="B10" s="12"/>
      <c r="C10" s="12"/>
      <c r="D10" s="12"/>
      <c r="E10" s="12"/>
      <c r="F10" s="12"/>
      <c r="G10" s="1"/>
      <c r="H10" s="1"/>
      <c r="I10" s="1"/>
      <c r="J10" s="1"/>
      <c r="K10" s="1"/>
      <c r="L10" s="1"/>
      <c r="M10" s="1"/>
      <c r="N10" s="1"/>
      <c r="O10" s="1"/>
      <c r="P10" s="1"/>
      <c r="Q10" s="1"/>
      <c r="R10" s="1"/>
      <c r="S10" s="1"/>
      <c r="T10" s="1"/>
      <c r="U10" s="1"/>
      <c r="V10" s="1"/>
      <c r="W10" s="1"/>
      <c r="X10" s="1"/>
      <c r="Y10" s="1"/>
      <c r="Z10" s="1"/>
    </row>
    <row r="11" spans="1:26" ht="27" customHeight="1">
      <c r="A11" s="130"/>
      <c r="B11" s="123"/>
      <c r="C11" s="123"/>
      <c r="D11" s="123"/>
      <c r="E11" s="123"/>
      <c r="F11" s="123"/>
      <c r="G11" s="1"/>
      <c r="H11" s="1"/>
      <c r="I11" s="1"/>
      <c r="J11" s="1"/>
      <c r="K11" s="1"/>
      <c r="L11" s="1"/>
      <c r="M11" s="1"/>
      <c r="N11" s="1"/>
      <c r="O11" s="1"/>
      <c r="P11" s="1"/>
      <c r="Q11" s="1"/>
      <c r="R11" s="1"/>
      <c r="S11" s="1"/>
      <c r="T11" s="1"/>
      <c r="U11" s="1"/>
      <c r="V11" s="1"/>
      <c r="W11" s="1"/>
      <c r="X11" s="1"/>
      <c r="Y11" s="1"/>
      <c r="Z11" s="1"/>
    </row>
    <row r="12" spans="1:26" ht="27" customHeight="1">
      <c r="A12" s="130"/>
      <c r="B12" s="123"/>
      <c r="C12" s="123"/>
      <c r="D12" s="123"/>
      <c r="E12" s="123"/>
      <c r="F12" s="123"/>
      <c r="G12" s="1"/>
      <c r="H12" s="1"/>
      <c r="I12" s="1"/>
      <c r="J12" s="1"/>
      <c r="K12" s="1"/>
      <c r="L12" s="1"/>
      <c r="M12" s="1"/>
      <c r="N12" s="1"/>
      <c r="O12" s="1"/>
      <c r="P12" s="1"/>
      <c r="Q12" s="1"/>
      <c r="R12" s="1"/>
      <c r="S12" s="1"/>
      <c r="T12" s="1"/>
      <c r="U12" s="1"/>
      <c r="V12" s="1"/>
      <c r="W12" s="1"/>
      <c r="X12" s="1"/>
      <c r="Y12" s="1"/>
      <c r="Z12" s="1"/>
    </row>
    <row r="13" spans="1:26" ht="27" customHeight="1">
      <c r="A13" s="130"/>
      <c r="B13" s="123"/>
      <c r="C13" s="123"/>
      <c r="D13" s="123"/>
      <c r="E13" s="123"/>
      <c r="F13" s="123"/>
      <c r="G13" s="1"/>
      <c r="H13" s="1"/>
      <c r="I13" s="1"/>
      <c r="J13" s="1"/>
      <c r="K13" s="1"/>
      <c r="L13" s="1"/>
      <c r="M13" s="1"/>
      <c r="N13" s="1"/>
      <c r="O13" s="1"/>
      <c r="P13" s="1"/>
      <c r="Q13" s="1"/>
      <c r="R13" s="1"/>
      <c r="S13" s="1"/>
      <c r="T13" s="1"/>
      <c r="U13" s="1"/>
      <c r="V13" s="1"/>
      <c r="W13" s="1"/>
      <c r="X13" s="1"/>
      <c r="Y13" s="1"/>
      <c r="Z13" s="1"/>
    </row>
    <row r="14" spans="1:26" ht="27" customHeight="1">
      <c r="A14" s="7"/>
      <c r="B14" s="8"/>
      <c r="C14" s="9"/>
      <c r="D14" s="9"/>
      <c r="E14" s="9"/>
      <c r="F14" s="8"/>
      <c r="G14" s="1"/>
      <c r="H14" s="1"/>
      <c r="I14" s="1"/>
      <c r="J14" s="1"/>
      <c r="K14" s="1"/>
      <c r="L14" s="1"/>
      <c r="M14" s="1"/>
      <c r="N14" s="1"/>
      <c r="O14" s="1"/>
      <c r="P14" s="1"/>
      <c r="Q14" s="1"/>
      <c r="R14" s="1"/>
      <c r="S14" s="1"/>
      <c r="T14" s="1"/>
      <c r="U14" s="1"/>
      <c r="V14" s="1"/>
      <c r="W14" s="1"/>
      <c r="X14" s="1"/>
      <c r="Y14" s="1"/>
      <c r="Z14" s="1"/>
    </row>
    <row r="15" spans="1:26" ht="27" customHeight="1">
      <c r="A15" s="7"/>
      <c r="B15" s="8"/>
      <c r="C15" s="124"/>
      <c r="D15" s="123"/>
      <c r="E15" s="123"/>
      <c r="F15" s="8"/>
      <c r="G15" s="1"/>
      <c r="H15" s="1"/>
      <c r="I15" s="1"/>
      <c r="J15" s="1"/>
      <c r="K15" s="1"/>
      <c r="L15" s="1"/>
      <c r="M15" s="1"/>
      <c r="N15" s="1"/>
      <c r="O15" s="1"/>
      <c r="P15" s="1"/>
      <c r="Q15" s="1"/>
      <c r="R15" s="1"/>
      <c r="S15" s="1"/>
      <c r="T15" s="1"/>
      <c r="U15" s="1"/>
      <c r="V15" s="1"/>
      <c r="W15" s="1"/>
      <c r="X15" s="1"/>
      <c r="Y15" s="1"/>
      <c r="Z15" s="1"/>
    </row>
    <row r="16" spans="1:26" ht="27" customHeight="1">
      <c r="A16" s="7"/>
      <c r="B16" s="8"/>
      <c r="C16" s="8"/>
      <c r="D16" s="13"/>
      <c r="E16" s="13"/>
      <c r="F16" s="8"/>
      <c r="G16" s="1"/>
      <c r="H16" s="1"/>
      <c r="I16" s="1"/>
      <c r="J16" s="1"/>
      <c r="K16" s="1"/>
      <c r="L16" s="1"/>
      <c r="M16" s="1"/>
      <c r="N16" s="1"/>
      <c r="O16" s="1"/>
      <c r="P16" s="1"/>
      <c r="Q16" s="1"/>
      <c r="R16" s="1"/>
      <c r="S16" s="1"/>
      <c r="T16" s="1"/>
      <c r="U16" s="1"/>
      <c r="V16" s="1"/>
      <c r="W16" s="1"/>
      <c r="X16" s="1"/>
      <c r="Y16" s="1"/>
      <c r="Z16" s="1"/>
    </row>
    <row r="17" spans="1:26" ht="27" customHeight="1">
      <c r="A17" s="7"/>
      <c r="B17" s="8"/>
      <c r="C17" s="122"/>
      <c r="D17" s="123"/>
      <c r="E17" s="123"/>
      <c r="F17" s="8"/>
      <c r="G17" s="1"/>
      <c r="H17" s="1"/>
      <c r="I17" s="1"/>
      <c r="J17" s="1"/>
      <c r="K17" s="1"/>
      <c r="L17" s="1"/>
      <c r="M17" s="1"/>
      <c r="N17" s="1"/>
      <c r="O17" s="1"/>
      <c r="P17" s="1"/>
      <c r="Q17" s="1"/>
      <c r="R17" s="1"/>
      <c r="S17" s="1"/>
      <c r="T17" s="1"/>
      <c r="U17" s="1"/>
      <c r="V17" s="1"/>
      <c r="W17" s="1"/>
      <c r="X17" s="1"/>
      <c r="Y17" s="1"/>
      <c r="Z17" s="1"/>
    </row>
    <row r="18" spans="1:26" ht="27" customHeight="1">
      <c r="A18" s="7"/>
      <c r="B18" s="8"/>
      <c r="C18" s="122"/>
      <c r="D18" s="123"/>
      <c r="E18" s="123"/>
      <c r="F18" s="8"/>
      <c r="G18" s="1"/>
      <c r="H18" s="1"/>
      <c r="I18" s="1"/>
      <c r="J18" s="1"/>
      <c r="K18" s="1"/>
      <c r="L18" s="1"/>
      <c r="M18" s="1"/>
      <c r="N18" s="1"/>
      <c r="O18" s="1"/>
      <c r="P18" s="1"/>
      <c r="Q18" s="1"/>
      <c r="R18" s="1"/>
      <c r="S18" s="1"/>
      <c r="T18" s="1"/>
      <c r="U18" s="1"/>
      <c r="V18" s="1"/>
      <c r="W18" s="1"/>
      <c r="X18" s="1"/>
      <c r="Y18" s="1"/>
      <c r="Z18" s="1"/>
    </row>
    <row r="19" spans="1:26" ht="27" customHeight="1">
      <c r="A19" s="1"/>
      <c r="B19" s="1"/>
      <c r="C19" s="124"/>
      <c r="D19" s="123"/>
      <c r="E19" s="123"/>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25"/>
      <c r="D20" s="123"/>
      <c r="E20" s="123"/>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26"/>
      <c r="D21" s="123"/>
      <c r="E21" s="123"/>
      <c r="F21" s="1"/>
      <c r="G21" s="1"/>
      <c r="H21" s="1"/>
      <c r="I21" s="1"/>
      <c r="J21" s="1"/>
      <c r="K21" s="1"/>
      <c r="L21" s="1"/>
      <c r="M21" s="1"/>
      <c r="N21" s="1"/>
      <c r="O21" s="1"/>
      <c r="P21" s="1"/>
      <c r="Q21" s="1"/>
      <c r="R21" s="1"/>
      <c r="S21" s="1"/>
      <c r="T21" s="1"/>
      <c r="U21" s="1"/>
      <c r="V21" s="1"/>
      <c r="W21" s="1"/>
      <c r="X21" s="1"/>
      <c r="Y21" s="1"/>
      <c r="Z21" s="1"/>
    </row>
    <row r="22" spans="1:26" ht="27" customHeight="1">
      <c r="A22" s="8"/>
      <c r="B22" s="8"/>
      <c r="C22" s="15"/>
      <c r="D22" s="8"/>
      <c r="E22" s="8"/>
      <c r="F22" s="8"/>
      <c r="G22" s="1"/>
      <c r="H22" s="1"/>
      <c r="I22" s="1"/>
      <c r="J22" s="1"/>
      <c r="K22" s="1"/>
      <c r="L22" s="1"/>
      <c r="M22" s="1"/>
      <c r="N22" s="1"/>
      <c r="O22" s="1"/>
      <c r="P22" s="1"/>
      <c r="Q22" s="1"/>
      <c r="R22" s="1"/>
      <c r="S22" s="1"/>
      <c r="T22" s="1"/>
      <c r="U22" s="1"/>
      <c r="V22" s="1"/>
      <c r="W22" s="1"/>
      <c r="X22" s="1"/>
      <c r="Y22" s="1"/>
      <c r="Z22" s="1"/>
    </row>
    <row r="23" spans="1:26" ht="19.5" customHeight="1">
      <c r="A23" s="127" t="s">
        <v>2</v>
      </c>
      <c r="B23" s="128"/>
      <c r="C23" s="128"/>
      <c r="D23" s="128"/>
      <c r="E23" s="128"/>
      <c r="F23" s="129"/>
      <c r="G23" s="1"/>
      <c r="H23" s="1"/>
      <c r="I23" s="1"/>
      <c r="J23" s="1"/>
      <c r="K23" s="1"/>
      <c r="L23" s="1"/>
      <c r="M23" s="1"/>
      <c r="N23" s="1"/>
      <c r="O23" s="1"/>
      <c r="P23" s="1"/>
      <c r="Q23" s="1"/>
      <c r="R23" s="1"/>
      <c r="S23" s="1"/>
      <c r="T23" s="1"/>
      <c r="U23" s="1"/>
      <c r="V23" s="1"/>
      <c r="W23" s="1"/>
      <c r="X23" s="1"/>
      <c r="Y23" s="1"/>
      <c r="Z23" s="1"/>
    </row>
    <row r="24" spans="1:26" ht="24">
      <c r="A24" s="16" t="s">
        <v>3</v>
      </c>
      <c r="B24" s="16" t="s">
        <v>4</v>
      </c>
      <c r="C24" s="116" t="s">
        <v>5</v>
      </c>
      <c r="D24" s="117"/>
      <c r="E24" s="118"/>
      <c r="F24" s="17" t="s">
        <v>6</v>
      </c>
      <c r="G24" s="1"/>
      <c r="H24" s="1"/>
      <c r="I24" s="1"/>
      <c r="J24" s="1"/>
      <c r="K24" s="1"/>
      <c r="L24" s="1"/>
      <c r="M24" s="1"/>
      <c r="N24" s="1"/>
      <c r="O24" s="1"/>
      <c r="P24" s="1"/>
      <c r="Q24" s="1"/>
      <c r="R24" s="1"/>
      <c r="S24" s="1"/>
      <c r="T24" s="1"/>
      <c r="U24" s="1"/>
      <c r="V24" s="1"/>
      <c r="W24" s="1"/>
      <c r="X24" s="1"/>
      <c r="Y24" s="1"/>
      <c r="Z24" s="1"/>
    </row>
    <row r="25" spans="1:26" ht="18" customHeight="1">
      <c r="A25" s="18" t="str">
        <f>IF(B25&lt;&gt;"",TEXT(1,"00"),"")</f>
        <v>01</v>
      </c>
      <c r="B25" s="19">
        <v>44102</v>
      </c>
      <c r="C25" s="119" t="s">
        <v>7</v>
      </c>
      <c r="D25" s="120"/>
      <c r="E25" s="121"/>
      <c r="F25" s="20" t="s">
        <v>8</v>
      </c>
      <c r="G25" s="1"/>
      <c r="H25" s="1"/>
      <c r="I25" s="1"/>
      <c r="J25" s="1"/>
      <c r="K25" s="1"/>
      <c r="L25" s="1"/>
      <c r="M25" s="1"/>
      <c r="N25" s="1"/>
      <c r="O25" s="1"/>
      <c r="P25" s="1"/>
      <c r="Q25" s="1"/>
      <c r="R25" s="1"/>
      <c r="S25" s="1"/>
      <c r="T25" s="1"/>
      <c r="U25" s="1"/>
      <c r="V25" s="1"/>
      <c r="W25" s="1"/>
      <c r="X25" s="1"/>
      <c r="Y25" s="1"/>
      <c r="Z25" s="1"/>
    </row>
    <row r="26" spans="1:26" ht="18" customHeight="1">
      <c r="A26" s="21" t="str">
        <f t="shared" ref="A26:A53" si="0">IF(B26&lt;&gt;"",TEXT($A25+1,"00"),"")</f>
        <v>02</v>
      </c>
      <c r="B26" s="22">
        <v>44186</v>
      </c>
      <c r="C26" s="110" t="s">
        <v>9</v>
      </c>
      <c r="D26" s="111"/>
      <c r="E26" s="112"/>
      <c r="F26" s="23" t="s">
        <v>10</v>
      </c>
      <c r="G26" s="1"/>
      <c r="H26" s="1"/>
      <c r="I26" s="1"/>
      <c r="J26" s="1"/>
      <c r="K26" s="1"/>
      <c r="L26" s="1"/>
      <c r="M26" s="1"/>
      <c r="N26" s="1"/>
      <c r="O26" s="1"/>
      <c r="P26" s="1"/>
      <c r="Q26" s="1"/>
      <c r="R26" s="1"/>
      <c r="S26" s="1"/>
      <c r="T26" s="1"/>
      <c r="U26" s="1"/>
      <c r="V26" s="1"/>
      <c r="W26" s="1"/>
      <c r="X26" s="1"/>
      <c r="Y26" s="1"/>
      <c r="Z26" s="1"/>
    </row>
    <row r="27" spans="1:26" ht="64" customHeight="1">
      <c r="A27" s="21" t="str">
        <f t="shared" si="0"/>
        <v>03</v>
      </c>
      <c r="B27" s="22">
        <v>43848</v>
      </c>
      <c r="C27" s="110" t="s">
        <v>215</v>
      </c>
      <c r="D27" s="111"/>
      <c r="E27" s="112"/>
      <c r="F27" s="20" t="s">
        <v>8</v>
      </c>
      <c r="G27" s="1"/>
      <c r="H27" s="1"/>
      <c r="I27" s="1"/>
      <c r="J27" s="1"/>
      <c r="K27" s="1"/>
      <c r="L27" s="1"/>
      <c r="M27" s="1"/>
      <c r="N27" s="1"/>
      <c r="O27" s="1"/>
      <c r="P27" s="1"/>
      <c r="Q27" s="1"/>
      <c r="R27" s="1"/>
      <c r="S27" s="1"/>
      <c r="T27" s="1"/>
      <c r="U27" s="1"/>
      <c r="V27" s="1"/>
      <c r="W27" s="1"/>
      <c r="X27" s="1"/>
      <c r="Y27" s="1"/>
      <c r="Z27" s="1"/>
    </row>
    <row r="28" spans="1:26" ht="57" customHeight="1">
      <c r="A28" s="21" t="str">
        <f t="shared" ref="A28" si="1">IF(B28&lt;&gt;"",TEXT($A27+1,"00"),"")</f>
        <v>04</v>
      </c>
      <c r="B28" s="22">
        <v>43848</v>
      </c>
      <c r="C28" s="110" t="s">
        <v>216</v>
      </c>
      <c r="D28" s="111"/>
      <c r="E28" s="112"/>
      <c r="F28" s="20" t="s">
        <v>8</v>
      </c>
      <c r="G28" s="1"/>
      <c r="H28" s="1"/>
      <c r="I28" s="1"/>
      <c r="J28" s="1"/>
      <c r="K28" s="1"/>
      <c r="L28" s="1"/>
      <c r="M28" s="1"/>
      <c r="N28" s="1"/>
      <c r="O28" s="1"/>
      <c r="P28" s="1"/>
      <c r="Q28" s="1"/>
      <c r="R28" s="1"/>
      <c r="S28" s="1"/>
      <c r="T28" s="1"/>
      <c r="U28" s="1"/>
      <c r="V28" s="1"/>
      <c r="W28" s="1"/>
      <c r="X28" s="1"/>
      <c r="Y28" s="1"/>
      <c r="Z28" s="1"/>
    </row>
    <row r="29" spans="1:26" ht="18" customHeight="1">
      <c r="A29" s="21" t="str">
        <f t="shared" si="0"/>
        <v/>
      </c>
      <c r="B29" s="22"/>
      <c r="C29" s="110"/>
      <c r="D29" s="111"/>
      <c r="E29" s="112"/>
      <c r="F29" s="23"/>
      <c r="G29" s="1"/>
      <c r="H29" s="1"/>
      <c r="I29" s="1"/>
      <c r="J29" s="1"/>
      <c r="K29" s="1"/>
      <c r="L29" s="1"/>
      <c r="M29" s="1"/>
      <c r="N29" s="1"/>
      <c r="O29" s="1"/>
      <c r="P29" s="1"/>
      <c r="Q29" s="1"/>
      <c r="R29" s="1"/>
      <c r="S29" s="1"/>
      <c r="T29" s="1"/>
      <c r="U29" s="1"/>
      <c r="V29" s="1"/>
      <c r="W29" s="1"/>
      <c r="X29" s="1"/>
      <c r="Y29" s="1"/>
      <c r="Z29" s="1"/>
    </row>
    <row r="30" spans="1:26" ht="18" customHeight="1">
      <c r="A30" s="21" t="str">
        <f t="shared" si="0"/>
        <v/>
      </c>
      <c r="B30" s="22"/>
      <c r="C30" s="110"/>
      <c r="D30" s="111"/>
      <c r="E30" s="112"/>
      <c r="F30" s="23"/>
      <c r="G30" s="1"/>
      <c r="H30" s="1"/>
      <c r="I30" s="1"/>
      <c r="J30" s="1"/>
      <c r="K30" s="1"/>
      <c r="L30" s="1"/>
      <c r="M30" s="1"/>
      <c r="N30" s="1"/>
      <c r="O30" s="1"/>
      <c r="P30" s="1"/>
      <c r="Q30" s="1"/>
      <c r="R30" s="1"/>
      <c r="S30" s="1"/>
      <c r="T30" s="1"/>
      <c r="U30" s="1"/>
      <c r="V30" s="1"/>
      <c r="W30" s="1"/>
      <c r="X30" s="1"/>
      <c r="Y30" s="1"/>
      <c r="Z30" s="1"/>
    </row>
    <row r="31" spans="1:26" ht="18" customHeight="1">
      <c r="A31" s="21" t="str">
        <f t="shared" si="0"/>
        <v/>
      </c>
      <c r="B31" s="22"/>
      <c r="C31" s="110"/>
      <c r="D31" s="111"/>
      <c r="E31" s="112"/>
      <c r="F31" s="23"/>
      <c r="G31" s="1"/>
      <c r="H31" s="1"/>
      <c r="I31" s="1"/>
      <c r="J31" s="1"/>
      <c r="K31" s="1"/>
      <c r="L31" s="1"/>
      <c r="M31" s="1"/>
      <c r="N31" s="1"/>
      <c r="O31" s="1"/>
      <c r="P31" s="1"/>
      <c r="Q31" s="1"/>
      <c r="R31" s="1"/>
      <c r="S31" s="1"/>
      <c r="T31" s="1"/>
      <c r="U31" s="1"/>
      <c r="V31" s="1"/>
      <c r="W31" s="1"/>
      <c r="X31" s="1"/>
      <c r="Y31" s="1"/>
      <c r="Z31" s="1"/>
    </row>
    <row r="32" spans="1:26" ht="18" customHeight="1">
      <c r="A32" s="21" t="str">
        <f t="shared" si="0"/>
        <v/>
      </c>
      <c r="B32" s="22"/>
      <c r="C32" s="110"/>
      <c r="D32" s="111"/>
      <c r="E32" s="112"/>
      <c r="F32" s="23"/>
      <c r="G32" s="1"/>
      <c r="H32" s="1"/>
      <c r="I32" s="1"/>
      <c r="J32" s="1"/>
      <c r="K32" s="1"/>
      <c r="L32" s="1"/>
      <c r="M32" s="1"/>
      <c r="N32" s="1"/>
      <c r="O32" s="1"/>
      <c r="P32" s="1"/>
      <c r="Q32" s="1"/>
      <c r="R32" s="1"/>
      <c r="S32" s="1"/>
      <c r="T32" s="1"/>
      <c r="U32" s="1"/>
      <c r="V32" s="1"/>
      <c r="W32" s="1"/>
      <c r="X32" s="1"/>
      <c r="Y32" s="1"/>
      <c r="Z32" s="1"/>
    </row>
    <row r="33" spans="1:26" ht="18" customHeight="1">
      <c r="A33" s="21" t="str">
        <f t="shared" si="0"/>
        <v/>
      </c>
      <c r="B33" s="24"/>
      <c r="C33" s="110"/>
      <c r="D33" s="111"/>
      <c r="E33" s="112"/>
      <c r="F33" s="23"/>
      <c r="G33" s="1"/>
      <c r="H33" s="1"/>
      <c r="I33" s="1"/>
      <c r="J33" s="1"/>
      <c r="K33" s="1"/>
      <c r="L33" s="1"/>
      <c r="M33" s="1"/>
      <c r="N33" s="1"/>
      <c r="O33" s="1"/>
      <c r="P33" s="1"/>
      <c r="Q33" s="1"/>
      <c r="R33" s="1"/>
      <c r="S33" s="1"/>
      <c r="T33" s="1"/>
      <c r="U33" s="1"/>
      <c r="V33" s="1"/>
      <c r="W33" s="1"/>
      <c r="X33" s="1"/>
      <c r="Y33" s="1"/>
      <c r="Z33" s="1"/>
    </row>
    <row r="34" spans="1:26" ht="18" customHeight="1">
      <c r="A34" s="21" t="str">
        <f t="shared" si="0"/>
        <v/>
      </c>
      <c r="B34" s="22"/>
      <c r="C34" s="110"/>
      <c r="D34" s="111"/>
      <c r="E34" s="112"/>
      <c r="F34" s="23"/>
      <c r="G34" s="1"/>
      <c r="H34" s="1"/>
      <c r="I34" s="1"/>
      <c r="J34" s="1"/>
      <c r="K34" s="1"/>
      <c r="L34" s="1"/>
      <c r="M34" s="1"/>
      <c r="N34" s="1"/>
      <c r="O34" s="1"/>
      <c r="P34" s="1"/>
      <c r="Q34" s="1"/>
      <c r="R34" s="1"/>
      <c r="S34" s="1"/>
      <c r="T34" s="1"/>
      <c r="U34" s="1"/>
      <c r="V34" s="1"/>
      <c r="W34" s="1"/>
      <c r="X34" s="1"/>
      <c r="Y34" s="1"/>
      <c r="Z34" s="1"/>
    </row>
    <row r="35" spans="1:26" ht="18" customHeight="1">
      <c r="A35" s="21" t="str">
        <f t="shared" si="0"/>
        <v/>
      </c>
      <c r="B35" s="22"/>
      <c r="C35" s="110"/>
      <c r="D35" s="111"/>
      <c r="E35" s="112"/>
      <c r="F35" s="23"/>
      <c r="G35" s="1"/>
      <c r="H35" s="1"/>
      <c r="I35" s="1"/>
      <c r="J35" s="1"/>
      <c r="K35" s="1"/>
      <c r="L35" s="1"/>
      <c r="M35" s="1"/>
      <c r="N35" s="1"/>
      <c r="O35" s="1"/>
      <c r="P35" s="1"/>
      <c r="Q35" s="1"/>
      <c r="R35" s="1"/>
      <c r="S35" s="1"/>
      <c r="T35" s="1"/>
      <c r="U35" s="1"/>
      <c r="V35" s="1"/>
      <c r="W35" s="1"/>
      <c r="X35" s="1"/>
      <c r="Y35" s="1"/>
      <c r="Z35" s="1"/>
    </row>
    <row r="36" spans="1:26" ht="18" customHeight="1">
      <c r="A36" s="21" t="str">
        <f t="shared" si="0"/>
        <v/>
      </c>
      <c r="B36" s="22"/>
      <c r="C36" s="110"/>
      <c r="D36" s="111"/>
      <c r="E36" s="112"/>
      <c r="F36" s="23"/>
      <c r="G36" s="1"/>
      <c r="H36" s="1"/>
      <c r="I36" s="1"/>
      <c r="J36" s="1"/>
      <c r="K36" s="1"/>
      <c r="L36" s="1"/>
      <c r="M36" s="1"/>
      <c r="N36" s="1"/>
      <c r="O36" s="1"/>
      <c r="P36" s="1"/>
      <c r="Q36" s="1"/>
      <c r="R36" s="1"/>
      <c r="S36" s="1"/>
      <c r="T36" s="1"/>
      <c r="U36" s="1"/>
      <c r="V36" s="1"/>
      <c r="W36" s="1"/>
      <c r="X36" s="1"/>
      <c r="Y36" s="1"/>
      <c r="Z36" s="1"/>
    </row>
    <row r="37" spans="1:26" ht="18" customHeight="1">
      <c r="A37" s="21" t="str">
        <f t="shared" si="0"/>
        <v/>
      </c>
      <c r="B37" s="22"/>
      <c r="C37" s="110"/>
      <c r="D37" s="111"/>
      <c r="E37" s="112"/>
      <c r="F37" s="23"/>
      <c r="G37" s="1"/>
      <c r="H37" s="1"/>
      <c r="I37" s="1"/>
      <c r="J37" s="1"/>
      <c r="K37" s="1"/>
      <c r="L37" s="1"/>
      <c r="M37" s="1"/>
      <c r="N37" s="1"/>
      <c r="O37" s="1"/>
      <c r="P37" s="1"/>
      <c r="Q37" s="1"/>
      <c r="R37" s="1"/>
      <c r="S37" s="1"/>
      <c r="T37" s="1"/>
      <c r="U37" s="1"/>
      <c r="V37" s="1"/>
      <c r="W37" s="1"/>
      <c r="X37" s="1"/>
      <c r="Y37" s="1"/>
      <c r="Z37" s="1"/>
    </row>
    <row r="38" spans="1:26" ht="18" customHeight="1">
      <c r="A38" s="21" t="str">
        <f t="shared" si="0"/>
        <v/>
      </c>
      <c r="B38" s="22"/>
      <c r="C38" s="110"/>
      <c r="D38" s="111"/>
      <c r="E38" s="112"/>
      <c r="F38" s="23"/>
      <c r="G38" s="1"/>
      <c r="H38" s="1"/>
      <c r="I38" s="1"/>
      <c r="J38" s="1"/>
      <c r="K38" s="1"/>
      <c r="L38" s="1"/>
      <c r="M38" s="1"/>
      <c r="N38" s="1"/>
      <c r="O38" s="1"/>
      <c r="P38" s="1"/>
      <c r="Q38" s="1"/>
      <c r="R38" s="1"/>
      <c r="S38" s="1"/>
      <c r="T38" s="1"/>
      <c r="U38" s="1"/>
      <c r="V38" s="1"/>
      <c r="W38" s="1"/>
      <c r="X38" s="1"/>
      <c r="Y38" s="1"/>
      <c r="Z38" s="1"/>
    </row>
    <row r="39" spans="1:26" ht="18" customHeight="1">
      <c r="A39" s="21" t="str">
        <f t="shared" si="0"/>
        <v/>
      </c>
      <c r="B39" s="22"/>
      <c r="C39" s="110"/>
      <c r="D39" s="111"/>
      <c r="E39" s="112"/>
      <c r="F39" s="23"/>
      <c r="G39" s="1"/>
      <c r="H39" s="1"/>
      <c r="I39" s="1"/>
      <c r="J39" s="1"/>
      <c r="K39" s="1"/>
      <c r="L39" s="1"/>
      <c r="M39" s="1"/>
      <c r="N39" s="1"/>
      <c r="O39" s="1"/>
      <c r="P39" s="1"/>
      <c r="Q39" s="1"/>
      <c r="R39" s="1"/>
      <c r="S39" s="1"/>
      <c r="T39" s="1"/>
      <c r="U39" s="1"/>
      <c r="V39" s="1"/>
      <c r="W39" s="1"/>
      <c r="X39" s="1"/>
      <c r="Y39" s="1"/>
      <c r="Z39" s="1"/>
    </row>
    <row r="40" spans="1:26" ht="18" customHeight="1">
      <c r="A40" s="21" t="str">
        <f t="shared" si="0"/>
        <v/>
      </c>
      <c r="B40" s="22"/>
      <c r="C40" s="110"/>
      <c r="D40" s="111"/>
      <c r="E40" s="112"/>
      <c r="F40" s="23"/>
      <c r="G40" s="1"/>
      <c r="H40" s="1"/>
      <c r="I40" s="1"/>
      <c r="J40" s="1"/>
      <c r="K40" s="1"/>
      <c r="L40" s="1"/>
      <c r="M40" s="1"/>
      <c r="N40" s="1"/>
      <c r="O40" s="1"/>
      <c r="P40" s="1"/>
      <c r="Q40" s="1"/>
      <c r="R40" s="1"/>
      <c r="S40" s="1"/>
      <c r="T40" s="1"/>
      <c r="U40" s="1"/>
      <c r="V40" s="1"/>
      <c r="W40" s="1"/>
      <c r="X40" s="1"/>
      <c r="Y40" s="1"/>
      <c r="Z40" s="1"/>
    </row>
    <row r="41" spans="1:26" ht="18" customHeight="1">
      <c r="A41" s="21" t="str">
        <f t="shared" si="0"/>
        <v/>
      </c>
      <c r="B41" s="22"/>
      <c r="C41" s="110"/>
      <c r="D41" s="111"/>
      <c r="E41" s="112"/>
      <c r="F41" s="23"/>
      <c r="G41" s="1"/>
      <c r="H41" s="1"/>
      <c r="I41" s="1"/>
      <c r="J41" s="1"/>
      <c r="K41" s="1"/>
      <c r="L41" s="1"/>
      <c r="M41" s="1"/>
      <c r="N41" s="1"/>
      <c r="O41" s="1"/>
      <c r="P41" s="1"/>
      <c r="Q41" s="1"/>
      <c r="R41" s="1"/>
      <c r="S41" s="1"/>
      <c r="T41" s="1"/>
      <c r="U41" s="1"/>
      <c r="V41" s="1"/>
      <c r="W41" s="1"/>
      <c r="X41" s="1"/>
      <c r="Y41" s="1"/>
      <c r="Z41" s="1"/>
    </row>
    <row r="42" spans="1:26" ht="18" customHeight="1">
      <c r="A42" s="21" t="str">
        <f t="shared" si="0"/>
        <v/>
      </c>
      <c r="B42" s="22"/>
      <c r="C42" s="110"/>
      <c r="D42" s="111"/>
      <c r="E42" s="112"/>
      <c r="F42" s="23"/>
      <c r="G42" s="1"/>
      <c r="H42" s="1"/>
      <c r="I42" s="1"/>
      <c r="J42" s="1"/>
      <c r="K42" s="1"/>
      <c r="L42" s="1"/>
      <c r="M42" s="1"/>
      <c r="N42" s="1"/>
      <c r="O42" s="1"/>
      <c r="P42" s="1"/>
      <c r="Q42" s="1"/>
      <c r="R42" s="1"/>
      <c r="S42" s="1"/>
      <c r="T42" s="1"/>
      <c r="U42" s="1"/>
      <c r="V42" s="1"/>
      <c r="W42" s="1"/>
      <c r="X42" s="1"/>
      <c r="Y42" s="1"/>
      <c r="Z42" s="1"/>
    </row>
    <row r="43" spans="1:26" ht="18" customHeight="1">
      <c r="A43" s="21" t="str">
        <f t="shared" si="0"/>
        <v/>
      </c>
      <c r="B43" s="22"/>
      <c r="C43" s="110"/>
      <c r="D43" s="111"/>
      <c r="E43" s="112"/>
      <c r="F43" s="23"/>
      <c r="G43" s="1"/>
      <c r="H43" s="1"/>
      <c r="I43" s="1"/>
      <c r="J43" s="1"/>
      <c r="K43" s="1"/>
      <c r="L43" s="1"/>
      <c r="M43" s="1"/>
      <c r="N43" s="1"/>
      <c r="O43" s="1"/>
      <c r="P43" s="1"/>
      <c r="Q43" s="1"/>
      <c r="R43" s="1"/>
      <c r="S43" s="1"/>
      <c r="T43" s="1"/>
      <c r="U43" s="1"/>
      <c r="V43" s="1"/>
      <c r="W43" s="1"/>
      <c r="X43" s="1"/>
      <c r="Y43" s="1"/>
      <c r="Z43" s="1"/>
    </row>
    <row r="44" spans="1:26" ht="18" customHeight="1">
      <c r="A44" s="21" t="str">
        <f t="shared" si="0"/>
        <v/>
      </c>
      <c r="B44" s="22"/>
      <c r="C44" s="110"/>
      <c r="D44" s="111"/>
      <c r="E44" s="112"/>
      <c r="F44" s="23"/>
      <c r="G44" s="1"/>
      <c r="H44" s="1"/>
      <c r="I44" s="1"/>
      <c r="J44" s="1"/>
      <c r="K44" s="1"/>
      <c r="L44" s="1"/>
      <c r="M44" s="1"/>
      <c r="N44" s="1"/>
      <c r="O44" s="1"/>
      <c r="P44" s="1"/>
      <c r="Q44" s="1"/>
      <c r="R44" s="1"/>
      <c r="S44" s="1"/>
      <c r="T44" s="1"/>
      <c r="U44" s="1"/>
      <c r="V44" s="1"/>
      <c r="W44" s="1"/>
      <c r="X44" s="1"/>
      <c r="Y44" s="1"/>
      <c r="Z44" s="1"/>
    </row>
    <row r="45" spans="1:26" ht="18" customHeight="1">
      <c r="A45" s="21" t="str">
        <f t="shared" si="0"/>
        <v/>
      </c>
      <c r="B45" s="22"/>
      <c r="C45" s="110"/>
      <c r="D45" s="111"/>
      <c r="E45" s="112"/>
      <c r="F45" s="23"/>
      <c r="G45" s="1"/>
      <c r="H45" s="1"/>
      <c r="I45" s="1"/>
      <c r="J45" s="1"/>
      <c r="K45" s="1"/>
      <c r="L45" s="1"/>
      <c r="M45" s="1"/>
      <c r="N45" s="1"/>
      <c r="O45" s="1"/>
      <c r="P45" s="1"/>
      <c r="Q45" s="1"/>
      <c r="R45" s="1"/>
      <c r="S45" s="1"/>
      <c r="T45" s="1"/>
      <c r="U45" s="1"/>
      <c r="V45" s="1"/>
      <c r="W45" s="1"/>
      <c r="X45" s="1"/>
      <c r="Y45" s="1"/>
      <c r="Z45" s="1"/>
    </row>
    <row r="46" spans="1:26" ht="18" customHeight="1">
      <c r="A46" s="21" t="str">
        <f t="shared" si="0"/>
        <v/>
      </c>
      <c r="B46" s="22"/>
      <c r="C46" s="110"/>
      <c r="D46" s="111"/>
      <c r="E46" s="112"/>
      <c r="F46" s="23"/>
      <c r="G46" s="1"/>
      <c r="H46" s="1"/>
      <c r="I46" s="1"/>
      <c r="J46" s="1"/>
      <c r="K46" s="1"/>
      <c r="L46" s="1"/>
      <c r="M46" s="1"/>
      <c r="N46" s="1"/>
      <c r="O46" s="1"/>
      <c r="P46" s="1"/>
      <c r="Q46" s="1"/>
      <c r="R46" s="1"/>
      <c r="S46" s="1"/>
      <c r="T46" s="1"/>
      <c r="U46" s="1"/>
      <c r="V46" s="1"/>
      <c r="W46" s="1"/>
      <c r="X46" s="1"/>
      <c r="Y46" s="1"/>
      <c r="Z46" s="1"/>
    </row>
    <row r="47" spans="1:26" ht="18" customHeight="1">
      <c r="A47" s="21" t="str">
        <f t="shared" si="0"/>
        <v/>
      </c>
      <c r="B47" s="22"/>
      <c r="C47" s="110"/>
      <c r="D47" s="111"/>
      <c r="E47" s="112"/>
      <c r="F47" s="23"/>
      <c r="G47" s="1"/>
      <c r="H47" s="1"/>
      <c r="I47" s="1"/>
      <c r="J47" s="1"/>
      <c r="K47" s="1"/>
      <c r="L47" s="1"/>
      <c r="M47" s="1"/>
      <c r="N47" s="1"/>
      <c r="O47" s="1"/>
      <c r="P47" s="1"/>
      <c r="Q47" s="1"/>
      <c r="R47" s="1"/>
      <c r="S47" s="1"/>
      <c r="T47" s="1"/>
      <c r="U47" s="1"/>
      <c r="V47" s="1"/>
      <c r="W47" s="1"/>
      <c r="X47" s="1"/>
      <c r="Y47" s="1"/>
      <c r="Z47" s="1"/>
    </row>
    <row r="48" spans="1:26" ht="18" customHeight="1">
      <c r="A48" s="21" t="str">
        <f t="shared" si="0"/>
        <v/>
      </c>
      <c r="B48" s="22"/>
      <c r="C48" s="110"/>
      <c r="D48" s="111"/>
      <c r="E48" s="112"/>
      <c r="F48" s="23"/>
      <c r="G48" s="1"/>
      <c r="H48" s="1"/>
      <c r="I48" s="1"/>
      <c r="J48" s="1"/>
      <c r="K48" s="1"/>
      <c r="L48" s="1"/>
      <c r="M48" s="1"/>
      <c r="N48" s="1"/>
      <c r="O48" s="1"/>
      <c r="P48" s="1"/>
      <c r="Q48" s="1"/>
      <c r="R48" s="1"/>
      <c r="S48" s="1"/>
      <c r="T48" s="1"/>
      <c r="U48" s="1"/>
      <c r="V48" s="1"/>
      <c r="W48" s="1"/>
      <c r="X48" s="1"/>
      <c r="Y48" s="1"/>
      <c r="Z48" s="1"/>
    </row>
    <row r="49" spans="1:26" ht="18" customHeight="1">
      <c r="A49" s="21" t="str">
        <f t="shared" si="0"/>
        <v/>
      </c>
      <c r="B49" s="22"/>
      <c r="C49" s="110"/>
      <c r="D49" s="111"/>
      <c r="E49" s="112"/>
      <c r="F49" s="23"/>
      <c r="G49" s="1"/>
      <c r="H49" s="1"/>
      <c r="I49" s="1"/>
      <c r="J49" s="1"/>
      <c r="K49" s="1"/>
      <c r="L49" s="1"/>
      <c r="M49" s="1"/>
      <c r="N49" s="1"/>
      <c r="O49" s="1"/>
      <c r="P49" s="1"/>
      <c r="Q49" s="1"/>
      <c r="R49" s="1"/>
      <c r="S49" s="1"/>
      <c r="T49" s="1"/>
      <c r="U49" s="1"/>
      <c r="V49" s="1"/>
      <c r="W49" s="1"/>
      <c r="X49" s="1"/>
      <c r="Y49" s="1"/>
      <c r="Z49" s="1"/>
    </row>
    <row r="50" spans="1:26" ht="18" customHeight="1">
      <c r="A50" s="21" t="str">
        <f t="shared" si="0"/>
        <v/>
      </c>
      <c r="B50" s="22"/>
      <c r="C50" s="110"/>
      <c r="D50" s="111"/>
      <c r="E50" s="112"/>
      <c r="F50" s="23"/>
      <c r="G50" s="1"/>
      <c r="H50" s="1"/>
      <c r="I50" s="1"/>
      <c r="J50" s="1"/>
      <c r="K50" s="1"/>
      <c r="L50" s="1"/>
      <c r="M50" s="1"/>
      <c r="N50" s="1"/>
      <c r="O50" s="1"/>
      <c r="P50" s="1"/>
      <c r="Q50" s="1"/>
      <c r="R50" s="1"/>
      <c r="S50" s="1"/>
      <c r="T50" s="1"/>
      <c r="U50" s="1"/>
      <c r="V50" s="1"/>
      <c r="W50" s="1"/>
      <c r="X50" s="1"/>
      <c r="Y50" s="1"/>
      <c r="Z50" s="1"/>
    </row>
    <row r="51" spans="1:26" ht="18" customHeight="1">
      <c r="A51" s="21" t="str">
        <f t="shared" si="0"/>
        <v/>
      </c>
      <c r="B51" s="22"/>
      <c r="C51" s="110"/>
      <c r="D51" s="111"/>
      <c r="E51" s="112"/>
      <c r="F51" s="23"/>
      <c r="G51" s="1"/>
      <c r="H51" s="1"/>
      <c r="I51" s="1"/>
      <c r="J51" s="1"/>
      <c r="K51" s="1"/>
      <c r="L51" s="1"/>
      <c r="M51" s="1"/>
      <c r="N51" s="1"/>
      <c r="O51" s="1"/>
      <c r="P51" s="1"/>
      <c r="Q51" s="1"/>
      <c r="R51" s="1"/>
      <c r="S51" s="1"/>
      <c r="T51" s="1"/>
      <c r="U51" s="1"/>
      <c r="V51" s="1"/>
      <c r="W51" s="1"/>
      <c r="X51" s="1"/>
      <c r="Y51" s="1"/>
      <c r="Z51" s="1"/>
    </row>
    <row r="52" spans="1:26" ht="18" customHeight="1">
      <c r="A52" s="21" t="str">
        <f t="shared" si="0"/>
        <v/>
      </c>
      <c r="B52" s="22"/>
      <c r="C52" s="110"/>
      <c r="D52" s="111"/>
      <c r="E52" s="112"/>
      <c r="F52" s="23"/>
      <c r="G52" s="1"/>
      <c r="H52" s="1"/>
      <c r="I52" s="1"/>
      <c r="J52" s="1"/>
      <c r="K52" s="1"/>
      <c r="L52" s="1"/>
      <c r="M52" s="1"/>
      <c r="N52" s="1"/>
      <c r="O52" s="1"/>
      <c r="P52" s="1"/>
      <c r="Q52" s="1"/>
      <c r="R52" s="1"/>
      <c r="S52" s="1"/>
      <c r="T52" s="1"/>
      <c r="U52" s="1"/>
      <c r="V52" s="1"/>
      <c r="W52" s="1"/>
      <c r="X52" s="1"/>
      <c r="Y52" s="1"/>
      <c r="Z52" s="1"/>
    </row>
    <row r="53" spans="1:26" ht="18" customHeight="1">
      <c r="A53" s="25" t="str">
        <f t="shared" si="0"/>
        <v/>
      </c>
      <c r="B53" s="26"/>
      <c r="C53" s="113"/>
      <c r="D53" s="114"/>
      <c r="E53" s="115"/>
      <c r="F53" s="27"/>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14"/>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28"/>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28"/>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28"/>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28"/>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28"/>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28"/>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28"/>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6:E26"/>
    <mergeCell ref="C27:E27"/>
    <mergeCell ref="C28:E28"/>
    <mergeCell ref="C29:E29"/>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honeticPr fontId="22"/>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K981"/>
  <sheetViews>
    <sheetView showGridLines="0" topLeftCell="A8" workbookViewId="0">
      <selection activeCell="N25" sqref="N25"/>
    </sheetView>
  </sheetViews>
  <sheetFormatPr baseColWidth="10" defaultColWidth="12.6640625" defaultRowHeight="15" customHeight="1"/>
  <cols>
    <col min="1" max="60" width="1.83203125" customWidth="1"/>
    <col min="61" max="62" width="6.83203125" customWidth="1"/>
    <col min="63" max="63" width="11.1640625" customWidth="1"/>
  </cols>
  <sheetData>
    <row r="1" spans="1:63" ht="15" customHeight="1">
      <c r="A1" s="134" t="s">
        <v>11</v>
      </c>
      <c r="B1" s="135"/>
      <c r="C1" s="135"/>
      <c r="D1" s="135"/>
      <c r="E1" s="135"/>
      <c r="F1" s="135"/>
      <c r="G1" s="135"/>
      <c r="H1" s="135"/>
      <c r="I1" s="135"/>
      <c r="J1" s="136"/>
      <c r="K1" s="140" t="s">
        <v>12</v>
      </c>
      <c r="L1" s="141"/>
      <c r="M1" s="141"/>
      <c r="N1" s="141"/>
      <c r="O1" s="141"/>
      <c r="P1" s="141"/>
      <c r="Q1" s="141"/>
      <c r="R1" s="141"/>
      <c r="S1" s="141"/>
      <c r="T1" s="141"/>
      <c r="U1" s="141"/>
      <c r="V1" s="141"/>
      <c r="W1" s="141"/>
      <c r="X1" s="141"/>
      <c r="Y1" s="141"/>
      <c r="Z1" s="142"/>
      <c r="AA1" s="140" t="s">
        <v>13</v>
      </c>
      <c r="AB1" s="141"/>
      <c r="AC1" s="141"/>
      <c r="AD1" s="141"/>
      <c r="AE1" s="141"/>
      <c r="AF1" s="141"/>
      <c r="AG1" s="141"/>
      <c r="AH1" s="141"/>
      <c r="AI1" s="141"/>
      <c r="AJ1" s="143"/>
      <c r="AK1" s="140" t="s">
        <v>14</v>
      </c>
      <c r="AL1" s="141"/>
      <c r="AM1" s="141"/>
      <c r="AN1" s="141"/>
      <c r="AO1" s="141"/>
      <c r="AP1" s="141"/>
      <c r="AQ1" s="141"/>
      <c r="AR1" s="141"/>
      <c r="AS1" s="141"/>
      <c r="AT1" s="141"/>
      <c r="AU1" s="141"/>
      <c r="AV1" s="141"/>
      <c r="AW1" s="141"/>
      <c r="AX1" s="141"/>
      <c r="AY1" s="141"/>
      <c r="AZ1" s="141"/>
      <c r="BA1" s="141"/>
      <c r="BB1" s="141"/>
      <c r="BC1" s="141"/>
      <c r="BD1" s="141"/>
      <c r="BE1" s="141"/>
      <c r="BF1" s="141"/>
      <c r="BG1" s="141"/>
      <c r="BH1" s="142"/>
      <c r="BI1" s="29"/>
      <c r="BJ1" s="29"/>
      <c r="BK1" s="30"/>
    </row>
    <row r="2" spans="1:63" ht="15" customHeight="1">
      <c r="A2" s="137"/>
      <c r="B2" s="138"/>
      <c r="C2" s="138"/>
      <c r="D2" s="138"/>
      <c r="E2" s="138"/>
      <c r="F2" s="138"/>
      <c r="G2" s="138"/>
      <c r="H2" s="138"/>
      <c r="I2" s="138"/>
      <c r="J2" s="139"/>
      <c r="K2" s="144"/>
      <c r="L2" s="141"/>
      <c r="M2" s="141"/>
      <c r="N2" s="141"/>
      <c r="O2" s="141"/>
      <c r="P2" s="141"/>
      <c r="Q2" s="141"/>
      <c r="R2" s="141"/>
      <c r="S2" s="141"/>
      <c r="T2" s="141"/>
      <c r="U2" s="141"/>
      <c r="V2" s="141"/>
      <c r="W2" s="141"/>
      <c r="X2" s="141"/>
      <c r="Y2" s="141"/>
      <c r="Z2" s="142"/>
      <c r="AA2" s="144"/>
      <c r="AB2" s="141"/>
      <c r="AC2" s="141"/>
      <c r="AD2" s="141"/>
      <c r="AE2" s="141"/>
      <c r="AF2" s="141"/>
      <c r="AG2" s="141"/>
      <c r="AH2" s="141"/>
      <c r="AI2" s="141"/>
      <c r="AJ2" s="141"/>
      <c r="AK2" s="144"/>
      <c r="AL2" s="141"/>
      <c r="AM2" s="141"/>
      <c r="AN2" s="141"/>
      <c r="AO2" s="141"/>
      <c r="AP2" s="141"/>
      <c r="AQ2" s="141"/>
      <c r="AR2" s="141"/>
      <c r="AS2" s="141"/>
      <c r="AT2" s="141"/>
      <c r="AU2" s="141"/>
      <c r="AV2" s="141"/>
      <c r="AW2" s="141"/>
      <c r="AX2" s="141"/>
      <c r="AY2" s="141"/>
      <c r="AZ2" s="141"/>
      <c r="BA2" s="141"/>
      <c r="BB2" s="141"/>
      <c r="BC2" s="141"/>
      <c r="BD2" s="141"/>
      <c r="BE2" s="141"/>
      <c r="BF2" s="141"/>
      <c r="BG2" s="141"/>
      <c r="BH2" s="142"/>
      <c r="BI2" s="29"/>
      <c r="BJ2" s="29"/>
      <c r="BK2" s="30"/>
    </row>
    <row r="3" spans="1:63" ht="15.75" customHeight="1">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30"/>
    </row>
    <row r="4" spans="1:63" ht="15.75" customHeight="1">
      <c r="A4" s="29"/>
      <c r="B4" s="29" t="s">
        <v>15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30"/>
    </row>
    <row r="5" spans="1:63" ht="15.75" customHeight="1">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30"/>
    </row>
    <row r="6" spans="1:63" ht="15.75" customHeight="1">
      <c r="A6" s="29"/>
      <c r="B6" s="29" t="s">
        <v>16</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30"/>
    </row>
    <row r="7" spans="1:63" ht="15.75" customHeight="1">
      <c r="A7" s="29"/>
      <c r="B7" s="29"/>
      <c r="C7" s="29"/>
      <c r="D7" s="31" t="s">
        <v>17</v>
      </c>
      <c r="E7" s="32"/>
      <c r="F7" s="32"/>
      <c r="G7" s="32"/>
      <c r="H7" s="32"/>
      <c r="I7" s="32"/>
      <c r="J7" s="32"/>
      <c r="K7" s="32"/>
      <c r="L7" s="32"/>
      <c r="M7" s="32"/>
      <c r="N7" s="32"/>
      <c r="O7" s="32"/>
      <c r="P7" s="32"/>
      <c r="Q7" s="32"/>
      <c r="R7" s="32"/>
      <c r="S7" s="32"/>
      <c r="T7" s="32"/>
      <c r="U7" s="32"/>
      <c r="V7" s="33"/>
      <c r="W7" s="31" t="s">
        <v>18</v>
      </c>
      <c r="X7" s="32"/>
      <c r="Y7" s="32"/>
      <c r="Z7" s="32"/>
      <c r="AA7" s="32"/>
      <c r="AB7" s="32"/>
      <c r="AC7" s="32"/>
      <c r="AD7" s="32"/>
      <c r="AE7" s="32"/>
      <c r="AF7" s="32"/>
      <c r="AG7" s="32"/>
      <c r="AH7" s="32"/>
      <c r="AI7" s="32"/>
      <c r="AJ7" s="32"/>
      <c r="AK7" s="32"/>
      <c r="AL7" s="32"/>
      <c r="AM7" s="32"/>
      <c r="AN7" s="32"/>
      <c r="AO7" s="32"/>
      <c r="AP7" s="32"/>
      <c r="AQ7" s="32"/>
      <c r="AR7" s="32"/>
      <c r="AS7" s="32"/>
      <c r="AT7" s="32"/>
      <c r="AU7" s="32"/>
      <c r="AV7" s="33"/>
      <c r="AW7" s="29"/>
      <c r="AX7" s="29"/>
      <c r="AY7" s="29"/>
      <c r="AZ7" s="29"/>
      <c r="BA7" s="29"/>
      <c r="BB7" s="29"/>
      <c r="BC7" s="29"/>
      <c r="BD7" s="29"/>
      <c r="BE7" s="29"/>
      <c r="BF7" s="29"/>
      <c r="BG7" s="29"/>
      <c r="BH7" s="29"/>
      <c r="BI7" s="29"/>
      <c r="BJ7" s="29"/>
      <c r="BK7" s="30"/>
    </row>
    <row r="8" spans="1:63" ht="15.75" customHeight="1">
      <c r="A8" s="29"/>
      <c r="B8" s="29"/>
      <c r="C8" s="29"/>
      <c r="D8" s="34" t="s">
        <v>19</v>
      </c>
      <c r="E8" s="35"/>
      <c r="F8" s="35"/>
      <c r="G8" s="35"/>
      <c r="H8" s="35"/>
      <c r="I8" s="35"/>
      <c r="J8" s="35"/>
      <c r="K8" s="35"/>
      <c r="L8" s="35"/>
      <c r="M8" s="35"/>
      <c r="N8" s="35"/>
      <c r="O8" s="35"/>
      <c r="P8" s="35"/>
      <c r="Q8" s="35"/>
      <c r="R8" s="35"/>
      <c r="S8" s="35"/>
      <c r="T8" s="35"/>
      <c r="U8" s="35"/>
      <c r="V8" s="36"/>
      <c r="W8" s="34" t="s">
        <v>20</v>
      </c>
      <c r="X8" s="35"/>
      <c r="Y8" s="35"/>
      <c r="Z8" s="35"/>
      <c r="AA8" s="35"/>
      <c r="AB8" s="35"/>
      <c r="AC8" s="35"/>
      <c r="AD8" s="35"/>
      <c r="AE8" s="35"/>
      <c r="AF8" s="35"/>
      <c r="AG8" s="35"/>
      <c r="AH8" s="35"/>
      <c r="AI8" s="35"/>
      <c r="AJ8" s="35"/>
      <c r="AK8" s="35"/>
      <c r="AL8" s="35"/>
      <c r="AM8" s="35"/>
      <c r="AN8" s="35"/>
      <c r="AO8" s="35"/>
      <c r="AP8" s="35"/>
      <c r="AQ8" s="35"/>
      <c r="AR8" s="35"/>
      <c r="AS8" s="35"/>
      <c r="AT8" s="35"/>
      <c r="AU8" s="35"/>
      <c r="AV8" s="36"/>
      <c r="AW8" s="29"/>
      <c r="AX8" s="29"/>
      <c r="AY8" s="29"/>
      <c r="AZ8" s="29"/>
      <c r="BA8" s="29"/>
      <c r="BB8" s="29"/>
      <c r="BC8" s="29"/>
      <c r="BD8" s="29"/>
      <c r="BE8" s="29"/>
      <c r="BF8" s="29"/>
      <c r="BG8" s="29"/>
      <c r="BH8" s="29"/>
      <c r="BI8" s="29"/>
      <c r="BJ8" s="29"/>
      <c r="BK8" s="30"/>
    </row>
    <row r="9" spans="1:63" ht="15.75" customHeight="1">
      <c r="A9" s="29"/>
      <c r="B9" s="29"/>
      <c r="C9" s="29"/>
      <c r="D9" s="34" t="s">
        <v>21</v>
      </c>
      <c r="E9" s="35"/>
      <c r="F9" s="35"/>
      <c r="G9" s="35"/>
      <c r="H9" s="35"/>
      <c r="I9" s="35"/>
      <c r="J9" s="35"/>
      <c r="K9" s="35"/>
      <c r="L9" s="35"/>
      <c r="M9" s="35"/>
      <c r="N9" s="35"/>
      <c r="O9" s="35"/>
      <c r="P9" s="35"/>
      <c r="Q9" s="35"/>
      <c r="R9" s="35"/>
      <c r="S9" s="35"/>
      <c r="T9" s="35"/>
      <c r="U9" s="35"/>
      <c r="V9" s="36"/>
      <c r="W9" s="34" t="s">
        <v>22</v>
      </c>
      <c r="X9" s="35"/>
      <c r="Y9" s="35"/>
      <c r="Z9" s="35"/>
      <c r="AA9" s="35"/>
      <c r="AB9" s="35"/>
      <c r="AC9" s="35"/>
      <c r="AD9" s="35"/>
      <c r="AE9" s="35"/>
      <c r="AF9" s="35"/>
      <c r="AG9" s="35"/>
      <c r="AH9" s="35"/>
      <c r="AI9" s="35"/>
      <c r="AJ9" s="35"/>
      <c r="AK9" s="35"/>
      <c r="AL9" s="35"/>
      <c r="AM9" s="35"/>
      <c r="AN9" s="35"/>
      <c r="AO9" s="35"/>
      <c r="AP9" s="35"/>
      <c r="AQ9" s="35"/>
      <c r="AR9" s="35"/>
      <c r="AS9" s="35"/>
      <c r="AT9" s="35"/>
      <c r="AU9" s="35"/>
      <c r="AV9" s="36"/>
      <c r="AW9" s="29"/>
      <c r="AX9" s="29"/>
      <c r="AY9" s="29"/>
      <c r="AZ9" s="29"/>
      <c r="BA9" s="29"/>
      <c r="BB9" s="29"/>
      <c r="BC9" s="29"/>
      <c r="BD9" s="29"/>
      <c r="BE9" s="29"/>
      <c r="BF9" s="29"/>
      <c r="BG9" s="29"/>
      <c r="BH9" s="29"/>
      <c r="BI9" s="29"/>
      <c r="BJ9" s="29"/>
      <c r="BK9" s="30"/>
    </row>
    <row r="10" spans="1:63" ht="15.75" customHeight="1">
      <c r="A10" s="29"/>
      <c r="B10" s="29"/>
      <c r="C10" s="29"/>
      <c r="D10" s="37" t="s">
        <v>23</v>
      </c>
      <c r="E10" s="35"/>
      <c r="F10" s="35"/>
      <c r="G10" s="35"/>
      <c r="H10" s="35"/>
      <c r="I10" s="35"/>
      <c r="J10" s="35"/>
      <c r="K10" s="35"/>
      <c r="L10" s="35"/>
      <c r="M10" s="35"/>
      <c r="N10" s="35"/>
      <c r="O10" s="35"/>
      <c r="P10" s="35"/>
      <c r="Q10" s="35"/>
      <c r="R10" s="35"/>
      <c r="S10" s="35"/>
      <c r="T10" s="35"/>
      <c r="U10" s="35"/>
      <c r="V10" s="36"/>
      <c r="W10" s="34" t="s">
        <v>24</v>
      </c>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6"/>
      <c r="AW10" s="29"/>
      <c r="AX10" s="29"/>
      <c r="AY10" s="29"/>
      <c r="AZ10" s="29"/>
      <c r="BA10" s="29"/>
      <c r="BB10" s="29"/>
      <c r="BC10" s="29"/>
      <c r="BD10" s="29"/>
      <c r="BE10" s="29"/>
      <c r="BF10" s="29"/>
      <c r="BG10" s="29"/>
      <c r="BH10" s="29"/>
      <c r="BI10" s="29"/>
      <c r="BJ10" s="29"/>
      <c r="BK10" s="30"/>
    </row>
    <row r="11" spans="1:63" ht="15.75" customHeight="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30"/>
    </row>
    <row r="12" spans="1:63" ht="15.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30"/>
    </row>
    <row r="13" spans="1:63" ht="15.75" customHeight="1">
      <c r="A13" s="29"/>
      <c r="B13" s="29" t="s">
        <v>25</v>
      </c>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30"/>
    </row>
    <row r="14" spans="1:63" ht="15.75" customHeight="1">
      <c r="A14" s="29"/>
      <c r="B14" s="29"/>
      <c r="C14" s="29"/>
      <c r="D14" s="29" t="s">
        <v>26</v>
      </c>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30"/>
    </row>
    <row r="15" spans="1:63" ht="15.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30"/>
    </row>
    <row r="16" spans="1:63" ht="15.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30"/>
    </row>
    <row r="17" spans="1:63" ht="15.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30"/>
    </row>
    <row r="18" spans="1:63" ht="15.75" customHeight="1">
      <c r="A18" s="29"/>
      <c r="B18" s="29" t="s">
        <v>27</v>
      </c>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30"/>
    </row>
    <row r="19" spans="1:63" ht="15.75" customHeight="1">
      <c r="A19" s="29"/>
      <c r="B19" s="29"/>
      <c r="C19" s="29"/>
      <c r="D19" s="31" t="s">
        <v>17</v>
      </c>
      <c r="E19" s="32"/>
      <c r="F19" s="32"/>
      <c r="G19" s="32"/>
      <c r="H19" s="32"/>
      <c r="I19" s="32"/>
      <c r="J19" s="32"/>
      <c r="K19" s="32"/>
      <c r="L19" s="32"/>
      <c r="M19" s="32"/>
      <c r="N19" s="32"/>
      <c r="O19" s="32"/>
      <c r="P19" s="32"/>
      <c r="Q19" s="32"/>
      <c r="R19" s="32"/>
      <c r="S19" s="32"/>
      <c r="T19" s="32"/>
      <c r="U19" s="32"/>
      <c r="V19" s="33"/>
      <c r="W19" s="31" t="s">
        <v>18</v>
      </c>
      <c r="X19" s="32"/>
      <c r="Y19" s="32"/>
      <c r="Z19" s="32"/>
      <c r="AA19" s="32"/>
      <c r="AB19" s="32"/>
      <c r="AC19" s="32"/>
      <c r="AD19" s="32"/>
      <c r="AE19" s="32"/>
      <c r="AF19" s="32"/>
      <c r="AG19" s="32"/>
      <c r="AH19" s="32"/>
      <c r="AI19" s="32"/>
      <c r="AJ19" s="32"/>
      <c r="AK19" s="32"/>
      <c r="AL19" s="32"/>
      <c r="AM19" s="32"/>
      <c r="AN19" s="32"/>
      <c r="AO19" s="32"/>
      <c r="AP19" s="32"/>
      <c r="AQ19" s="32"/>
      <c r="AR19" s="32"/>
      <c r="AS19" s="32"/>
      <c r="AT19" s="32"/>
      <c r="AU19" s="32"/>
      <c r="AV19" s="33"/>
      <c r="AW19" s="29"/>
      <c r="AX19" s="29"/>
      <c r="AY19" s="29"/>
      <c r="AZ19" s="29"/>
      <c r="BA19" s="29"/>
      <c r="BB19" s="29"/>
      <c r="BC19" s="29"/>
      <c r="BD19" s="29"/>
      <c r="BE19" s="29"/>
      <c r="BF19" s="29"/>
      <c r="BG19" s="29"/>
      <c r="BH19" s="29"/>
      <c r="BI19" s="29"/>
      <c r="BJ19" s="29"/>
      <c r="BK19" s="30"/>
    </row>
    <row r="20" spans="1:63" ht="15.75" customHeight="1">
      <c r="A20" s="29"/>
      <c r="B20" s="29"/>
      <c r="C20" s="29"/>
      <c r="D20" s="34" t="s">
        <v>28</v>
      </c>
      <c r="E20" s="35"/>
      <c r="F20" s="35"/>
      <c r="G20" s="35"/>
      <c r="H20" s="35"/>
      <c r="I20" s="35"/>
      <c r="J20" s="35"/>
      <c r="K20" s="35"/>
      <c r="L20" s="35"/>
      <c r="M20" s="35"/>
      <c r="N20" s="35"/>
      <c r="O20" s="35"/>
      <c r="P20" s="35"/>
      <c r="Q20" s="35"/>
      <c r="R20" s="35"/>
      <c r="S20" s="35"/>
      <c r="T20" s="35"/>
      <c r="U20" s="35"/>
      <c r="V20" s="36"/>
      <c r="W20" s="34" t="s">
        <v>29</v>
      </c>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6"/>
      <c r="AW20" s="29"/>
      <c r="AX20" s="29"/>
      <c r="AY20" s="29"/>
      <c r="AZ20" s="29"/>
      <c r="BA20" s="29"/>
      <c r="BB20" s="29"/>
      <c r="BC20" s="29"/>
      <c r="BD20" s="29"/>
      <c r="BE20" s="29"/>
      <c r="BF20" s="29"/>
      <c r="BG20" s="29"/>
      <c r="BH20" s="29"/>
      <c r="BI20" s="29"/>
      <c r="BJ20" s="29"/>
      <c r="BK20" s="30"/>
    </row>
    <row r="21" spans="1:63" ht="15.75" customHeight="1">
      <c r="A21" s="29"/>
      <c r="B21" s="29"/>
      <c r="C21" s="29"/>
      <c r="D21" s="37" t="s">
        <v>23</v>
      </c>
      <c r="E21" s="35"/>
      <c r="F21" s="35"/>
      <c r="G21" s="35"/>
      <c r="H21" s="35"/>
      <c r="I21" s="35"/>
      <c r="J21" s="35"/>
      <c r="K21" s="35"/>
      <c r="L21" s="35"/>
      <c r="M21" s="35"/>
      <c r="N21" s="35"/>
      <c r="O21" s="35"/>
      <c r="P21" s="35"/>
      <c r="Q21" s="35"/>
      <c r="R21" s="35"/>
      <c r="S21" s="35"/>
      <c r="T21" s="35"/>
      <c r="U21" s="35"/>
      <c r="V21" s="36"/>
      <c r="W21" s="34" t="s">
        <v>24</v>
      </c>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6"/>
      <c r="AW21" s="29"/>
      <c r="AX21" s="29"/>
      <c r="AY21" s="29"/>
      <c r="AZ21" s="29"/>
      <c r="BA21" s="29"/>
      <c r="BB21" s="29"/>
      <c r="BC21" s="29"/>
      <c r="BD21" s="29"/>
      <c r="BE21" s="29"/>
      <c r="BF21" s="29"/>
      <c r="BG21" s="29"/>
      <c r="BH21" s="29"/>
      <c r="BI21" s="29"/>
      <c r="BJ21" s="29"/>
      <c r="BK21" s="30"/>
    </row>
    <row r="22" spans="1:63" ht="15.75" customHeight="1">
      <c r="A22" s="29"/>
      <c r="B22" s="29"/>
      <c r="C22" s="29"/>
      <c r="D22" s="34" t="s">
        <v>30</v>
      </c>
      <c r="E22" s="35"/>
      <c r="F22" s="35"/>
      <c r="G22" s="35"/>
      <c r="H22" s="35"/>
      <c r="I22" s="35"/>
      <c r="J22" s="35"/>
      <c r="K22" s="35"/>
      <c r="L22" s="35"/>
      <c r="M22" s="35"/>
      <c r="N22" s="35"/>
      <c r="O22" s="35"/>
      <c r="P22" s="35"/>
      <c r="Q22" s="35"/>
      <c r="R22" s="35"/>
      <c r="S22" s="35"/>
      <c r="T22" s="35"/>
      <c r="U22" s="35"/>
      <c r="V22" s="36"/>
      <c r="W22" s="34" t="s">
        <v>31</v>
      </c>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6"/>
      <c r="AW22" s="29"/>
      <c r="AX22" s="29"/>
      <c r="AY22" s="29"/>
      <c r="AZ22" s="29"/>
      <c r="BA22" s="29"/>
      <c r="BB22" s="29"/>
      <c r="BC22" s="29"/>
      <c r="BD22" s="29"/>
      <c r="BE22" s="29"/>
      <c r="BF22" s="29"/>
      <c r="BG22" s="29"/>
      <c r="BH22" s="29"/>
      <c r="BI22" s="29"/>
      <c r="BJ22" s="29"/>
      <c r="BK22" s="30"/>
    </row>
    <row r="23" spans="1:63" ht="15.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30"/>
    </row>
    <row r="24" spans="1:63" ht="15.75" customHeight="1">
      <c r="A24" s="29"/>
      <c r="B24" s="29" t="s">
        <v>32</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30"/>
    </row>
    <row r="25" spans="1:63" ht="15.75" customHeight="1">
      <c r="A25" s="29"/>
      <c r="B25" s="29"/>
      <c r="C25" s="29" t="s">
        <v>33</v>
      </c>
      <c r="D25" s="29"/>
      <c r="E25" s="29"/>
      <c r="F25" s="29"/>
      <c r="G25" s="29"/>
      <c r="H25" s="29"/>
      <c r="I25" s="29"/>
      <c r="J25" s="30"/>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30"/>
    </row>
    <row r="26" spans="1:63" ht="15.75" customHeight="1">
      <c r="A26" s="29"/>
      <c r="B26" s="29"/>
      <c r="C26" s="29"/>
      <c r="D26" s="30"/>
      <c r="E26" s="29"/>
      <c r="F26" s="29"/>
      <c r="G26" s="29"/>
      <c r="H26" s="29"/>
      <c r="I26" s="29"/>
      <c r="J26" s="38" t="s">
        <v>26</v>
      </c>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30"/>
    </row>
    <row r="27" spans="1:63" ht="15.75" customHeight="1">
      <c r="A27" s="29"/>
      <c r="B27" s="29"/>
      <c r="C27" s="29" t="s">
        <v>34</v>
      </c>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30"/>
    </row>
    <row r="28" spans="1:63" ht="15.75" customHeight="1">
      <c r="A28" s="29"/>
      <c r="B28" s="29"/>
      <c r="C28" s="29"/>
      <c r="D28" s="29"/>
      <c r="E28" s="29" t="s">
        <v>35</v>
      </c>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30"/>
    </row>
    <row r="29" spans="1:63" ht="15.75" customHeight="1">
      <c r="A29" s="29"/>
      <c r="B29" s="29"/>
      <c r="C29" s="30"/>
      <c r="D29" s="29"/>
      <c r="E29" s="29"/>
      <c r="F29" s="29"/>
      <c r="G29" s="29"/>
      <c r="H29" s="29"/>
      <c r="I29" s="29"/>
      <c r="J29" s="31" t="s">
        <v>36</v>
      </c>
      <c r="K29" s="32"/>
      <c r="L29" s="32"/>
      <c r="M29" s="32"/>
      <c r="N29" s="32"/>
      <c r="O29" s="32"/>
      <c r="P29" s="32"/>
      <c r="Q29" s="32"/>
      <c r="R29" s="32"/>
      <c r="S29" s="32"/>
      <c r="T29" s="32"/>
      <c r="U29" s="33"/>
      <c r="V29" s="31" t="s">
        <v>37</v>
      </c>
      <c r="W29" s="32"/>
      <c r="X29" s="32"/>
      <c r="Y29" s="32"/>
      <c r="Z29" s="32"/>
      <c r="AA29" s="32"/>
      <c r="AB29" s="39"/>
      <c r="AC29" s="39"/>
      <c r="AD29" s="39"/>
      <c r="AE29" s="32"/>
      <c r="AF29" s="32"/>
      <c r="AG29" s="32"/>
      <c r="AH29" s="33"/>
      <c r="AI29" s="31" t="s">
        <v>38</v>
      </c>
      <c r="AJ29" s="32"/>
      <c r="AK29" s="32"/>
      <c r="AL29" s="32"/>
      <c r="AM29" s="32"/>
      <c r="AN29" s="32"/>
      <c r="AO29" s="32"/>
      <c r="AP29" s="32"/>
      <c r="AQ29" s="32"/>
      <c r="AR29" s="32"/>
      <c r="AS29" s="32"/>
      <c r="AT29" s="32"/>
      <c r="AU29" s="32"/>
      <c r="AV29" s="32"/>
      <c r="AW29" s="32"/>
      <c r="AX29" s="32"/>
      <c r="AY29" s="32"/>
      <c r="AZ29" s="32"/>
      <c r="BA29" s="32"/>
      <c r="BB29" s="32"/>
      <c r="BC29" s="32"/>
      <c r="BD29" s="32"/>
      <c r="BE29" s="33"/>
      <c r="BF29" s="29"/>
      <c r="BG29" s="29"/>
      <c r="BH29" s="29"/>
      <c r="BI29" s="29"/>
      <c r="BJ29" s="29"/>
      <c r="BK29" s="30"/>
    </row>
    <row r="30" spans="1:63" ht="15.75" customHeight="1">
      <c r="A30" s="29"/>
      <c r="B30" s="29"/>
      <c r="C30" s="29"/>
      <c r="D30" s="30"/>
      <c r="E30" s="30"/>
      <c r="F30" s="30"/>
      <c r="G30" s="30"/>
      <c r="H30" s="29"/>
      <c r="I30" s="29"/>
      <c r="J30" s="37" t="s">
        <v>39</v>
      </c>
      <c r="K30" s="40"/>
      <c r="L30" s="40"/>
      <c r="M30" s="40"/>
      <c r="N30" s="35"/>
      <c r="O30" s="35"/>
      <c r="P30" s="35"/>
      <c r="Q30" s="35"/>
      <c r="R30" s="35"/>
      <c r="S30" s="35"/>
      <c r="T30" s="35"/>
      <c r="U30" s="36"/>
      <c r="V30" s="34" t="s">
        <v>40</v>
      </c>
      <c r="W30" s="35"/>
      <c r="X30" s="35"/>
      <c r="Y30" s="35"/>
      <c r="Z30" s="35"/>
      <c r="AA30" s="35"/>
      <c r="AB30" s="40"/>
      <c r="AC30" s="40"/>
      <c r="AD30" s="40"/>
      <c r="AE30" s="35"/>
      <c r="AF30" s="35"/>
      <c r="AG30" s="35"/>
      <c r="AH30" s="36"/>
      <c r="AI30" s="34" t="s">
        <v>41</v>
      </c>
      <c r="AJ30" s="35"/>
      <c r="AK30" s="35"/>
      <c r="AL30" s="35"/>
      <c r="AM30" s="35"/>
      <c r="AN30" s="35"/>
      <c r="AO30" s="35"/>
      <c r="AP30" s="35"/>
      <c r="AQ30" s="35"/>
      <c r="AR30" s="35"/>
      <c r="AS30" s="35"/>
      <c r="AT30" s="35"/>
      <c r="AU30" s="35"/>
      <c r="AV30" s="35"/>
      <c r="AW30" s="35"/>
      <c r="AX30" s="35"/>
      <c r="AY30" s="35"/>
      <c r="AZ30" s="35"/>
      <c r="BA30" s="35"/>
      <c r="BB30" s="35"/>
      <c r="BC30" s="35"/>
      <c r="BD30" s="35"/>
      <c r="BE30" s="36"/>
      <c r="BF30" s="29"/>
      <c r="BG30" s="29"/>
      <c r="BH30" s="29"/>
      <c r="BI30" s="29"/>
      <c r="BJ30" s="29"/>
      <c r="BK30" s="30"/>
    </row>
    <row r="31" spans="1:63" ht="15.75" customHeight="1">
      <c r="A31" s="29"/>
      <c r="B31" s="29"/>
      <c r="C31" s="29"/>
      <c r="D31" s="30"/>
      <c r="E31" s="30"/>
      <c r="F31" s="30"/>
      <c r="G31" s="30"/>
      <c r="H31" s="29"/>
      <c r="I31" s="29"/>
      <c r="J31" s="37" t="s">
        <v>42</v>
      </c>
      <c r="K31" s="40"/>
      <c r="L31" s="40"/>
      <c r="M31" s="40"/>
      <c r="N31" s="35"/>
      <c r="O31" s="35"/>
      <c r="P31" s="35"/>
      <c r="Q31" s="35"/>
      <c r="R31" s="35"/>
      <c r="S31" s="35"/>
      <c r="T31" s="35"/>
      <c r="U31" s="36"/>
      <c r="V31" s="34" t="s">
        <v>43</v>
      </c>
      <c r="W31" s="40"/>
      <c r="X31" s="35"/>
      <c r="Y31" s="35"/>
      <c r="Z31" s="35"/>
      <c r="AA31" s="35"/>
      <c r="AB31" s="40"/>
      <c r="AC31" s="40"/>
      <c r="AD31" s="40"/>
      <c r="AE31" s="35"/>
      <c r="AF31" s="35"/>
      <c r="AG31" s="35"/>
      <c r="AH31" s="36"/>
      <c r="AI31" s="34" t="s">
        <v>44</v>
      </c>
      <c r="AJ31" s="35"/>
      <c r="AK31" s="35"/>
      <c r="AL31" s="35"/>
      <c r="AM31" s="35"/>
      <c r="AN31" s="35"/>
      <c r="AO31" s="35"/>
      <c r="AP31" s="35"/>
      <c r="AQ31" s="35"/>
      <c r="AR31" s="35"/>
      <c r="AS31" s="35"/>
      <c r="AT31" s="35"/>
      <c r="AU31" s="35"/>
      <c r="AV31" s="35"/>
      <c r="AW31" s="35"/>
      <c r="AX31" s="35"/>
      <c r="AY31" s="35"/>
      <c r="AZ31" s="35"/>
      <c r="BA31" s="35"/>
      <c r="BB31" s="35"/>
      <c r="BC31" s="35"/>
      <c r="BD31" s="35"/>
      <c r="BE31" s="36"/>
      <c r="BF31" s="29"/>
      <c r="BG31" s="29"/>
      <c r="BH31" s="29"/>
      <c r="BI31" s="29"/>
      <c r="BJ31" s="29"/>
      <c r="BK31" s="30"/>
    </row>
    <row r="32" spans="1:63" ht="15.75" customHeight="1">
      <c r="A32" s="29"/>
      <c r="B32" s="29"/>
      <c r="C32" s="29"/>
      <c r="D32" s="30"/>
      <c r="E32" s="30"/>
      <c r="F32" s="30"/>
      <c r="G32" s="30"/>
      <c r="H32" s="29"/>
      <c r="I32" s="29"/>
      <c r="J32" s="37" t="s">
        <v>45</v>
      </c>
      <c r="K32" s="40"/>
      <c r="L32" s="40"/>
      <c r="M32" s="40"/>
      <c r="N32" s="35"/>
      <c r="O32" s="35"/>
      <c r="P32" s="35"/>
      <c r="Q32" s="35"/>
      <c r="R32" s="35"/>
      <c r="S32" s="35"/>
      <c r="T32" s="35"/>
      <c r="U32" s="36"/>
      <c r="V32" s="34" t="s">
        <v>46</v>
      </c>
      <c r="W32" s="40"/>
      <c r="X32" s="35"/>
      <c r="Y32" s="35"/>
      <c r="Z32" s="35"/>
      <c r="AA32" s="35"/>
      <c r="AB32" s="40"/>
      <c r="AC32" s="40"/>
      <c r="AD32" s="40"/>
      <c r="AE32" s="35"/>
      <c r="AF32" s="35"/>
      <c r="AG32" s="35"/>
      <c r="AH32" s="36"/>
      <c r="AI32" s="34" t="s">
        <v>47</v>
      </c>
      <c r="AJ32" s="35"/>
      <c r="AK32" s="35"/>
      <c r="AL32" s="35"/>
      <c r="AM32" s="35"/>
      <c r="AN32" s="35"/>
      <c r="AO32" s="35"/>
      <c r="AP32" s="35"/>
      <c r="AQ32" s="35"/>
      <c r="AR32" s="35"/>
      <c r="AS32" s="35"/>
      <c r="AT32" s="35"/>
      <c r="AU32" s="35"/>
      <c r="AV32" s="35"/>
      <c r="AW32" s="35"/>
      <c r="AX32" s="35"/>
      <c r="AY32" s="35"/>
      <c r="AZ32" s="35"/>
      <c r="BA32" s="35"/>
      <c r="BB32" s="35"/>
      <c r="BC32" s="35"/>
      <c r="BD32" s="35"/>
      <c r="BE32" s="36"/>
      <c r="BF32" s="29"/>
      <c r="BG32" s="29"/>
      <c r="BH32" s="29"/>
      <c r="BI32" s="29"/>
      <c r="BJ32" s="29"/>
      <c r="BK32" s="30"/>
    </row>
    <row r="33" spans="1:63"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30"/>
    </row>
    <row r="34" spans="1:63"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30"/>
    </row>
    <row r="35" spans="1:63"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30"/>
    </row>
    <row r="36" spans="1:63"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30"/>
    </row>
    <row r="37" spans="1:63"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30"/>
    </row>
    <row r="38" spans="1:63"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30"/>
    </row>
    <row r="39" spans="1:63"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30"/>
    </row>
    <row r="40" spans="1:63"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30"/>
    </row>
    <row r="41" spans="1:63"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30"/>
    </row>
    <row r="42" spans="1:63"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30"/>
    </row>
    <row r="43" spans="1:63"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30"/>
    </row>
    <row r="44" spans="1:63"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30"/>
    </row>
    <row r="45" spans="1:63"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30"/>
    </row>
    <row r="46" spans="1:63"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30"/>
    </row>
    <row r="47" spans="1:63"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30"/>
    </row>
    <row r="48" spans="1:63"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30"/>
    </row>
    <row r="49" spans="1:63" ht="15.75" customHeight="1">
      <c r="A49" s="29"/>
      <c r="B49" s="29"/>
      <c r="C49" s="29" t="s">
        <v>130</v>
      </c>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30"/>
    </row>
    <row r="50" spans="1:63" ht="15.75" customHeight="1">
      <c r="A50" s="29"/>
      <c r="B50" s="29"/>
      <c r="C50" s="29"/>
      <c r="D50" s="30" t="s">
        <v>131</v>
      </c>
      <c r="E50" s="29"/>
      <c r="F50" s="29"/>
      <c r="G50" s="29"/>
      <c r="H50" s="29"/>
      <c r="I50" s="29"/>
      <c r="J50" s="29"/>
      <c r="K50" s="29"/>
      <c r="L50" s="29"/>
      <c r="M50" s="29"/>
      <c r="N50" s="29"/>
      <c r="O50" s="29"/>
      <c r="P50" s="29"/>
      <c r="Q50" s="29"/>
      <c r="R50" s="41"/>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30"/>
    </row>
    <row r="51" spans="1:63" ht="15.75" customHeight="1">
      <c r="A51" s="29"/>
      <c r="B51" s="29"/>
      <c r="C51" s="29"/>
      <c r="D51" s="45"/>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30"/>
    </row>
    <row r="52" spans="1:63" ht="15.75" customHeight="1">
      <c r="A52" s="29"/>
      <c r="B52" s="29"/>
      <c r="C52" s="47" t="s">
        <v>151</v>
      </c>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30"/>
    </row>
    <row r="53" spans="1:63" ht="15.75" customHeight="1">
      <c r="A53" s="29"/>
      <c r="B53" s="29"/>
      <c r="C53" s="29"/>
      <c r="D53" s="48" t="s">
        <v>152</v>
      </c>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30"/>
    </row>
    <row r="54" spans="1:63" ht="15.75" customHeight="1">
      <c r="A54" s="29"/>
      <c r="B54" s="29"/>
      <c r="C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30"/>
    </row>
    <row r="55" spans="1:63" ht="15.75" customHeight="1">
      <c r="A55" s="29"/>
      <c r="B55" s="29"/>
      <c r="C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30"/>
    </row>
    <row r="56" spans="1:63" ht="15.75" customHeight="1">
      <c r="A56" s="29"/>
      <c r="B56" s="29"/>
      <c r="C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30"/>
    </row>
    <row r="57" spans="1:63" ht="15.75" customHeight="1">
      <c r="A57" s="29"/>
      <c r="B57" s="29"/>
      <c r="C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30"/>
    </row>
    <row r="58" spans="1:63" ht="15.75" customHeight="1">
      <c r="A58" s="29"/>
      <c r="B58" s="29"/>
      <c r="C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30"/>
    </row>
    <row r="59" spans="1:63" ht="15.75" customHeight="1">
      <c r="A59" s="29"/>
      <c r="B59" s="29"/>
      <c r="C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30"/>
    </row>
    <row r="60" spans="1:63" ht="15.75" customHeight="1">
      <c r="A60" s="29"/>
      <c r="B60" s="29"/>
      <c r="C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30"/>
    </row>
    <row r="61" spans="1:63" ht="15.75" customHeight="1">
      <c r="A61" s="29"/>
      <c r="B61" s="29"/>
      <c r="C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30"/>
    </row>
    <row r="62" spans="1:63" ht="15.75" customHeight="1">
      <c r="A62" s="29"/>
      <c r="B62" s="29"/>
      <c r="C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30"/>
    </row>
    <row r="63" spans="1:63" ht="15.75" customHeight="1">
      <c r="A63" s="29"/>
      <c r="B63" s="29"/>
      <c r="C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30"/>
    </row>
    <row r="64" spans="1:63" ht="15.75" customHeight="1">
      <c r="A64" s="29"/>
      <c r="B64" s="29"/>
      <c r="C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30"/>
    </row>
    <row r="65" spans="1:63" ht="15.75" customHeight="1">
      <c r="A65" s="29"/>
      <c r="B65" s="29"/>
      <c r="C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30"/>
    </row>
    <row r="66" spans="1:63" ht="15.75" customHeight="1">
      <c r="A66" s="29"/>
      <c r="B66" s="29"/>
      <c r="C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30"/>
    </row>
    <row r="67" spans="1:63" ht="15.75" customHeight="1">
      <c r="A67" s="29"/>
      <c r="B67" s="29"/>
      <c r="C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30"/>
    </row>
    <row r="68" spans="1:63" ht="15.75" customHeight="1">
      <c r="A68" s="29"/>
      <c r="B68" s="29"/>
      <c r="C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30"/>
    </row>
    <row r="69" spans="1:63" ht="15.75" customHeight="1">
      <c r="A69" s="29"/>
      <c r="B69" s="29"/>
      <c r="C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30"/>
    </row>
    <row r="70" spans="1:63" ht="15.75" customHeight="1">
      <c r="A70" s="29"/>
      <c r="B70" s="29"/>
      <c r="C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30"/>
    </row>
    <row r="71" spans="1:63" ht="15.75" customHeight="1">
      <c r="A71" s="29"/>
      <c r="B71" s="29"/>
      <c r="C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30"/>
    </row>
    <row r="72" spans="1:63" ht="15.75" customHeight="1">
      <c r="A72" s="29"/>
      <c r="B72" s="29"/>
      <c r="C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30"/>
    </row>
    <row r="73" spans="1:63" ht="15.75" customHeight="1">
      <c r="A73" s="29"/>
      <c r="B73" s="29"/>
      <c r="C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30"/>
    </row>
    <row r="74" spans="1:63" ht="15.75" customHeight="1">
      <c r="A74" s="29"/>
      <c r="B74" s="29"/>
      <c r="C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30"/>
    </row>
    <row r="75" spans="1:63" ht="15.75" customHeight="1">
      <c r="A75" s="29"/>
      <c r="B75" s="29"/>
      <c r="C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30"/>
    </row>
    <row r="76" spans="1:63" ht="15.75" customHeight="1">
      <c r="A76" s="29"/>
      <c r="B76" s="29"/>
      <c r="C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30"/>
    </row>
    <row r="77" spans="1:63" ht="15.75" customHeight="1">
      <c r="A77" s="29"/>
      <c r="B77" s="29"/>
      <c r="C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30"/>
    </row>
    <row r="78" spans="1:63" ht="15.75" customHeight="1">
      <c r="A78" s="29"/>
      <c r="B78" s="29"/>
      <c r="C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30"/>
    </row>
    <row r="79" spans="1:63" ht="15.75" customHeight="1">
      <c r="A79" s="29"/>
      <c r="B79" s="29"/>
      <c r="C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30"/>
    </row>
    <row r="80" spans="1:63" ht="15.75" customHeight="1">
      <c r="A80" s="29"/>
      <c r="B80" s="29"/>
      <c r="C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30"/>
    </row>
    <row r="81" spans="1:63" ht="15.75" customHeight="1">
      <c r="A81" s="29"/>
      <c r="B81" s="29"/>
      <c r="C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30"/>
    </row>
    <row r="82" spans="1:63" ht="15.75" customHeight="1">
      <c r="A82" s="29"/>
      <c r="B82" s="29"/>
      <c r="C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30"/>
    </row>
    <row r="83" spans="1:63" ht="15.75" customHeight="1">
      <c r="A83" s="29"/>
      <c r="B83" s="29"/>
      <c r="C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30"/>
    </row>
    <row r="84" spans="1:63" ht="15.75" customHeight="1">
      <c r="A84" s="29"/>
      <c r="B84" s="29"/>
      <c r="C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30"/>
    </row>
    <row r="85" spans="1:63" ht="15.75" customHeight="1">
      <c r="A85" s="29"/>
      <c r="B85" s="29"/>
      <c r="C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30"/>
    </row>
    <row r="86" spans="1:63" ht="15.75" customHeight="1">
      <c r="A86" s="29"/>
      <c r="B86" s="29"/>
      <c r="C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30"/>
    </row>
    <row r="87" spans="1:63" ht="15.75" customHeight="1">
      <c r="A87" s="29"/>
      <c r="B87" s="29"/>
      <c r="C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30"/>
    </row>
    <row r="88" spans="1:63" ht="15.75" customHeight="1">
      <c r="A88" s="29"/>
      <c r="B88" s="29"/>
      <c r="C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30"/>
    </row>
    <row r="89" spans="1:63" ht="15.75" customHeight="1">
      <c r="A89" s="29"/>
      <c r="B89" s="29"/>
      <c r="C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30"/>
    </row>
    <row r="90" spans="1:63" ht="15.75" customHeight="1">
      <c r="A90" s="29"/>
      <c r="B90" s="29"/>
      <c r="C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30"/>
    </row>
    <row r="91" spans="1:63" ht="15.75" customHeight="1">
      <c r="A91" s="29"/>
      <c r="B91" s="29"/>
      <c r="C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30"/>
    </row>
    <row r="92" spans="1:63" ht="15.75" customHeight="1">
      <c r="A92" s="29"/>
      <c r="B92" s="29"/>
      <c r="C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30"/>
    </row>
    <row r="93" spans="1:63" ht="15.75" customHeight="1">
      <c r="A93" s="29"/>
      <c r="B93" s="29"/>
      <c r="C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30"/>
    </row>
    <row r="94" spans="1:63" ht="15.75" customHeight="1">
      <c r="A94" s="29"/>
      <c r="B94" s="29"/>
      <c r="C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30"/>
    </row>
    <row r="95" spans="1:63" ht="15.75" customHeight="1">
      <c r="A95" s="29"/>
      <c r="B95" s="29"/>
      <c r="C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30"/>
    </row>
    <row r="96" spans="1:63" ht="15.75" customHeight="1">
      <c r="A96" s="29"/>
      <c r="B96" s="29"/>
      <c r="C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30"/>
    </row>
    <row r="97" spans="1:63" ht="15.75" customHeight="1">
      <c r="A97" s="29"/>
      <c r="B97" s="29"/>
      <c r="C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30"/>
    </row>
    <row r="98" spans="1:63" ht="15.75" customHeight="1">
      <c r="A98" s="29"/>
      <c r="B98" s="29"/>
      <c r="C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30"/>
    </row>
    <row r="99" spans="1:63" ht="15.75" customHeight="1">
      <c r="A99" s="29"/>
      <c r="B99" s="29"/>
      <c r="C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30"/>
    </row>
    <row r="100" spans="1:63" ht="15.75" customHeight="1">
      <c r="A100" s="29"/>
      <c r="B100" s="29"/>
      <c r="C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30"/>
    </row>
    <row r="101" spans="1:63"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30"/>
    </row>
    <row r="102" spans="1:63"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30"/>
    </row>
    <row r="103" spans="1:63"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30"/>
    </row>
    <row r="104" spans="1:63"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30"/>
    </row>
    <row r="105" spans="1:63"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30"/>
    </row>
    <row r="106" spans="1:63"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30"/>
    </row>
    <row r="107" spans="1:63"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30"/>
    </row>
    <row r="108" spans="1:63"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30"/>
    </row>
    <row r="109" spans="1:63"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30"/>
    </row>
    <row r="110" spans="1:63"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30"/>
    </row>
    <row r="111" spans="1:63"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30"/>
    </row>
    <row r="112" spans="1:63"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30"/>
    </row>
    <row r="113" spans="1:63"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30"/>
    </row>
    <row r="114" spans="1:63"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30"/>
    </row>
    <row r="115" spans="1:63"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30"/>
    </row>
    <row r="116" spans="1:63"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30"/>
    </row>
    <row r="117" spans="1:63"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30"/>
    </row>
    <row r="118" spans="1:63"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30"/>
    </row>
    <row r="119" spans="1:63"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30"/>
    </row>
    <row r="120" spans="1:63"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30"/>
    </row>
    <row r="121" spans="1:63"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30"/>
    </row>
    <row r="122" spans="1:63"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30"/>
    </row>
    <row r="123" spans="1:63"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30"/>
    </row>
    <row r="124" spans="1:63"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30"/>
    </row>
    <row r="125" spans="1:63"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30"/>
    </row>
    <row r="126" spans="1:63"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30"/>
    </row>
    <row r="127" spans="1:63"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30"/>
    </row>
    <row r="128" spans="1:63"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30"/>
    </row>
    <row r="129" spans="1:63"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30"/>
    </row>
    <row r="130" spans="1:63"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30"/>
    </row>
    <row r="131" spans="1:63"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30"/>
    </row>
    <row r="132" spans="1:63"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30"/>
    </row>
    <row r="133" spans="1:63"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30"/>
    </row>
    <row r="134" spans="1:63"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30"/>
    </row>
    <row r="135" spans="1:63"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30"/>
    </row>
    <row r="136" spans="1:63"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30"/>
    </row>
    <row r="137" spans="1:63"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30"/>
    </row>
    <row r="138" spans="1:63"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30"/>
    </row>
    <row r="139" spans="1:63"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30"/>
    </row>
    <row r="140" spans="1:63"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30"/>
    </row>
    <row r="141" spans="1:63"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30"/>
    </row>
    <row r="142" spans="1:63"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30"/>
    </row>
    <row r="143" spans="1:63"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30"/>
    </row>
    <row r="144" spans="1:63"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30"/>
    </row>
    <row r="145" spans="1:63"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30"/>
    </row>
    <row r="146" spans="1:63"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30"/>
    </row>
    <row r="147" spans="1:63"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30"/>
    </row>
    <row r="148" spans="1:63"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30"/>
    </row>
    <row r="149" spans="1:63"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30"/>
    </row>
    <row r="150" spans="1:63"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30"/>
    </row>
    <row r="151" spans="1:63"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30"/>
    </row>
    <row r="152" spans="1:63"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30"/>
    </row>
    <row r="153" spans="1:63"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30"/>
    </row>
    <row r="154" spans="1:63"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30"/>
    </row>
    <row r="155" spans="1:63"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30"/>
    </row>
    <row r="156" spans="1:63"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30"/>
    </row>
    <row r="157" spans="1:63"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30"/>
    </row>
    <row r="158" spans="1:63"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30"/>
    </row>
    <row r="159" spans="1:63"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30"/>
    </row>
    <row r="160" spans="1:63"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30"/>
    </row>
    <row r="161" spans="1:63"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30"/>
    </row>
    <row r="162" spans="1:63"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30"/>
    </row>
    <row r="163" spans="1:63"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30"/>
    </row>
    <row r="164" spans="1:63"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30"/>
    </row>
    <row r="165" spans="1:63"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30"/>
    </row>
    <row r="166" spans="1:63"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30"/>
    </row>
    <row r="167" spans="1:63"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30"/>
    </row>
    <row r="168" spans="1:63"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30"/>
    </row>
    <row r="169" spans="1:63"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30"/>
    </row>
    <row r="170" spans="1:63"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30"/>
    </row>
    <row r="171" spans="1:63"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30"/>
    </row>
    <row r="172" spans="1:63"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30"/>
    </row>
    <row r="173" spans="1:63"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30"/>
    </row>
    <row r="174" spans="1:63"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30"/>
    </row>
    <row r="175" spans="1:63"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30"/>
    </row>
    <row r="176" spans="1:63"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30"/>
    </row>
    <row r="177" spans="1:63"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30"/>
    </row>
    <row r="178" spans="1:63"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30"/>
    </row>
    <row r="179" spans="1:63"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30"/>
    </row>
    <row r="180" spans="1:63"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30"/>
    </row>
    <row r="181" spans="1:63"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30"/>
    </row>
    <row r="182" spans="1:63"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30"/>
    </row>
    <row r="183" spans="1:63"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30"/>
    </row>
    <row r="184" spans="1:63"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30"/>
    </row>
    <row r="185" spans="1:63"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30"/>
    </row>
    <row r="186" spans="1:63"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30"/>
    </row>
    <row r="187" spans="1:63"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30"/>
    </row>
    <row r="188" spans="1:63"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30"/>
    </row>
    <row r="189" spans="1:63"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30"/>
    </row>
    <row r="190" spans="1:63"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30"/>
    </row>
    <row r="191" spans="1:63"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30"/>
    </row>
    <row r="192" spans="1:63"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30"/>
    </row>
    <row r="193" spans="1:63"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30"/>
    </row>
    <row r="194" spans="1:63"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30"/>
    </row>
    <row r="195" spans="1:63"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30"/>
    </row>
    <row r="196" spans="1:63"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30"/>
    </row>
    <row r="197" spans="1:63"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30"/>
    </row>
    <row r="198" spans="1:63"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30"/>
    </row>
    <row r="199" spans="1:63"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30"/>
    </row>
    <row r="200" spans="1:63"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30"/>
    </row>
    <row r="201" spans="1:63"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30"/>
    </row>
    <row r="202" spans="1:63"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30"/>
    </row>
    <row r="203" spans="1:63"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30"/>
    </row>
    <row r="204" spans="1:63"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30"/>
    </row>
    <row r="205" spans="1:63"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30"/>
    </row>
    <row r="206" spans="1:63"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30"/>
    </row>
    <row r="207" spans="1:63"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30"/>
    </row>
    <row r="208" spans="1:63"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c r="BK208" s="30"/>
    </row>
    <row r="209" spans="1:63"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30"/>
    </row>
    <row r="210" spans="1:63"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30"/>
    </row>
    <row r="211" spans="1:63"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30"/>
    </row>
    <row r="212" spans="1:63"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30"/>
    </row>
    <row r="213" spans="1:63"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30"/>
    </row>
    <row r="214" spans="1:63"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c r="BK214" s="30"/>
    </row>
    <row r="215" spans="1:63"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c r="BK215" s="30"/>
    </row>
    <row r="216" spans="1:63"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c r="BK216" s="30"/>
    </row>
    <row r="217" spans="1:63"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c r="BK217" s="30"/>
    </row>
    <row r="218" spans="1:63"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c r="BK218" s="30"/>
    </row>
    <row r="219" spans="1:63"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c r="BK219" s="30"/>
    </row>
    <row r="220" spans="1:63"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c r="BK220" s="30"/>
    </row>
    <row r="221" spans="1:63"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c r="BK221" s="30"/>
    </row>
    <row r="222" spans="1:63"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c r="BK222" s="30"/>
    </row>
    <row r="223" spans="1:63"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c r="BK223" s="30"/>
    </row>
    <row r="224" spans="1:63"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c r="BK224" s="30"/>
    </row>
    <row r="225" spans="1:63"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c r="BK225" s="30"/>
    </row>
    <row r="226" spans="1:63"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c r="BK226" s="30"/>
    </row>
    <row r="227" spans="1:63"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c r="BK227" s="30"/>
    </row>
    <row r="228" spans="1:63"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c r="BK228" s="30"/>
    </row>
    <row r="229" spans="1:63"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c r="BK229" s="30"/>
    </row>
    <row r="230" spans="1:63"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c r="BK230" s="30"/>
    </row>
    <row r="231" spans="1:63"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c r="BK231" s="30"/>
    </row>
    <row r="232" spans="1:63"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c r="BK232" s="30"/>
    </row>
    <row r="233" spans="1:63"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c r="BK233" s="30"/>
    </row>
    <row r="234" spans="1:63"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c r="BK234" s="30"/>
    </row>
    <row r="235" spans="1:63"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c r="BK235" s="30"/>
    </row>
    <row r="236" spans="1:63"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c r="BK236" s="30"/>
    </row>
    <row r="237" spans="1:63"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c r="BK237" s="30"/>
    </row>
    <row r="238" spans="1:63"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c r="BK238" s="30"/>
    </row>
    <row r="239" spans="1:63"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c r="BK239" s="30"/>
    </row>
    <row r="240" spans="1:63"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c r="BK240" s="30"/>
    </row>
    <row r="241" spans="1:63"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c r="BK241" s="30"/>
    </row>
    <row r="242" spans="1:63"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c r="BK242" s="30"/>
    </row>
    <row r="243" spans="1:63"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c r="BK243" s="30"/>
    </row>
    <row r="244" spans="1:63"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c r="BK244" s="30"/>
    </row>
    <row r="245" spans="1:63"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c r="BK245" s="30"/>
    </row>
    <row r="246" spans="1:63"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c r="BK246" s="30"/>
    </row>
    <row r="247" spans="1:63"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c r="BK247" s="30"/>
    </row>
    <row r="248" spans="1:63"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c r="BK248" s="30"/>
    </row>
    <row r="249" spans="1:63"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c r="BK249" s="30"/>
    </row>
    <row r="250" spans="1:63"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c r="BK250" s="30"/>
    </row>
    <row r="251" spans="1:63"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c r="BK251" s="30"/>
    </row>
    <row r="252" spans="1:63"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c r="BK252" s="30"/>
    </row>
    <row r="253" spans="1:63"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c r="BK253" s="30"/>
    </row>
    <row r="254" spans="1:63"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c r="BK254" s="30"/>
    </row>
    <row r="255" spans="1:63"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c r="BK255" s="30"/>
    </row>
    <row r="256" spans="1:63"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c r="BK256" s="30"/>
    </row>
    <row r="257" spans="1:63"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c r="BK257" s="30"/>
    </row>
    <row r="258" spans="1:63"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c r="BK258" s="30"/>
    </row>
    <row r="259" spans="1:63"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c r="BK259" s="30"/>
    </row>
    <row r="260" spans="1:63"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c r="BK260" s="30"/>
    </row>
    <row r="261" spans="1:63"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c r="BK261" s="30"/>
    </row>
    <row r="262" spans="1:63"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c r="BK262" s="30"/>
    </row>
    <row r="263" spans="1:63"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c r="BK263" s="30"/>
    </row>
    <row r="264" spans="1:63"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c r="BK264" s="30"/>
    </row>
    <row r="265" spans="1:63"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c r="BK265" s="30"/>
    </row>
    <row r="266" spans="1:63"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c r="BK266" s="30"/>
    </row>
    <row r="267" spans="1:63"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c r="BK267" s="30"/>
    </row>
    <row r="268" spans="1:63"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c r="BK268" s="30"/>
    </row>
    <row r="269" spans="1:63"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c r="BK269" s="30"/>
    </row>
    <row r="270" spans="1:63"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c r="BK270" s="30"/>
    </row>
    <row r="271" spans="1:63"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c r="BK271" s="30"/>
    </row>
    <row r="272" spans="1:63"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c r="BK272" s="30"/>
    </row>
    <row r="273" spans="1:63"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c r="BK273" s="30"/>
    </row>
    <row r="274" spans="1:63"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c r="BK274" s="30"/>
    </row>
    <row r="275" spans="1:63"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c r="BK275" s="30"/>
    </row>
    <row r="276" spans="1:63"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c r="BK276" s="30"/>
    </row>
    <row r="277" spans="1:63"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c r="BK277" s="30"/>
    </row>
    <row r="278" spans="1:63"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c r="BK278" s="30"/>
    </row>
    <row r="279" spans="1:63"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c r="BK279" s="30"/>
    </row>
    <row r="280" spans="1:63"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c r="BK280" s="30"/>
    </row>
    <row r="281" spans="1:63"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c r="BK281" s="30"/>
    </row>
    <row r="282" spans="1:63"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c r="BK282" s="30"/>
    </row>
    <row r="283" spans="1:63"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c r="BK283" s="30"/>
    </row>
    <row r="284" spans="1:63"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c r="BK284" s="30"/>
    </row>
    <row r="285" spans="1:63"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c r="BK285" s="30"/>
    </row>
    <row r="286" spans="1:63"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c r="BK286" s="30"/>
    </row>
    <row r="287" spans="1:63"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c r="BK287" s="30"/>
    </row>
    <row r="288" spans="1:63"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c r="BK288" s="30"/>
    </row>
    <row r="289" spans="1:63"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c r="BK289" s="30"/>
    </row>
    <row r="290" spans="1:63"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c r="BK290" s="30"/>
    </row>
    <row r="291" spans="1:63"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c r="BK291" s="30"/>
    </row>
    <row r="292" spans="1:63"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c r="BK292" s="30"/>
    </row>
    <row r="293" spans="1:63"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c r="BK293" s="30"/>
    </row>
    <row r="294" spans="1:63"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c r="BK294" s="30"/>
    </row>
    <row r="295" spans="1:63"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c r="BK295" s="30"/>
    </row>
    <row r="296" spans="1:63"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c r="BK296" s="30"/>
    </row>
    <row r="297" spans="1:63"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c r="BK297" s="30"/>
    </row>
    <row r="298" spans="1:63"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c r="BK298" s="30"/>
    </row>
    <row r="299" spans="1:63"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c r="BK299" s="30"/>
    </row>
    <row r="300" spans="1:63"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c r="BK300" s="30"/>
    </row>
    <row r="301" spans="1:63"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c r="BK301" s="30"/>
    </row>
    <row r="302" spans="1:63"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c r="BK302" s="30"/>
    </row>
    <row r="303" spans="1:63"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c r="BK303" s="30"/>
    </row>
    <row r="304" spans="1:63"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c r="BK304" s="30"/>
    </row>
    <row r="305" spans="1:63"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c r="BK305" s="30"/>
    </row>
    <row r="306" spans="1:63"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c r="BK306" s="30"/>
    </row>
    <row r="307" spans="1:63"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c r="BK307" s="30"/>
    </row>
    <row r="308" spans="1:63"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c r="BK308" s="30"/>
    </row>
    <row r="309" spans="1:63"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c r="BK309" s="30"/>
    </row>
    <row r="310" spans="1:63"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c r="BK310" s="30"/>
    </row>
    <row r="311" spans="1:63"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c r="BK311" s="30"/>
    </row>
    <row r="312" spans="1:63"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c r="BK312" s="30"/>
    </row>
    <row r="313" spans="1:63"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c r="BK313" s="30"/>
    </row>
    <row r="314" spans="1:63"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c r="BK314" s="30"/>
    </row>
    <row r="315" spans="1:63"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c r="BK315" s="30"/>
    </row>
    <row r="316" spans="1:63"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c r="BK316" s="30"/>
    </row>
    <row r="317" spans="1:63"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c r="BK317" s="30"/>
    </row>
    <row r="318" spans="1:63"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c r="BK318" s="30"/>
    </row>
    <row r="319" spans="1:63"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c r="BK319" s="30"/>
    </row>
    <row r="320" spans="1:63"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c r="BK320" s="30"/>
    </row>
    <row r="321" spans="1:63"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c r="BK321" s="30"/>
    </row>
    <row r="322" spans="1:63"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c r="BK322" s="30"/>
    </row>
    <row r="323" spans="1:63"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c r="BK323" s="30"/>
    </row>
    <row r="324" spans="1:63"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30"/>
    </row>
    <row r="325" spans="1:63"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c r="BK325" s="30"/>
    </row>
    <row r="326" spans="1:63"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c r="BK326" s="30"/>
    </row>
    <row r="327" spans="1:63"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c r="BK327" s="30"/>
    </row>
    <row r="328" spans="1:63"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c r="BK328" s="30"/>
    </row>
    <row r="329" spans="1:63"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c r="BK329" s="30"/>
    </row>
    <row r="330" spans="1:63"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c r="BK330" s="30"/>
    </row>
    <row r="331" spans="1:63"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c r="BK331" s="30"/>
    </row>
    <row r="332" spans="1:63"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c r="BK332" s="30"/>
    </row>
    <row r="333" spans="1:63"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c r="BK333" s="30"/>
    </row>
    <row r="334" spans="1:63"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c r="BK334" s="30"/>
    </row>
    <row r="335" spans="1:63"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c r="BK335" s="30"/>
    </row>
    <row r="336" spans="1:63"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c r="BK336" s="30"/>
    </row>
    <row r="337" spans="1:63"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c r="BK337" s="30"/>
    </row>
    <row r="338" spans="1:63"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c r="BK338" s="30"/>
    </row>
    <row r="339" spans="1:63"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c r="BK339" s="30"/>
    </row>
    <row r="340" spans="1:63"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c r="BK340" s="30"/>
    </row>
    <row r="341" spans="1:63"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c r="BK341" s="30"/>
    </row>
    <row r="342" spans="1:63"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c r="BK342" s="30"/>
    </row>
    <row r="343" spans="1:63"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c r="BK343" s="30"/>
    </row>
    <row r="344" spans="1:63"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c r="BK344" s="30"/>
    </row>
    <row r="345" spans="1:63"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c r="BK345" s="30"/>
    </row>
    <row r="346" spans="1:63"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c r="BK346" s="30"/>
    </row>
    <row r="347" spans="1:63"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c r="BK347" s="30"/>
    </row>
    <row r="348" spans="1:63"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c r="BK348" s="30"/>
    </row>
    <row r="349" spans="1:63"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c r="BK349" s="30"/>
    </row>
    <row r="350" spans="1:63"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c r="BK350" s="30"/>
    </row>
    <row r="351" spans="1:63"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c r="BK351" s="30"/>
    </row>
    <row r="352" spans="1:63"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c r="BK352" s="30"/>
    </row>
    <row r="353" spans="1:63"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c r="BK353" s="30"/>
    </row>
    <row r="354" spans="1:63"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c r="BK354" s="30"/>
    </row>
    <row r="355" spans="1:63"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c r="BK355" s="30"/>
    </row>
    <row r="356" spans="1:63"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c r="BK356" s="30"/>
    </row>
    <row r="357" spans="1:63"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c r="BK357" s="30"/>
    </row>
    <row r="358" spans="1:63"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c r="BK358" s="30"/>
    </row>
    <row r="359" spans="1:63"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c r="BK359" s="30"/>
    </row>
    <row r="360" spans="1:63"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c r="BK360" s="30"/>
    </row>
    <row r="361" spans="1:63"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c r="BK361" s="30"/>
    </row>
    <row r="362" spans="1:63"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c r="BK362" s="30"/>
    </row>
    <row r="363" spans="1:63"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c r="BK363" s="30"/>
    </row>
    <row r="364" spans="1:63"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c r="BK364" s="30"/>
    </row>
    <row r="365" spans="1:63"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c r="BK365" s="30"/>
    </row>
    <row r="366" spans="1:63"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c r="BK366" s="30"/>
    </row>
    <row r="367" spans="1:63"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c r="BK367" s="30"/>
    </row>
    <row r="368" spans="1:63"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c r="BK368" s="30"/>
    </row>
    <row r="369" spans="1:63"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c r="BK369" s="30"/>
    </row>
    <row r="370" spans="1:63"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c r="BK370" s="30"/>
    </row>
    <row r="371" spans="1:63"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c r="BK371" s="30"/>
    </row>
    <row r="372" spans="1:63"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c r="BK372" s="30"/>
    </row>
    <row r="373" spans="1:63"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c r="BK373" s="30"/>
    </row>
    <row r="374" spans="1:63"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c r="BK374" s="30"/>
    </row>
    <row r="375" spans="1:63"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c r="BK375" s="30"/>
    </row>
    <row r="376" spans="1:63"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c r="BK376" s="30"/>
    </row>
    <row r="377" spans="1:63"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c r="BK377" s="30"/>
    </row>
    <row r="378" spans="1:63"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c r="BK378" s="30"/>
    </row>
    <row r="379" spans="1:63"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c r="BK379" s="30"/>
    </row>
    <row r="380" spans="1:63"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c r="BK380" s="30"/>
    </row>
    <row r="381" spans="1:63"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c r="BK381" s="30"/>
    </row>
    <row r="382" spans="1:63"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c r="BK382" s="30"/>
    </row>
    <row r="383" spans="1:63"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c r="BK383" s="30"/>
    </row>
    <row r="384" spans="1:63"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c r="BK384" s="30"/>
    </row>
    <row r="385" spans="1:63"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c r="BK385" s="30"/>
    </row>
    <row r="386" spans="1:63"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c r="BK386" s="30"/>
    </row>
    <row r="387" spans="1:63"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c r="BK387" s="30"/>
    </row>
    <row r="388" spans="1:63"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c r="BK388" s="30"/>
    </row>
    <row r="389" spans="1:63"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c r="BK389" s="30"/>
    </row>
    <row r="390" spans="1:63"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c r="BK390" s="30"/>
    </row>
    <row r="391" spans="1:63"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c r="BK391" s="30"/>
    </row>
    <row r="392" spans="1:63"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c r="BK392" s="30"/>
    </row>
    <row r="393" spans="1:63"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c r="BK393" s="30"/>
    </row>
    <row r="394" spans="1:63"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c r="BK394" s="30"/>
    </row>
    <row r="395" spans="1:63"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c r="BK395" s="30"/>
    </row>
    <row r="396" spans="1:63"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c r="BK396" s="30"/>
    </row>
    <row r="397" spans="1:63"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c r="BK397" s="30"/>
    </row>
    <row r="398" spans="1:63"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c r="BK398" s="30"/>
    </row>
    <row r="399" spans="1:63"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c r="BK399" s="30"/>
    </row>
    <row r="400" spans="1:63"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c r="BK400" s="30"/>
    </row>
    <row r="401" spans="1:63"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c r="BK401" s="30"/>
    </row>
    <row r="402" spans="1:63"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c r="BK402" s="30"/>
    </row>
    <row r="403" spans="1:63"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c r="BK403" s="30"/>
    </row>
    <row r="404" spans="1:63"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c r="BK404" s="30"/>
    </row>
    <row r="405" spans="1:63"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c r="BK405" s="30"/>
    </row>
    <row r="406" spans="1:63"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c r="BK406" s="30"/>
    </row>
    <row r="407" spans="1:63"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c r="BK407" s="30"/>
    </row>
    <row r="408" spans="1:63"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c r="BK408" s="30"/>
    </row>
    <row r="409" spans="1:63"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c r="BK409" s="30"/>
    </row>
    <row r="410" spans="1:63"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30"/>
    </row>
    <row r="411" spans="1:63"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30"/>
    </row>
    <row r="412" spans="1:63"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30"/>
    </row>
    <row r="413" spans="1:63"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30"/>
    </row>
    <row r="414" spans="1:63"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30"/>
    </row>
    <row r="415" spans="1:63"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30"/>
    </row>
    <row r="416" spans="1:63"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c r="BK416" s="30"/>
    </row>
    <row r="417" spans="1:63"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c r="BK417" s="30"/>
    </row>
    <row r="418" spans="1:63"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c r="BK418" s="30"/>
    </row>
    <row r="419" spans="1:63"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c r="BK419" s="30"/>
    </row>
    <row r="420" spans="1:63"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c r="BK420" s="30"/>
    </row>
    <row r="421" spans="1:63"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c r="BK421" s="30"/>
    </row>
    <row r="422" spans="1:63"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c r="BK422" s="30"/>
    </row>
    <row r="423" spans="1:63"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c r="BK423" s="30"/>
    </row>
    <row r="424" spans="1:63"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c r="BK424" s="30"/>
    </row>
    <row r="425" spans="1:63"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c r="BK425" s="30"/>
    </row>
    <row r="426" spans="1:63"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c r="BK426" s="30"/>
    </row>
    <row r="427" spans="1:63"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c r="BK427" s="30"/>
    </row>
    <row r="428" spans="1:63"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c r="BK428" s="30"/>
    </row>
    <row r="429" spans="1:63"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c r="BK429" s="30"/>
    </row>
    <row r="430" spans="1:63"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c r="BK430" s="30"/>
    </row>
    <row r="431" spans="1:63"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c r="BK431" s="30"/>
    </row>
    <row r="432" spans="1:63"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c r="BK432" s="30"/>
    </row>
    <row r="433" spans="1:63"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c r="BK433" s="30"/>
    </row>
    <row r="434" spans="1:63"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c r="BK434" s="30"/>
    </row>
    <row r="435" spans="1:63"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c r="BK435" s="30"/>
    </row>
    <row r="436" spans="1:63"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c r="BK436" s="30"/>
    </row>
    <row r="437" spans="1:63"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c r="BK437" s="30"/>
    </row>
    <row r="438" spans="1:63"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c r="BK438" s="30"/>
    </row>
    <row r="439" spans="1:63"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c r="BK439" s="30"/>
    </row>
    <row r="440" spans="1:63"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c r="BK440" s="30"/>
    </row>
    <row r="441" spans="1:63"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c r="BK441" s="30"/>
    </row>
    <row r="442" spans="1:63"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c r="BK442" s="30"/>
    </row>
    <row r="443" spans="1:63"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c r="BK443" s="30"/>
    </row>
    <row r="444" spans="1:63"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c r="BK444" s="30"/>
    </row>
    <row r="445" spans="1:63"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c r="BK445" s="30"/>
    </row>
    <row r="446" spans="1:63"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c r="BK446" s="30"/>
    </row>
    <row r="447" spans="1:63"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c r="BK447" s="30"/>
    </row>
    <row r="448" spans="1:63"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c r="BK448" s="30"/>
    </row>
    <row r="449" spans="1:63"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c r="BK449" s="30"/>
    </row>
    <row r="450" spans="1:63"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c r="BK450" s="30"/>
    </row>
    <row r="451" spans="1:63"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c r="BK451" s="30"/>
    </row>
    <row r="452" spans="1:63"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c r="BK452" s="30"/>
    </row>
    <row r="453" spans="1:63"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c r="BK453" s="30"/>
    </row>
    <row r="454" spans="1:63"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c r="BK454" s="30"/>
    </row>
    <row r="455" spans="1:63"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c r="BK455" s="30"/>
    </row>
    <row r="456" spans="1:63"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c r="BK456" s="30"/>
    </row>
    <row r="457" spans="1:63"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c r="BK457" s="30"/>
    </row>
    <row r="458" spans="1:63"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c r="BK458" s="30"/>
    </row>
    <row r="459" spans="1:63"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c r="BK459" s="30"/>
    </row>
    <row r="460" spans="1:63"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c r="BK460" s="30"/>
    </row>
    <row r="461" spans="1:63"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c r="BK461" s="30"/>
    </row>
    <row r="462" spans="1:63"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c r="BK462" s="30"/>
    </row>
    <row r="463" spans="1:63"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c r="BK463" s="30"/>
    </row>
    <row r="464" spans="1:63"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c r="BK464" s="30"/>
    </row>
    <row r="465" spans="1:63"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c r="BK465" s="30"/>
    </row>
    <row r="466" spans="1:63"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c r="BK466" s="30"/>
    </row>
    <row r="467" spans="1:63"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c r="BK467" s="30"/>
    </row>
    <row r="468" spans="1:63"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c r="BK468" s="30"/>
    </row>
    <row r="469" spans="1:63"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c r="BK469" s="30"/>
    </row>
    <row r="470" spans="1:63"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c r="BK470" s="30"/>
    </row>
    <row r="471" spans="1:63"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c r="BK471" s="30"/>
    </row>
    <row r="472" spans="1:63"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c r="BK472" s="30"/>
    </row>
    <row r="473" spans="1:63"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c r="BK473" s="30"/>
    </row>
    <row r="474" spans="1:63"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c r="BK474" s="30"/>
    </row>
    <row r="475" spans="1:63"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c r="BK475" s="30"/>
    </row>
    <row r="476" spans="1:63"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c r="BK476" s="30"/>
    </row>
    <row r="477" spans="1:63"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c r="BK477" s="30"/>
    </row>
    <row r="478" spans="1:63"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c r="BK478" s="30"/>
    </row>
    <row r="479" spans="1:63"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30"/>
    </row>
    <row r="480" spans="1:63"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30"/>
    </row>
    <row r="481" spans="1:63"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30"/>
    </row>
    <row r="482" spans="1:63"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30"/>
    </row>
    <row r="483" spans="1:63"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30"/>
    </row>
    <row r="484" spans="1:63"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30"/>
    </row>
    <row r="485" spans="1:63"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30"/>
    </row>
    <row r="486" spans="1:63"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30"/>
    </row>
    <row r="487" spans="1:63"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30"/>
    </row>
    <row r="488" spans="1:63"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c r="BK488" s="30"/>
    </row>
    <row r="489" spans="1:63"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c r="BK489" s="30"/>
    </row>
    <row r="490" spans="1:63"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c r="BK490" s="30"/>
    </row>
    <row r="491" spans="1:63"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c r="BK491" s="30"/>
    </row>
    <row r="492" spans="1:63"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c r="BK492" s="30"/>
    </row>
    <row r="493" spans="1:63"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c r="BK493" s="30"/>
    </row>
    <row r="494" spans="1:63"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c r="BK494" s="30"/>
    </row>
    <row r="495" spans="1:63"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c r="BK495" s="30"/>
    </row>
    <row r="496" spans="1:63"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c r="BK496" s="30"/>
    </row>
    <row r="497" spans="1:63"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c r="BK497" s="30"/>
    </row>
    <row r="498" spans="1:63"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c r="BK498" s="30"/>
    </row>
    <row r="499" spans="1:63"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c r="BK499" s="30"/>
    </row>
    <row r="500" spans="1:63"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c r="BK500" s="30"/>
    </row>
    <row r="501" spans="1:63"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c r="BK501" s="30"/>
    </row>
    <row r="502" spans="1:63"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c r="BK502" s="30"/>
    </row>
    <row r="503" spans="1:63"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c r="BK503" s="30"/>
    </row>
    <row r="504" spans="1:63"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c r="BK504" s="30"/>
    </row>
    <row r="505" spans="1:63"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c r="BK505" s="30"/>
    </row>
    <row r="506" spans="1:63"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c r="BK506" s="30"/>
    </row>
    <row r="507" spans="1:63"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c r="BK507" s="30"/>
    </row>
    <row r="508" spans="1:63"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c r="BK508" s="30"/>
    </row>
    <row r="509" spans="1:63"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c r="BK509" s="30"/>
    </row>
    <row r="510" spans="1:63"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c r="BK510" s="30"/>
    </row>
    <row r="511" spans="1:63"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c r="BK511" s="30"/>
    </row>
    <row r="512" spans="1:63"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c r="BK512" s="30"/>
    </row>
    <row r="513" spans="1:63"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c r="BK513" s="30"/>
    </row>
    <row r="514" spans="1:63"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c r="BK514" s="30"/>
    </row>
    <row r="515" spans="1:63"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c r="BK515" s="30"/>
    </row>
    <row r="516" spans="1:63"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c r="BK516" s="30"/>
    </row>
    <row r="517" spans="1:63"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c r="BK517" s="30"/>
    </row>
    <row r="518" spans="1:63"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c r="BK518" s="30"/>
    </row>
    <row r="519" spans="1:63"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c r="BK519" s="30"/>
    </row>
    <row r="520" spans="1:63"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c r="BK520" s="30"/>
    </row>
    <row r="521" spans="1:63"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c r="BK521" s="30"/>
    </row>
    <row r="522" spans="1:63"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c r="BK522" s="30"/>
    </row>
    <row r="523" spans="1:63"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c r="BK523" s="30"/>
    </row>
    <row r="524" spans="1:63"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c r="BK524" s="30"/>
    </row>
    <row r="525" spans="1:63"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c r="BK525" s="30"/>
    </row>
    <row r="526" spans="1:63"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c r="BK526" s="30"/>
    </row>
    <row r="527" spans="1:63"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c r="BK527" s="30"/>
    </row>
    <row r="528" spans="1:63"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c r="BK528" s="30"/>
    </row>
    <row r="529" spans="1:63"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c r="BK529" s="30"/>
    </row>
    <row r="530" spans="1:63"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c r="BK530" s="30"/>
    </row>
    <row r="531" spans="1:63"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c r="BK531" s="30"/>
    </row>
    <row r="532" spans="1:63"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c r="BK532" s="30"/>
    </row>
    <row r="533" spans="1:63"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c r="BK533" s="30"/>
    </row>
    <row r="534" spans="1:63"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c r="BK534" s="30"/>
    </row>
    <row r="535" spans="1:63"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c r="BK535" s="30"/>
    </row>
    <row r="536" spans="1:63"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c r="BK536" s="30"/>
    </row>
    <row r="537" spans="1:63"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c r="BK537" s="30"/>
    </row>
    <row r="538" spans="1:63"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c r="BK538" s="30"/>
    </row>
    <row r="539" spans="1:63"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c r="BK539" s="30"/>
    </row>
    <row r="540" spans="1:63"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c r="BK540" s="30"/>
    </row>
    <row r="541" spans="1:63"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c r="BK541" s="30"/>
    </row>
    <row r="542" spans="1:63"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c r="BK542" s="30"/>
    </row>
    <row r="543" spans="1:63"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c r="BK543" s="30"/>
    </row>
    <row r="544" spans="1:63"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c r="BK544" s="30"/>
    </row>
    <row r="545" spans="1:63"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c r="BK545" s="30"/>
    </row>
    <row r="546" spans="1:63"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c r="BK546" s="30"/>
    </row>
    <row r="547" spans="1:63"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c r="BK547" s="30"/>
    </row>
    <row r="548" spans="1:63"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c r="BK548" s="30"/>
    </row>
    <row r="549" spans="1:63"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c r="BK549" s="30"/>
    </row>
    <row r="550" spans="1:63"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c r="BK550" s="30"/>
    </row>
    <row r="551" spans="1:63"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c r="BK551" s="30"/>
    </row>
    <row r="552" spans="1:63"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c r="BK552" s="30"/>
    </row>
    <row r="553" spans="1:63"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c r="BK553" s="30"/>
    </row>
    <row r="554" spans="1:63"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c r="BK554" s="30"/>
    </row>
    <row r="555" spans="1:63"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c r="BK555" s="30"/>
    </row>
    <row r="556" spans="1:63"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c r="BK556" s="30"/>
    </row>
    <row r="557" spans="1:63"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c r="BK557" s="30"/>
    </row>
    <row r="558" spans="1:63"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c r="BK558" s="30"/>
    </row>
    <row r="559" spans="1:63"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c r="BK559" s="30"/>
    </row>
    <row r="560" spans="1:63"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c r="BK560" s="30"/>
    </row>
    <row r="561" spans="1:63"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c r="BK561" s="30"/>
    </row>
    <row r="562" spans="1:63"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c r="BK562" s="30"/>
    </row>
    <row r="563" spans="1:63"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c r="BK563" s="30"/>
    </row>
    <row r="564" spans="1:63"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c r="BK564" s="30"/>
    </row>
    <row r="565" spans="1:63"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c r="BK565" s="30"/>
    </row>
    <row r="566" spans="1:63"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c r="BK566" s="30"/>
    </row>
    <row r="567" spans="1:63"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c r="BK567" s="30"/>
    </row>
    <row r="568" spans="1:63"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c r="BK568" s="30"/>
    </row>
    <row r="569" spans="1:63"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c r="BK569" s="30"/>
    </row>
    <row r="570" spans="1:63"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c r="BK570" s="30"/>
    </row>
    <row r="571" spans="1:63"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c r="BK571" s="30"/>
    </row>
    <row r="572" spans="1:63"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c r="BK572" s="30"/>
    </row>
    <row r="573" spans="1:63"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c r="BK573" s="30"/>
    </row>
    <row r="574" spans="1:63"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c r="BK574" s="30"/>
    </row>
    <row r="575" spans="1:63"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c r="BK575" s="30"/>
    </row>
    <row r="576" spans="1:63"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c r="BK576" s="30"/>
    </row>
    <row r="577" spans="1:63"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c r="BK577" s="30"/>
    </row>
    <row r="578" spans="1:63"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c r="BK578" s="30"/>
    </row>
    <row r="579" spans="1:63"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c r="BK579" s="30"/>
    </row>
    <row r="580" spans="1:63"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c r="BK580" s="30"/>
    </row>
    <row r="581" spans="1:63"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30"/>
    </row>
    <row r="582" spans="1:63"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30"/>
    </row>
    <row r="583" spans="1:63"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30"/>
    </row>
    <row r="584" spans="1:63"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30"/>
    </row>
    <row r="585" spans="1:63"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30"/>
    </row>
    <row r="586" spans="1:63"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30"/>
    </row>
    <row r="587" spans="1:63"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30"/>
    </row>
    <row r="588" spans="1:63"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30"/>
    </row>
    <row r="589" spans="1:63"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30"/>
    </row>
    <row r="590" spans="1:63"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30"/>
    </row>
    <row r="591" spans="1:63"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30"/>
    </row>
    <row r="592" spans="1:63"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30"/>
    </row>
    <row r="593" spans="1:63"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30"/>
    </row>
    <row r="594" spans="1:63"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30"/>
    </row>
    <row r="595" spans="1:63"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30"/>
    </row>
    <row r="596" spans="1:63"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30"/>
    </row>
    <row r="597" spans="1:63"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30"/>
    </row>
    <row r="598" spans="1:63"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30"/>
    </row>
    <row r="599" spans="1:63"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30"/>
    </row>
    <row r="600" spans="1:63"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30"/>
    </row>
    <row r="601" spans="1:63"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c r="BK601" s="30"/>
    </row>
    <row r="602" spans="1:63"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c r="BK602" s="30"/>
    </row>
    <row r="603" spans="1:63"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c r="BK603" s="30"/>
    </row>
    <row r="604" spans="1:63"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c r="BK604" s="30"/>
    </row>
    <row r="605" spans="1:63"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c r="BK605" s="30"/>
    </row>
    <row r="606" spans="1:63"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c r="BK606" s="30"/>
    </row>
    <row r="607" spans="1:63"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c r="BK607" s="30"/>
    </row>
    <row r="608" spans="1:63"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c r="BK608" s="30"/>
    </row>
    <row r="609" spans="1:63"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c r="BK609" s="30"/>
    </row>
    <row r="610" spans="1:63"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c r="BK610" s="30"/>
    </row>
    <row r="611" spans="1:63"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c r="BK611" s="30"/>
    </row>
    <row r="612" spans="1:63"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c r="BK612" s="30"/>
    </row>
    <row r="613" spans="1:63"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c r="BK613" s="30"/>
    </row>
    <row r="614" spans="1:63"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c r="BK614" s="30"/>
    </row>
    <row r="615" spans="1:63"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c r="BK615" s="30"/>
    </row>
    <row r="616" spans="1:63"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c r="BK616" s="30"/>
    </row>
    <row r="617" spans="1:63"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c r="BK617" s="30"/>
    </row>
    <row r="618" spans="1:63"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c r="BK618" s="30"/>
    </row>
    <row r="619" spans="1:63"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c r="BK619" s="30"/>
    </row>
    <row r="620" spans="1:63"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c r="BK620" s="30"/>
    </row>
    <row r="621" spans="1:63"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c r="BK621" s="30"/>
    </row>
    <row r="622" spans="1:63"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c r="BK622" s="30"/>
    </row>
    <row r="623" spans="1:63"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c r="BK623" s="30"/>
    </row>
    <row r="624" spans="1:63"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c r="BK624" s="30"/>
    </row>
    <row r="625" spans="1:63"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c r="BK625" s="30"/>
    </row>
    <row r="626" spans="1:63"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c r="BK626" s="30"/>
    </row>
    <row r="627" spans="1:63"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c r="BK627" s="30"/>
    </row>
    <row r="628" spans="1:63"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c r="BK628" s="30"/>
    </row>
    <row r="629" spans="1:63"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c r="BK629" s="30"/>
    </row>
    <row r="630" spans="1:63"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c r="BK630" s="30"/>
    </row>
    <row r="631" spans="1:63"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c r="BK631" s="30"/>
    </row>
    <row r="632" spans="1:63"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c r="BK632" s="30"/>
    </row>
    <row r="633" spans="1:63"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c r="BK633" s="30"/>
    </row>
    <row r="634" spans="1:63"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c r="BK634" s="30"/>
    </row>
    <row r="635" spans="1:63"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c r="BK635" s="30"/>
    </row>
    <row r="636" spans="1:63"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c r="BK636" s="30"/>
    </row>
    <row r="637" spans="1:63"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c r="BK637" s="30"/>
    </row>
    <row r="638" spans="1:63"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c r="BK638" s="30"/>
    </row>
    <row r="639" spans="1:63"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c r="BK639" s="30"/>
    </row>
    <row r="640" spans="1:63"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c r="BK640" s="30"/>
    </row>
    <row r="641" spans="1:63"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c r="BK641" s="30"/>
    </row>
    <row r="642" spans="1:63"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c r="BK642" s="30"/>
    </row>
    <row r="643" spans="1:63"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c r="BK643" s="30"/>
    </row>
    <row r="644" spans="1:63"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c r="BK644" s="30"/>
    </row>
    <row r="645" spans="1:63"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c r="BK645" s="30"/>
    </row>
    <row r="646" spans="1:63"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c r="BK646" s="30"/>
    </row>
    <row r="647" spans="1:63"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c r="BK647" s="30"/>
    </row>
    <row r="648" spans="1:63"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c r="BK648" s="30"/>
    </row>
    <row r="649" spans="1:63"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c r="BK649" s="30"/>
    </row>
    <row r="650" spans="1:63"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c r="BK650" s="30"/>
    </row>
    <row r="651" spans="1:63"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c r="BK651" s="30"/>
    </row>
    <row r="652" spans="1:63"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c r="BK652" s="30"/>
    </row>
    <row r="653" spans="1:63"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c r="BK653" s="30"/>
    </row>
    <row r="654" spans="1:63"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c r="BK654" s="30"/>
    </row>
    <row r="655" spans="1:63"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c r="BK655" s="30"/>
    </row>
    <row r="656" spans="1:63"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c r="BK656" s="30"/>
    </row>
    <row r="657" spans="1:63"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c r="BK657" s="30"/>
    </row>
    <row r="658" spans="1:63"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c r="BK658" s="30"/>
    </row>
    <row r="659" spans="1:63"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c r="BK659" s="30"/>
    </row>
    <row r="660" spans="1:63"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c r="BK660" s="30"/>
    </row>
    <row r="661" spans="1:63"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c r="BK661" s="30"/>
    </row>
    <row r="662" spans="1:63"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c r="BK662" s="30"/>
    </row>
    <row r="663" spans="1:63"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c r="BK663" s="30"/>
    </row>
    <row r="664" spans="1:63"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c r="BK664" s="30"/>
    </row>
    <row r="665" spans="1:63"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c r="BK665" s="30"/>
    </row>
    <row r="666" spans="1:63"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c r="BK666" s="30"/>
    </row>
    <row r="667" spans="1:63"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c r="BK667" s="30"/>
    </row>
    <row r="668" spans="1:63"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c r="BK668" s="30"/>
    </row>
    <row r="669" spans="1:63"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c r="BK669" s="30"/>
    </row>
    <row r="670" spans="1:63"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c r="BK670" s="30"/>
    </row>
    <row r="671" spans="1:63"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c r="BK671" s="30"/>
    </row>
    <row r="672" spans="1:63"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c r="BK672" s="30"/>
    </row>
    <row r="673" spans="1:63"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c r="BK673" s="30"/>
    </row>
    <row r="674" spans="1:63"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c r="BK674" s="30"/>
    </row>
    <row r="675" spans="1:63"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c r="BK675" s="30"/>
    </row>
    <row r="676" spans="1:63"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c r="BK676" s="30"/>
    </row>
    <row r="677" spans="1:63"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c r="BK677" s="30"/>
    </row>
    <row r="678" spans="1:63"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c r="BK678" s="30"/>
    </row>
    <row r="679" spans="1:63"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c r="BK679" s="30"/>
    </row>
    <row r="680" spans="1:63"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c r="BK680" s="30"/>
    </row>
    <row r="681" spans="1:63"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c r="BK681" s="30"/>
    </row>
    <row r="682" spans="1:63"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c r="BK682" s="30"/>
    </row>
    <row r="683" spans="1:63"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c r="BK683" s="30"/>
    </row>
    <row r="684" spans="1:63"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c r="BK684" s="30"/>
    </row>
    <row r="685" spans="1:63"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c r="BK685" s="30"/>
    </row>
    <row r="686" spans="1:63"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c r="BK686" s="30"/>
    </row>
    <row r="687" spans="1:63"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c r="BK687" s="30"/>
    </row>
    <row r="688" spans="1:63"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c r="BK688" s="30"/>
    </row>
    <row r="689" spans="1:63"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c r="BK689" s="30"/>
    </row>
    <row r="690" spans="1:63"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c r="BK690" s="30"/>
    </row>
    <row r="691" spans="1:63"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c r="BK691" s="30"/>
    </row>
    <row r="692" spans="1:63"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c r="BK692" s="30"/>
    </row>
    <row r="693" spans="1:63"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c r="BK693" s="30"/>
    </row>
    <row r="694" spans="1:63"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c r="BK694" s="30"/>
    </row>
    <row r="695" spans="1:63"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c r="BK695" s="30"/>
    </row>
    <row r="696" spans="1:63"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c r="BK696" s="30"/>
    </row>
    <row r="697" spans="1:63"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c r="BK697" s="30"/>
    </row>
    <row r="698" spans="1:63"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c r="BK698" s="30"/>
    </row>
    <row r="699" spans="1:63"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c r="BK699" s="30"/>
    </row>
    <row r="700" spans="1:63"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c r="BK700" s="30"/>
    </row>
    <row r="701" spans="1:63"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c r="BK701" s="30"/>
    </row>
    <row r="702" spans="1:63"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c r="BK702" s="30"/>
    </row>
    <row r="703" spans="1:63"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c r="BK703" s="30"/>
    </row>
    <row r="704" spans="1:63"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c r="BK704" s="30"/>
    </row>
    <row r="705" spans="1:63"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c r="BK705" s="30"/>
    </row>
    <row r="706" spans="1:63"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c r="BK706" s="30"/>
    </row>
    <row r="707" spans="1:63"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c r="BK707" s="30"/>
    </row>
    <row r="708" spans="1:63"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c r="BK708" s="30"/>
    </row>
    <row r="709" spans="1:63"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c r="BK709" s="30"/>
    </row>
    <row r="710" spans="1:63"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c r="BK710" s="30"/>
    </row>
    <row r="711" spans="1:63"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c r="BK711" s="30"/>
    </row>
    <row r="712" spans="1:63"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c r="BK712" s="30"/>
    </row>
    <row r="713" spans="1:63"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c r="BK713" s="30"/>
    </row>
    <row r="714" spans="1:63"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c r="BK714" s="30"/>
    </row>
    <row r="715" spans="1:63"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c r="BK715" s="30"/>
    </row>
    <row r="716" spans="1:63"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c r="BK716" s="30"/>
    </row>
    <row r="717" spans="1:63"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c r="BK717" s="30"/>
    </row>
    <row r="718" spans="1:63"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c r="BK718" s="30"/>
    </row>
    <row r="719" spans="1:63"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c r="BK719" s="30"/>
    </row>
    <row r="720" spans="1:63"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c r="BK720" s="30"/>
    </row>
    <row r="721" spans="1:63"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c r="BK721" s="30"/>
    </row>
    <row r="722" spans="1:63"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c r="BK722" s="30"/>
    </row>
    <row r="723" spans="1:63"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c r="BK723" s="30"/>
    </row>
    <row r="724" spans="1:63"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c r="BK724" s="30"/>
    </row>
    <row r="725" spans="1:63"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c r="BK725" s="30"/>
    </row>
    <row r="726" spans="1:63"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c r="BK726" s="30"/>
    </row>
    <row r="727" spans="1:63"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c r="BK727" s="30"/>
    </row>
    <row r="728" spans="1:63"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c r="BK728" s="30"/>
    </row>
    <row r="729" spans="1:63"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c r="BK729" s="30"/>
    </row>
    <row r="730" spans="1:63"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c r="BK730" s="30"/>
    </row>
    <row r="731" spans="1:63"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c r="BK731" s="30"/>
    </row>
    <row r="732" spans="1:63"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c r="BK732" s="30"/>
    </row>
    <row r="733" spans="1:63"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c r="BK733" s="30"/>
    </row>
    <row r="734" spans="1:63"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c r="BK734" s="30"/>
    </row>
    <row r="735" spans="1:63"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c r="BK735" s="30"/>
    </row>
    <row r="736" spans="1:63"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c r="BK736" s="30"/>
    </row>
    <row r="737" spans="1:63"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c r="BK737" s="30"/>
    </row>
    <row r="738" spans="1:63"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c r="BK738" s="30"/>
    </row>
    <row r="739" spans="1:63"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c r="BK739" s="30"/>
    </row>
    <row r="740" spans="1:63"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c r="BK740" s="30"/>
    </row>
    <row r="741" spans="1:63"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c r="BK741" s="30"/>
    </row>
    <row r="742" spans="1:63"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c r="BK742" s="30"/>
    </row>
    <row r="743" spans="1:63"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c r="BK743" s="30"/>
    </row>
    <row r="744" spans="1:63"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c r="BK744" s="30"/>
    </row>
    <row r="745" spans="1:63"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c r="BK745" s="30"/>
    </row>
    <row r="746" spans="1:63"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c r="BK746" s="30"/>
    </row>
    <row r="747" spans="1:63"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c r="BK747" s="30"/>
    </row>
    <row r="748" spans="1:63"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c r="BK748" s="30"/>
    </row>
    <row r="749" spans="1:63"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c r="BK749" s="30"/>
    </row>
    <row r="750" spans="1:63"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c r="BK750" s="30"/>
    </row>
    <row r="751" spans="1:63"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c r="BK751" s="30"/>
    </row>
    <row r="752" spans="1:63"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c r="BK752" s="30"/>
    </row>
    <row r="753" spans="1:63"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c r="BK753" s="30"/>
    </row>
    <row r="754" spans="1:63"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c r="BK754" s="30"/>
    </row>
    <row r="755" spans="1:63"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c r="BK755" s="30"/>
    </row>
    <row r="756" spans="1:63"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c r="BK756" s="30"/>
    </row>
    <row r="757" spans="1:63"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c r="BK757" s="30"/>
    </row>
    <row r="758" spans="1:63"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c r="BK758" s="30"/>
    </row>
    <row r="759" spans="1:63"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c r="BK759" s="30"/>
    </row>
    <row r="760" spans="1:63"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c r="BK760" s="30"/>
    </row>
    <row r="761" spans="1:63"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c r="BK761" s="30"/>
    </row>
    <row r="762" spans="1:63"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c r="BK762" s="30"/>
    </row>
    <row r="763" spans="1:63"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c r="BK763" s="30"/>
    </row>
    <row r="764" spans="1:63"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c r="BK764" s="30"/>
    </row>
    <row r="765" spans="1:63"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c r="BK765" s="30"/>
    </row>
    <row r="766" spans="1:63"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c r="BK766" s="30"/>
    </row>
    <row r="767" spans="1:63"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c r="BK767" s="30"/>
    </row>
    <row r="768" spans="1:63"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c r="BK768" s="30"/>
    </row>
    <row r="769" spans="1:63"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c r="BK769" s="30"/>
    </row>
    <row r="770" spans="1:63"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c r="BK770" s="30"/>
    </row>
    <row r="771" spans="1:63"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c r="BK771" s="30"/>
    </row>
    <row r="772" spans="1:63"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c r="BK772" s="30"/>
    </row>
    <row r="773" spans="1:63"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c r="BK773" s="30"/>
    </row>
    <row r="774" spans="1:63"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c r="BK774" s="30"/>
    </row>
    <row r="775" spans="1:63"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c r="BK775" s="30"/>
    </row>
    <row r="776" spans="1:63"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c r="BK776" s="30"/>
    </row>
    <row r="777" spans="1:63"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c r="BK777" s="30"/>
    </row>
    <row r="778" spans="1:63"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c r="BK778" s="30"/>
    </row>
    <row r="779" spans="1:63"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c r="BK779" s="30"/>
    </row>
    <row r="780" spans="1:63"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c r="BK780" s="30"/>
    </row>
    <row r="781" spans="1:63"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c r="BK781" s="30"/>
    </row>
    <row r="782" spans="1:63"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c r="BK782" s="30"/>
    </row>
    <row r="783" spans="1:63"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c r="BK783" s="30"/>
    </row>
    <row r="784" spans="1:63"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c r="BK784" s="30"/>
    </row>
    <row r="785" spans="1:63"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c r="BK785" s="30"/>
    </row>
    <row r="786" spans="1:63"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c r="BK786" s="30"/>
    </row>
    <row r="787" spans="1:63"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c r="BK787" s="30"/>
    </row>
    <row r="788" spans="1:63"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c r="BK788" s="30"/>
    </row>
    <row r="789" spans="1:63"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c r="BK789" s="30"/>
    </row>
    <row r="790" spans="1:63"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c r="BK790" s="30"/>
    </row>
    <row r="791" spans="1:63"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c r="BK791" s="30"/>
    </row>
    <row r="792" spans="1:63"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c r="BK792" s="30"/>
    </row>
    <row r="793" spans="1:63"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c r="BK793" s="30"/>
    </row>
    <row r="794" spans="1:63"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c r="BK794" s="30"/>
    </row>
    <row r="795" spans="1:63"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c r="BK795" s="30"/>
    </row>
    <row r="796" spans="1:63"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c r="BK796" s="30"/>
    </row>
    <row r="797" spans="1:63"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c r="BK797" s="30"/>
    </row>
    <row r="798" spans="1:63"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c r="BK798" s="30"/>
    </row>
    <row r="799" spans="1:63"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c r="BK799" s="30"/>
    </row>
    <row r="800" spans="1:63"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c r="BK800" s="30"/>
    </row>
    <row r="801" spans="1:63"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c r="BK801" s="30"/>
    </row>
    <row r="802" spans="1:63"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c r="BK802" s="30"/>
    </row>
    <row r="803" spans="1:63"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c r="BK803" s="30"/>
    </row>
    <row r="804" spans="1:63"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c r="BK804" s="30"/>
    </row>
    <row r="805" spans="1:63"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c r="BK805" s="30"/>
    </row>
    <row r="806" spans="1:63"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c r="BK806" s="30"/>
    </row>
    <row r="807" spans="1:63"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c r="BK807" s="30"/>
    </row>
    <row r="808" spans="1:63"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c r="BK808" s="30"/>
    </row>
    <row r="809" spans="1:63"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c r="BK809" s="30"/>
    </row>
    <row r="810" spans="1:63"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c r="BK810" s="30"/>
    </row>
    <row r="811" spans="1:63"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c r="BK811" s="30"/>
    </row>
    <row r="812" spans="1:63"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c r="BK812" s="30"/>
    </row>
    <row r="813" spans="1:63"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c r="BK813" s="30"/>
    </row>
    <row r="814" spans="1:63"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c r="BK814" s="30"/>
    </row>
    <row r="815" spans="1:63"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c r="BK815" s="30"/>
    </row>
    <row r="816" spans="1:63"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c r="BK816" s="30"/>
    </row>
    <row r="817" spans="1:63"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c r="BK817" s="30"/>
    </row>
    <row r="818" spans="1:63"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c r="BK818" s="30"/>
    </row>
    <row r="819" spans="1:63"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c r="BK819" s="30"/>
    </row>
    <row r="820" spans="1:63"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c r="BK820" s="30"/>
    </row>
    <row r="821" spans="1:63"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c r="BK821" s="30"/>
    </row>
    <row r="822" spans="1:63"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c r="BK822" s="30"/>
    </row>
    <row r="823" spans="1:63"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c r="BK823" s="30"/>
    </row>
    <row r="824" spans="1:63"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c r="BK824" s="30"/>
    </row>
    <row r="825" spans="1:63"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c r="BK825" s="30"/>
    </row>
    <row r="826" spans="1:63"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c r="BK826" s="30"/>
    </row>
    <row r="827" spans="1:63"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c r="BK827" s="30"/>
    </row>
    <row r="828" spans="1:63"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c r="BK828" s="30"/>
    </row>
    <row r="829" spans="1:63"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c r="BK829" s="30"/>
    </row>
    <row r="830" spans="1:63"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c r="BK830" s="30"/>
    </row>
    <row r="831" spans="1:63"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c r="BK831" s="30"/>
    </row>
    <row r="832" spans="1:63"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c r="BK832" s="30"/>
    </row>
    <row r="833" spans="1:63"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c r="BK833" s="30"/>
    </row>
    <row r="834" spans="1:63"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c r="BK834" s="30"/>
    </row>
    <row r="835" spans="1:63"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c r="BK835" s="30"/>
    </row>
    <row r="836" spans="1:63"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c r="BK836" s="30"/>
    </row>
    <row r="837" spans="1:63"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c r="BK837" s="30"/>
    </row>
    <row r="838" spans="1:63"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c r="BK838" s="30"/>
    </row>
    <row r="839" spans="1:63"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c r="BK839" s="30"/>
    </row>
    <row r="840" spans="1:63"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c r="BK840" s="30"/>
    </row>
    <row r="841" spans="1:63"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c r="BK841" s="30"/>
    </row>
    <row r="842" spans="1:63"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c r="BK842" s="30"/>
    </row>
    <row r="843" spans="1:63"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c r="BK843" s="30"/>
    </row>
    <row r="844" spans="1:63"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c r="BK844" s="30"/>
    </row>
    <row r="845" spans="1:63"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c r="BK845" s="30"/>
    </row>
    <row r="846" spans="1:63"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c r="BK846" s="30"/>
    </row>
    <row r="847" spans="1:63"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c r="BK847" s="30"/>
    </row>
    <row r="848" spans="1:63"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c r="BK848" s="30"/>
    </row>
    <row r="849" spans="1:63"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c r="BK849" s="30"/>
    </row>
    <row r="850" spans="1:63"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c r="BK850" s="30"/>
    </row>
    <row r="851" spans="1:63"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c r="BK851" s="30"/>
    </row>
    <row r="852" spans="1:63"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c r="BK852" s="30"/>
    </row>
    <row r="853" spans="1:63"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c r="BK853" s="30"/>
    </row>
    <row r="854" spans="1:63"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c r="BK854" s="30"/>
    </row>
    <row r="855" spans="1:63"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c r="BK855" s="30"/>
    </row>
    <row r="856" spans="1:63"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c r="BK856" s="30"/>
    </row>
    <row r="857" spans="1:63"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c r="BK857" s="30"/>
    </row>
    <row r="858" spans="1:63"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c r="BK858" s="30"/>
    </row>
    <row r="859" spans="1:63"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c r="BK859" s="30"/>
    </row>
    <row r="860" spans="1:63"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c r="BK860" s="30"/>
    </row>
    <row r="861" spans="1:63"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c r="BK861" s="30"/>
    </row>
    <row r="862" spans="1:63"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c r="BK862" s="30"/>
    </row>
    <row r="863" spans="1:63"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c r="BK863" s="30"/>
    </row>
    <row r="864" spans="1:63"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c r="BK864" s="30"/>
    </row>
    <row r="865" spans="1:63"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c r="BK865" s="30"/>
    </row>
    <row r="866" spans="1:63"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c r="BK866" s="30"/>
    </row>
    <row r="867" spans="1:63"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c r="BK867" s="30"/>
    </row>
    <row r="868" spans="1:63"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c r="BK868" s="30"/>
    </row>
    <row r="869" spans="1:63"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c r="BK869" s="30"/>
    </row>
    <row r="870" spans="1:63"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c r="BK870" s="30"/>
    </row>
    <row r="871" spans="1:63"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c r="BK871" s="30"/>
    </row>
    <row r="872" spans="1:63"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c r="BK872" s="30"/>
    </row>
    <row r="873" spans="1:63"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c r="BK873" s="30"/>
    </row>
    <row r="874" spans="1:63"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c r="BK874" s="30"/>
    </row>
    <row r="875" spans="1:63"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c r="BK875" s="30"/>
    </row>
    <row r="876" spans="1:63"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c r="BK876" s="30"/>
    </row>
    <row r="877" spans="1:63"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c r="BK877" s="30"/>
    </row>
    <row r="878" spans="1:63"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c r="BK878" s="30"/>
    </row>
    <row r="879" spans="1:63"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c r="BK879" s="30"/>
    </row>
    <row r="880" spans="1:63"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c r="BK880" s="30"/>
    </row>
    <row r="881" spans="1:63"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c r="BK881" s="30"/>
    </row>
    <row r="882" spans="1:63"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c r="BK882" s="30"/>
    </row>
    <row r="883" spans="1:63"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c r="BK883" s="30"/>
    </row>
    <row r="884" spans="1:63"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c r="BK884" s="30"/>
    </row>
    <row r="885" spans="1:63"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c r="BK885" s="30"/>
    </row>
    <row r="886" spans="1:63"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c r="BK886" s="30"/>
    </row>
    <row r="887" spans="1:63"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c r="BK887" s="30"/>
    </row>
    <row r="888" spans="1:63"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c r="BK888" s="30"/>
    </row>
    <row r="889" spans="1:63"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c r="BK889" s="30"/>
    </row>
    <row r="890" spans="1:63"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c r="BK890" s="30"/>
    </row>
    <row r="891" spans="1:63"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c r="BK891" s="30"/>
    </row>
    <row r="892" spans="1:63"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c r="BK892" s="30"/>
    </row>
    <row r="893" spans="1:63"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c r="BK893" s="30"/>
    </row>
    <row r="894" spans="1:63"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c r="BK894" s="30"/>
    </row>
    <row r="895" spans="1:63"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c r="BK895" s="30"/>
    </row>
    <row r="896" spans="1:63"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c r="BK896" s="30"/>
    </row>
    <row r="897" spans="1:63"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c r="BK897" s="30"/>
    </row>
    <row r="898" spans="1:63"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c r="BK898" s="30"/>
    </row>
    <row r="899" spans="1:63"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c r="BK899" s="30"/>
    </row>
    <row r="900" spans="1:63"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c r="BK900" s="30"/>
    </row>
    <row r="901" spans="1:63"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c r="BK901" s="30"/>
    </row>
    <row r="902" spans="1:63"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c r="BK902" s="30"/>
    </row>
    <row r="903" spans="1:63"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c r="BK903" s="30"/>
    </row>
    <row r="904" spans="1:63"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c r="BK904" s="30"/>
    </row>
    <row r="905" spans="1:63"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c r="BK905" s="30"/>
    </row>
    <row r="906" spans="1:63"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c r="BK906" s="30"/>
    </row>
    <row r="907" spans="1:63"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c r="BK907" s="30"/>
    </row>
    <row r="908" spans="1:63"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c r="BK908" s="30"/>
    </row>
    <row r="909" spans="1:63"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c r="BK909" s="30"/>
    </row>
    <row r="910" spans="1:63"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c r="BK910" s="30"/>
    </row>
    <row r="911" spans="1:63"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c r="BK911" s="30"/>
    </row>
    <row r="912" spans="1:63"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c r="BK912" s="30"/>
    </row>
    <row r="913" spans="1:63"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c r="BK913" s="30"/>
    </row>
    <row r="914" spans="1:63"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c r="BK914" s="30"/>
    </row>
    <row r="915" spans="1:63"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c r="BK915" s="30"/>
    </row>
    <row r="916" spans="1:63"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c r="BK916" s="30"/>
    </row>
    <row r="917" spans="1:63"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c r="BK917" s="30"/>
    </row>
    <row r="918" spans="1:63"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c r="BK918" s="30"/>
    </row>
    <row r="919" spans="1:63"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c r="BK919" s="30"/>
    </row>
    <row r="920" spans="1:63"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c r="BK920" s="30"/>
    </row>
    <row r="921" spans="1:63"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c r="BK921" s="30"/>
    </row>
    <row r="922" spans="1:63"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c r="BK922" s="30"/>
    </row>
    <row r="923" spans="1:63"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c r="BK923" s="30"/>
    </row>
    <row r="924" spans="1:63"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c r="BK924" s="30"/>
    </row>
    <row r="925" spans="1:63"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c r="BK925" s="30"/>
    </row>
    <row r="926" spans="1:63"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c r="BK926" s="30"/>
    </row>
    <row r="927" spans="1:63"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c r="BK927" s="30"/>
    </row>
    <row r="928" spans="1:63"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c r="BK928" s="30"/>
    </row>
    <row r="929" spans="1:63"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c r="BK929" s="30"/>
    </row>
    <row r="930" spans="1:63"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c r="BK930" s="30"/>
    </row>
    <row r="931" spans="1:63"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c r="BK931" s="30"/>
    </row>
    <row r="932" spans="1:63"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c r="BK932" s="30"/>
    </row>
    <row r="933" spans="1:63"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c r="BK933" s="30"/>
    </row>
    <row r="934" spans="1:63"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c r="BK934" s="30"/>
    </row>
    <row r="935" spans="1:63"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c r="BK935" s="30"/>
    </row>
    <row r="936" spans="1:63"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c r="BK936" s="30"/>
    </row>
    <row r="937" spans="1:63"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c r="BK937" s="30"/>
    </row>
    <row r="938" spans="1:63"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c r="BK938" s="30"/>
    </row>
    <row r="939" spans="1:63"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c r="BK939" s="30"/>
    </row>
    <row r="940" spans="1:63"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c r="BK940" s="30"/>
    </row>
    <row r="941" spans="1:63"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c r="BK941" s="30"/>
    </row>
    <row r="942" spans="1:63"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c r="BK942" s="30"/>
    </row>
    <row r="943" spans="1:63"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c r="BK943" s="30"/>
    </row>
    <row r="944" spans="1:63"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c r="BK944" s="30"/>
    </row>
    <row r="945" spans="1:63"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c r="BK945" s="30"/>
    </row>
    <row r="946" spans="1:63"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c r="BK946" s="30"/>
    </row>
    <row r="947" spans="1:63"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c r="BK947" s="30"/>
    </row>
    <row r="948" spans="1:63"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c r="BK948" s="30"/>
    </row>
    <row r="949" spans="1:63"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c r="BK949" s="30"/>
    </row>
    <row r="950" spans="1:63"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c r="BK950" s="30"/>
    </row>
    <row r="951" spans="1:63"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c r="BK951" s="30"/>
    </row>
    <row r="952" spans="1:63"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c r="BK952" s="30"/>
    </row>
    <row r="953" spans="1:63"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c r="BK953" s="30"/>
    </row>
    <row r="954" spans="1:63"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c r="BK954" s="30"/>
    </row>
    <row r="955" spans="1:63"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c r="BK955" s="30"/>
    </row>
    <row r="956" spans="1:63" ht="16">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c r="AA956" s="30"/>
      <c r="AB956" s="30"/>
      <c r="AC956" s="30"/>
      <c r="AD956" s="30"/>
      <c r="AE956" s="30"/>
      <c r="AF956" s="30"/>
      <c r="AG956" s="30"/>
      <c r="AH956" s="30"/>
      <c r="AI956" s="30"/>
      <c r="AJ956" s="30"/>
      <c r="AK956" s="30"/>
      <c r="AL956" s="30"/>
      <c r="AM956" s="30"/>
      <c r="AN956" s="30"/>
      <c r="AO956" s="30"/>
      <c r="AP956" s="30"/>
      <c r="AQ956" s="30"/>
      <c r="AR956" s="30"/>
      <c r="AS956" s="30"/>
      <c r="AT956" s="30"/>
      <c r="AU956" s="30"/>
      <c r="AV956" s="30"/>
      <c r="AW956" s="30"/>
      <c r="AX956" s="30"/>
      <c r="AY956" s="30"/>
      <c r="AZ956" s="30"/>
      <c r="BA956" s="30"/>
      <c r="BB956" s="30"/>
      <c r="BC956" s="30"/>
      <c r="BD956" s="30"/>
      <c r="BE956" s="30"/>
      <c r="BF956" s="30"/>
      <c r="BG956" s="30"/>
      <c r="BH956" s="30"/>
      <c r="BI956" s="30"/>
      <c r="BJ956" s="30"/>
      <c r="BK956" s="30"/>
    </row>
    <row r="957" spans="1:63" ht="16">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c r="AA957" s="30"/>
      <c r="AB957" s="30"/>
      <c r="AC957" s="30"/>
      <c r="AD957" s="30"/>
      <c r="AE957" s="30"/>
      <c r="AF957" s="30"/>
      <c r="AG957" s="30"/>
      <c r="AH957" s="30"/>
      <c r="AI957" s="30"/>
      <c r="AJ957" s="30"/>
      <c r="AK957" s="30"/>
      <c r="AL957" s="30"/>
      <c r="AM957" s="30"/>
      <c r="AN957" s="30"/>
      <c r="AO957" s="30"/>
      <c r="AP957" s="30"/>
      <c r="AQ957" s="30"/>
      <c r="AR957" s="30"/>
      <c r="AS957" s="30"/>
      <c r="AT957" s="30"/>
      <c r="AU957" s="30"/>
      <c r="AV957" s="30"/>
      <c r="AW957" s="30"/>
      <c r="AX957" s="30"/>
      <c r="AY957" s="30"/>
      <c r="AZ957" s="30"/>
      <c r="BA957" s="30"/>
      <c r="BB957" s="30"/>
      <c r="BC957" s="30"/>
      <c r="BD957" s="30"/>
      <c r="BE957" s="30"/>
      <c r="BF957" s="30"/>
      <c r="BG957" s="30"/>
      <c r="BH957" s="30"/>
      <c r="BI957" s="30"/>
      <c r="BJ957" s="30"/>
      <c r="BK957" s="30"/>
    </row>
    <row r="958" spans="1:63" ht="16">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row>
    <row r="959" spans="1:63" ht="16">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c r="AA959" s="30"/>
      <c r="AB959" s="30"/>
      <c r="AC959" s="30"/>
      <c r="AD959" s="30"/>
      <c r="AE959" s="30"/>
      <c r="AF959" s="30"/>
      <c r="AG959" s="30"/>
      <c r="AH959" s="30"/>
      <c r="AI959" s="30"/>
      <c r="AJ959" s="30"/>
      <c r="AK959" s="30"/>
      <c r="AL959" s="30"/>
      <c r="AM959" s="30"/>
      <c r="AN959" s="30"/>
      <c r="AO959" s="30"/>
      <c r="AP959" s="30"/>
      <c r="AQ959" s="30"/>
      <c r="AR959" s="30"/>
      <c r="AS959" s="30"/>
      <c r="AT959" s="30"/>
      <c r="AU959" s="30"/>
      <c r="AV959" s="30"/>
      <c r="AW959" s="30"/>
      <c r="AX959" s="30"/>
      <c r="AY959" s="30"/>
      <c r="AZ959" s="30"/>
      <c r="BA959" s="30"/>
      <c r="BB959" s="30"/>
      <c r="BC959" s="30"/>
      <c r="BD959" s="30"/>
      <c r="BE959" s="30"/>
      <c r="BF959" s="30"/>
      <c r="BG959" s="30"/>
      <c r="BH959" s="30"/>
      <c r="BI959" s="30"/>
      <c r="BJ959" s="30"/>
      <c r="BK959" s="30"/>
    </row>
    <row r="960" spans="1:63" ht="16">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c r="AA960" s="30"/>
      <c r="AB960" s="30"/>
      <c r="AC960" s="30"/>
      <c r="AD960" s="30"/>
      <c r="AE960" s="30"/>
      <c r="AF960" s="30"/>
      <c r="AG960" s="30"/>
      <c r="AH960" s="30"/>
      <c r="AI960" s="30"/>
      <c r="AJ960" s="30"/>
      <c r="AK960" s="30"/>
      <c r="AL960" s="30"/>
      <c r="AM960" s="30"/>
      <c r="AN960" s="30"/>
      <c r="AO960" s="30"/>
      <c r="AP960" s="30"/>
      <c r="AQ960" s="30"/>
      <c r="AR960" s="30"/>
      <c r="AS960" s="30"/>
      <c r="AT960" s="30"/>
      <c r="AU960" s="30"/>
      <c r="AV960" s="30"/>
      <c r="AW960" s="30"/>
      <c r="AX960" s="30"/>
      <c r="AY960" s="30"/>
      <c r="AZ960" s="30"/>
      <c r="BA960" s="30"/>
      <c r="BB960" s="30"/>
      <c r="BC960" s="30"/>
      <c r="BD960" s="30"/>
      <c r="BE960" s="30"/>
      <c r="BF960" s="30"/>
      <c r="BG960" s="30"/>
      <c r="BH960" s="30"/>
      <c r="BI960" s="30"/>
      <c r="BJ960" s="30"/>
      <c r="BK960" s="30"/>
    </row>
    <row r="961" spans="1:63" ht="16">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row>
    <row r="962" spans="1:63" ht="16">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c r="AA962" s="30"/>
      <c r="AB962" s="30"/>
      <c r="AC962" s="30"/>
      <c r="AD962" s="30"/>
      <c r="AE962" s="30"/>
      <c r="AF962" s="30"/>
      <c r="AG962" s="30"/>
      <c r="AH962" s="30"/>
      <c r="AI962" s="30"/>
      <c r="AJ962" s="30"/>
      <c r="AK962" s="30"/>
      <c r="AL962" s="30"/>
      <c r="AM962" s="30"/>
      <c r="AN962" s="30"/>
      <c r="AO962" s="30"/>
      <c r="AP962" s="30"/>
      <c r="AQ962" s="30"/>
      <c r="AR962" s="30"/>
      <c r="AS962" s="30"/>
      <c r="AT962" s="30"/>
      <c r="AU962" s="30"/>
      <c r="AV962" s="30"/>
      <c r="AW962" s="30"/>
      <c r="AX962" s="30"/>
      <c r="AY962" s="30"/>
      <c r="AZ962" s="30"/>
      <c r="BA962" s="30"/>
      <c r="BB962" s="30"/>
      <c r="BC962" s="30"/>
      <c r="BD962" s="30"/>
      <c r="BE962" s="30"/>
      <c r="BF962" s="30"/>
      <c r="BG962" s="30"/>
      <c r="BH962" s="30"/>
      <c r="BI962" s="30"/>
      <c r="BJ962" s="30"/>
      <c r="BK962" s="30"/>
    </row>
    <row r="963" spans="1:63" ht="16">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c r="AA963" s="30"/>
      <c r="AB963" s="30"/>
      <c r="AC963" s="30"/>
      <c r="AD963" s="30"/>
      <c r="AE963" s="30"/>
      <c r="AF963" s="30"/>
      <c r="AG963" s="30"/>
      <c r="AH963" s="30"/>
      <c r="AI963" s="30"/>
      <c r="AJ963" s="30"/>
      <c r="AK963" s="30"/>
      <c r="AL963" s="30"/>
      <c r="AM963" s="30"/>
      <c r="AN963" s="30"/>
      <c r="AO963" s="30"/>
      <c r="AP963" s="30"/>
      <c r="AQ963" s="30"/>
      <c r="AR963" s="30"/>
      <c r="AS963" s="30"/>
      <c r="AT963" s="30"/>
      <c r="AU963" s="30"/>
      <c r="AV963" s="30"/>
      <c r="AW963" s="30"/>
      <c r="AX963" s="30"/>
      <c r="AY963" s="30"/>
      <c r="AZ963" s="30"/>
      <c r="BA963" s="30"/>
      <c r="BB963" s="30"/>
      <c r="BC963" s="30"/>
      <c r="BD963" s="30"/>
      <c r="BE963" s="30"/>
      <c r="BF963" s="30"/>
      <c r="BG963" s="30"/>
      <c r="BH963" s="30"/>
      <c r="BI963" s="30"/>
      <c r="BJ963" s="30"/>
      <c r="BK963" s="30"/>
    </row>
    <row r="964" spans="1:63" ht="16">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c r="AA964" s="30"/>
      <c r="AB964" s="30"/>
      <c r="AC964" s="30"/>
      <c r="AD964" s="30"/>
      <c r="AE964" s="30"/>
      <c r="AF964" s="30"/>
      <c r="AG964" s="30"/>
      <c r="AH964" s="30"/>
      <c r="AI964" s="30"/>
      <c r="AJ964" s="30"/>
      <c r="AK964" s="30"/>
      <c r="AL964" s="30"/>
      <c r="AM964" s="30"/>
      <c r="AN964" s="30"/>
      <c r="AO964" s="30"/>
      <c r="AP964" s="30"/>
      <c r="AQ964" s="30"/>
      <c r="AR964" s="30"/>
      <c r="AS964" s="30"/>
      <c r="AT964" s="30"/>
      <c r="AU964" s="30"/>
      <c r="AV964" s="30"/>
      <c r="AW964" s="30"/>
      <c r="AX964" s="30"/>
      <c r="AY964" s="30"/>
      <c r="AZ964" s="30"/>
      <c r="BA964" s="30"/>
      <c r="BB964" s="30"/>
      <c r="BC964" s="30"/>
      <c r="BD964" s="30"/>
      <c r="BE964" s="30"/>
      <c r="BF964" s="30"/>
      <c r="BG964" s="30"/>
      <c r="BH964" s="30"/>
      <c r="BI964" s="30"/>
      <c r="BJ964" s="30"/>
      <c r="BK964" s="30"/>
    </row>
    <row r="965" spans="1:63" ht="16">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c r="AA965" s="30"/>
      <c r="AB965" s="30"/>
      <c r="AC965" s="30"/>
      <c r="AD965" s="30"/>
      <c r="AE965" s="30"/>
      <c r="AF965" s="30"/>
      <c r="AG965" s="30"/>
      <c r="AH965" s="30"/>
      <c r="AI965" s="30"/>
      <c r="AJ965" s="30"/>
      <c r="AK965" s="30"/>
      <c r="AL965" s="30"/>
      <c r="AM965" s="30"/>
      <c r="AN965" s="30"/>
      <c r="AO965" s="30"/>
      <c r="AP965" s="30"/>
      <c r="AQ965" s="30"/>
      <c r="AR965" s="30"/>
      <c r="AS965" s="30"/>
      <c r="AT965" s="30"/>
      <c r="AU965" s="30"/>
      <c r="AV965" s="30"/>
      <c r="AW965" s="30"/>
      <c r="AX965" s="30"/>
      <c r="AY965" s="30"/>
      <c r="AZ965" s="30"/>
      <c r="BA965" s="30"/>
      <c r="BB965" s="30"/>
      <c r="BC965" s="30"/>
      <c r="BD965" s="30"/>
      <c r="BE965" s="30"/>
      <c r="BF965" s="30"/>
      <c r="BG965" s="30"/>
      <c r="BH965" s="30"/>
      <c r="BI965" s="30"/>
      <c r="BJ965" s="30"/>
      <c r="BK965" s="30"/>
    </row>
    <row r="966" spans="1:63" ht="16">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c r="AA966" s="30"/>
      <c r="AB966" s="30"/>
      <c r="AC966" s="30"/>
      <c r="AD966" s="30"/>
      <c r="AE966" s="30"/>
      <c r="AF966" s="30"/>
      <c r="AG966" s="30"/>
      <c r="AH966" s="30"/>
      <c r="AI966" s="30"/>
      <c r="AJ966" s="30"/>
      <c r="AK966" s="30"/>
      <c r="AL966" s="30"/>
      <c r="AM966" s="30"/>
      <c r="AN966" s="30"/>
      <c r="AO966" s="30"/>
      <c r="AP966" s="30"/>
      <c r="AQ966" s="30"/>
      <c r="AR966" s="30"/>
      <c r="AS966" s="30"/>
      <c r="AT966" s="30"/>
      <c r="AU966" s="30"/>
      <c r="AV966" s="30"/>
      <c r="AW966" s="30"/>
      <c r="AX966" s="30"/>
      <c r="AY966" s="30"/>
      <c r="AZ966" s="30"/>
      <c r="BA966" s="30"/>
      <c r="BB966" s="30"/>
      <c r="BC966" s="30"/>
      <c r="BD966" s="30"/>
      <c r="BE966" s="30"/>
      <c r="BF966" s="30"/>
      <c r="BG966" s="30"/>
      <c r="BH966" s="30"/>
      <c r="BI966" s="30"/>
      <c r="BJ966" s="30"/>
      <c r="BK966" s="30"/>
    </row>
    <row r="967" spans="1:63" ht="16">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c r="AA967" s="30"/>
      <c r="AB967" s="30"/>
      <c r="AC967" s="30"/>
      <c r="AD967" s="30"/>
      <c r="AE967" s="30"/>
      <c r="AF967" s="30"/>
      <c r="AG967" s="30"/>
      <c r="AH967" s="30"/>
      <c r="AI967" s="30"/>
      <c r="AJ967" s="30"/>
      <c r="AK967" s="30"/>
      <c r="AL967" s="30"/>
      <c r="AM967" s="30"/>
      <c r="AN967" s="30"/>
      <c r="AO967" s="30"/>
      <c r="AP967" s="30"/>
      <c r="AQ967" s="30"/>
      <c r="AR967" s="30"/>
      <c r="AS967" s="30"/>
      <c r="AT967" s="30"/>
      <c r="AU967" s="30"/>
      <c r="AV967" s="30"/>
      <c r="AW967" s="30"/>
      <c r="AX967" s="30"/>
      <c r="AY967" s="30"/>
      <c r="AZ967" s="30"/>
      <c r="BA967" s="30"/>
      <c r="BB967" s="30"/>
      <c r="BC967" s="30"/>
      <c r="BD967" s="30"/>
      <c r="BE967" s="30"/>
      <c r="BF967" s="30"/>
      <c r="BG967" s="30"/>
      <c r="BH967" s="30"/>
      <c r="BI967" s="30"/>
      <c r="BJ967" s="30"/>
      <c r="BK967" s="30"/>
    </row>
    <row r="968" spans="1:63" ht="16">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c r="AA968" s="30"/>
      <c r="AB968" s="30"/>
      <c r="AC968" s="30"/>
      <c r="AD968" s="30"/>
      <c r="AE968" s="30"/>
      <c r="AF968" s="30"/>
      <c r="AG968" s="30"/>
      <c r="AH968" s="30"/>
      <c r="AI968" s="30"/>
      <c r="AJ968" s="30"/>
      <c r="AK968" s="30"/>
      <c r="AL968" s="30"/>
      <c r="AM968" s="30"/>
      <c r="AN968" s="30"/>
      <c r="AO968" s="30"/>
      <c r="AP968" s="30"/>
      <c r="AQ968" s="30"/>
      <c r="AR968" s="30"/>
      <c r="AS968" s="30"/>
      <c r="AT968" s="30"/>
      <c r="AU968" s="30"/>
      <c r="AV968" s="30"/>
      <c r="AW968" s="30"/>
      <c r="AX968" s="30"/>
      <c r="AY968" s="30"/>
      <c r="AZ968" s="30"/>
      <c r="BA968" s="30"/>
      <c r="BB968" s="30"/>
      <c r="BC968" s="30"/>
      <c r="BD968" s="30"/>
      <c r="BE968" s="30"/>
      <c r="BF968" s="30"/>
      <c r="BG968" s="30"/>
      <c r="BH968" s="30"/>
      <c r="BI968" s="30"/>
      <c r="BJ968" s="30"/>
      <c r="BK968" s="30"/>
    </row>
    <row r="969" spans="1:63" ht="16">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c r="AA969" s="30"/>
      <c r="AB969" s="30"/>
      <c r="AC969" s="30"/>
      <c r="AD969" s="30"/>
      <c r="AE969" s="30"/>
      <c r="AF969" s="30"/>
      <c r="AG969" s="30"/>
      <c r="AH969" s="30"/>
      <c r="AI969" s="30"/>
      <c r="AJ969" s="30"/>
      <c r="AK969" s="30"/>
      <c r="AL969" s="30"/>
      <c r="AM969" s="30"/>
      <c r="AN969" s="30"/>
      <c r="AO969" s="30"/>
      <c r="AP969" s="30"/>
      <c r="AQ969" s="30"/>
      <c r="AR969" s="30"/>
      <c r="AS969" s="30"/>
      <c r="AT969" s="30"/>
      <c r="AU969" s="30"/>
      <c r="AV969" s="30"/>
      <c r="AW969" s="30"/>
      <c r="AX969" s="30"/>
      <c r="AY969" s="30"/>
      <c r="AZ969" s="30"/>
      <c r="BA969" s="30"/>
      <c r="BB969" s="30"/>
      <c r="BC969" s="30"/>
      <c r="BD969" s="30"/>
      <c r="BE969" s="30"/>
      <c r="BF969" s="30"/>
      <c r="BG969" s="30"/>
      <c r="BH969" s="30"/>
      <c r="BI969" s="30"/>
      <c r="BJ969" s="30"/>
      <c r="BK969" s="30"/>
    </row>
    <row r="970" spans="1:63" ht="16">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c r="AA970" s="30"/>
      <c r="AB970" s="30"/>
      <c r="AC970" s="30"/>
      <c r="AD970" s="30"/>
      <c r="AE970" s="30"/>
      <c r="AF970" s="30"/>
      <c r="AG970" s="30"/>
      <c r="AH970" s="30"/>
      <c r="AI970" s="30"/>
      <c r="AJ970" s="30"/>
      <c r="AK970" s="30"/>
      <c r="AL970" s="30"/>
      <c r="AM970" s="30"/>
      <c r="AN970" s="30"/>
      <c r="AO970" s="30"/>
      <c r="AP970" s="30"/>
      <c r="AQ970" s="30"/>
      <c r="AR970" s="30"/>
      <c r="AS970" s="30"/>
      <c r="AT970" s="30"/>
      <c r="AU970" s="30"/>
      <c r="AV970" s="30"/>
      <c r="AW970" s="30"/>
      <c r="AX970" s="30"/>
      <c r="AY970" s="30"/>
      <c r="AZ970" s="30"/>
      <c r="BA970" s="30"/>
      <c r="BB970" s="30"/>
      <c r="BC970" s="30"/>
      <c r="BD970" s="30"/>
      <c r="BE970" s="30"/>
      <c r="BF970" s="30"/>
      <c r="BG970" s="30"/>
      <c r="BH970" s="30"/>
      <c r="BI970" s="30"/>
      <c r="BJ970" s="30"/>
      <c r="BK970" s="30"/>
    </row>
    <row r="971" spans="1:63" ht="16">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c r="AA971" s="30"/>
      <c r="AB971" s="30"/>
      <c r="AC971" s="30"/>
      <c r="AD971" s="30"/>
      <c r="AE971" s="30"/>
      <c r="AF971" s="30"/>
      <c r="AG971" s="30"/>
      <c r="AH971" s="30"/>
      <c r="AI971" s="30"/>
      <c r="AJ971" s="30"/>
      <c r="AK971" s="30"/>
      <c r="AL971" s="30"/>
      <c r="AM971" s="30"/>
      <c r="AN971" s="30"/>
      <c r="AO971" s="30"/>
      <c r="AP971" s="30"/>
      <c r="AQ971" s="30"/>
      <c r="AR971" s="30"/>
      <c r="AS971" s="30"/>
      <c r="AT971" s="30"/>
      <c r="AU971" s="30"/>
      <c r="AV971" s="30"/>
      <c r="AW971" s="30"/>
      <c r="AX971" s="30"/>
      <c r="AY971" s="30"/>
      <c r="AZ971" s="30"/>
      <c r="BA971" s="30"/>
      <c r="BB971" s="30"/>
      <c r="BC971" s="30"/>
      <c r="BD971" s="30"/>
      <c r="BE971" s="30"/>
      <c r="BF971" s="30"/>
      <c r="BG971" s="30"/>
      <c r="BH971" s="30"/>
      <c r="BI971" s="30"/>
      <c r="BJ971" s="30"/>
      <c r="BK971" s="30"/>
    </row>
    <row r="972" spans="1:63" ht="16">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c r="AA972" s="30"/>
      <c r="AB972" s="30"/>
      <c r="AC972" s="30"/>
      <c r="AD972" s="30"/>
      <c r="AE972" s="30"/>
      <c r="AF972" s="30"/>
      <c r="AG972" s="30"/>
      <c r="AH972" s="30"/>
      <c r="AI972" s="30"/>
      <c r="AJ972" s="30"/>
      <c r="AK972" s="30"/>
      <c r="AL972" s="30"/>
      <c r="AM972" s="30"/>
      <c r="AN972" s="30"/>
      <c r="AO972" s="30"/>
      <c r="AP972" s="30"/>
      <c r="AQ972" s="30"/>
      <c r="AR972" s="30"/>
      <c r="AS972" s="30"/>
      <c r="AT972" s="30"/>
      <c r="AU972" s="30"/>
      <c r="AV972" s="30"/>
      <c r="AW972" s="30"/>
      <c r="AX972" s="30"/>
      <c r="AY972" s="30"/>
      <c r="AZ972" s="30"/>
      <c r="BA972" s="30"/>
      <c r="BB972" s="30"/>
      <c r="BC972" s="30"/>
      <c r="BD972" s="30"/>
      <c r="BE972" s="30"/>
      <c r="BF972" s="30"/>
      <c r="BG972" s="30"/>
      <c r="BH972" s="30"/>
      <c r="BI972" s="30"/>
      <c r="BJ972" s="30"/>
      <c r="BK972" s="30"/>
    </row>
    <row r="973" spans="1:63" ht="16">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c r="AA973" s="30"/>
      <c r="AB973" s="30"/>
      <c r="AC973" s="30"/>
      <c r="AD973" s="30"/>
      <c r="AE973" s="30"/>
      <c r="AF973" s="30"/>
      <c r="AG973" s="30"/>
      <c r="AH973" s="30"/>
      <c r="AI973" s="30"/>
      <c r="AJ973" s="30"/>
      <c r="AK973" s="30"/>
      <c r="AL973" s="30"/>
      <c r="AM973" s="30"/>
      <c r="AN973" s="30"/>
      <c r="AO973" s="30"/>
      <c r="AP973" s="30"/>
      <c r="AQ973" s="30"/>
      <c r="AR973" s="30"/>
      <c r="AS973" s="30"/>
      <c r="AT973" s="30"/>
      <c r="AU973" s="30"/>
      <c r="AV973" s="30"/>
      <c r="AW973" s="30"/>
      <c r="AX973" s="30"/>
      <c r="AY973" s="30"/>
      <c r="AZ973" s="30"/>
      <c r="BA973" s="30"/>
      <c r="BB973" s="30"/>
      <c r="BC973" s="30"/>
      <c r="BD973" s="30"/>
      <c r="BE973" s="30"/>
      <c r="BF973" s="30"/>
      <c r="BG973" s="30"/>
      <c r="BH973" s="30"/>
      <c r="BI973" s="30"/>
      <c r="BJ973" s="30"/>
      <c r="BK973" s="30"/>
    </row>
    <row r="974" spans="1:63" ht="16">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c r="AA974" s="30"/>
      <c r="AB974" s="30"/>
      <c r="AC974" s="30"/>
      <c r="AD974" s="30"/>
      <c r="AE974" s="30"/>
      <c r="AF974" s="30"/>
      <c r="AG974" s="30"/>
      <c r="AH974" s="30"/>
      <c r="AI974" s="30"/>
      <c r="AJ974" s="30"/>
      <c r="AK974" s="30"/>
      <c r="AL974" s="30"/>
      <c r="AM974" s="30"/>
      <c r="AN974" s="30"/>
      <c r="AO974" s="30"/>
      <c r="AP974" s="30"/>
      <c r="AQ974" s="30"/>
      <c r="AR974" s="30"/>
      <c r="AS974" s="30"/>
      <c r="AT974" s="30"/>
      <c r="AU974" s="30"/>
      <c r="AV974" s="30"/>
      <c r="AW974" s="30"/>
      <c r="AX974" s="30"/>
      <c r="AY974" s="30"/>
      <c r="AZ974" s="30"/>
      <c r="BA974" s="30"/>
      <c r="BB974" s="30"/>
      <c r="BC974" s="30"/>
      <c r="BD974" s="30"/>
      <c r="BE974" s="30"/>
      <c r="BF974" s="30"/>
      <c r="BG974" s="30"/>
      <c r="BH974" s="30"/>
      <c r="BI974" s="30"/>
      <c r="BJ974" s="30"/>
      <c r="BK974" s="30"/>
    </row>
    <row r="975" spans="1:63" ht="16">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c r="AA975" s="30"/>
      <c r="AB975" s="30"/>
      <c r="AC975" s="30"/>
      <c r="AD975" s="30"/>
      <c r="AE975" s="30"/>
      <c r="AF975" s="30"/>
      <c r="AG975" s="30"/>
      <c r="AH975" s="30"/>
      <c r="AI975" s="30"/>
      <c r="AJ975" s="30"/>
      <c r="AK975" s="30"/>
      <c r="AL975" s="30"/>
      <c r="AM975" s="30"/>
      <c r="AN975" s="30"/>
      <c r="AO975" s="30"/>
      <c r="AP975" s="30"/>
      <c r="AQ975" s="30"/>
      <c r="AR975" s="30"/>
      <c r="AS975" s="30"/>
      <c r="AT975" s="30"/>
      <c r="AU975" s="30"/>
      <c r="AV975" s="30"/>
      <c r="AW975" s="30"/>
      <c r="AX975" s="30"/>
      <c r="AY975" s="30"/>
      <c r="AZ975" s="30"/>
      <c r="BA975" s="30"/>
      <c r="BB975" s="30"/>
      <c r="BC975" s="30"/>
      <c r="BD975" s="30"/>
      <c r="BE975" s="30"/>
      <c r="BF975" s="30"/>
      <c r="BG975" s="30"/>
      <c r="BH975" s="30"/>
      <c r="BI975" s="30"/>
      <c r="BJ975" s="30"/>
      <c r="BK975" s="30"/>
    </row>
    <row r="976" spans="1:63" ht="16">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c r="AA976" s="30"/>
      <c r="AB976" s="30"/>
      <c r="AC976" s="30"/>
      <c r="AD976" s="30"/>
      <c r="AE976" s="30"/>
      <c r="AF976" s="30"/>
      <c r="AG976" s="30"/>
      <c r="AH976" s="30"/>
      <c r="AI976" s="30"/>
      <c r="AJ976" s="30"/>
      <c r="AK976" s="30"/>
      <c r="AL976" s="30"/>
      <c r="AM976" s="30"/>
      <c r="AN976" s="30"/>
      <c r="AO976" s="30"/>
      <c r="AP976" s="30"/>
      <c r="AQ976" s="30"/>
      <c r="AR976" s="30"/>
      <c r="AS976" s="30"/>
      <c r="AT976" s="30"/>
      <c r="AU976" s="30"/>
      <c r="AV976" s="30"/>
      <c r="AW976" s="30"/>
      <c r="AX976" s="30"/>
      <c r="AY976" s="30"/>
      <c r="AZ976" s="30"/>
      <c r="BA976" s="30"/>
      <c r="BB976" s="30"/>
      <c r="BC976" s="30"/>
      <c r="BD976" s="30"/>
      <c r="BE976" s="30"/>
      <c r="BF976" s="30"/>
      <c r="BG976" s="30"/>
      <c r="BH976" s="30"/>
      <c r="BI976" s="30"/>
      <c r="BJ976" s="30"/>
      <c r="BK976" s="30"/>
    </row>
    <row r="977" spans="1:63" ht="16">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c r="AA977" s="30"/>
      <c r="AB977" s="30"/>
      <c r="AC977" s="30"/>
      <c r="AD977" s="30"/>
      <c r="AE977" s="30"/>
      <c r="AF977" s="30"/>
      <c r="AG977" s="30"/>
      <c r="AH977" s="30"/>
      <c r="AI977" s="30"/>
      <c r="AJ977" s="30"/>
      <c r="AK977" s="30"/>
      <c r="AL977" s="30"/>
      <c r="AM977" s="30"/>
      <c r="AN977" s="30"/>
      <c r="AO977" s="30"/>
      <c r="AP977" s="30"/>
      <c r="AQ977" s="30"/>
      <c r="AR977" s="30"/>
      <c r="AS977" s="30"/>
      <c r="AT977" s="30"/>
      <c r="AU977" s="30"/>
      <c r="AV977" s="30"/>
      <c r="AW977" s="30"/>
      <c r="AX977" s="30"/>
      <c r="AY977" s="30"/>
      <c r="AZ977" s="30"/>
      <c r="BA977" s="30"/>
      <c r="BB977" s="30"/>
      <c r="BC977" s="30"/>
      <c r="BD977" s="30"/>
      <c r="BE977" s="30"/>
      <c r="BF977" s="30"/>
      <c r="BG977" s="30"/>
      <c r="BH977" s="30"/>
      <c r="BI977" s="30"/>
      <c r="BJ977" s="30"/>
      <c r="BK977" s="30"/>
    </row>
    <row r="978" spans="1:63" ht="16">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c r="AA978" s="30"/>
      <c r="AB978" s="30"/>
      <c r="AC978" s="30"/>
      <c r="AD978" s="30"/>
      <c r="AE978" s="30"/>
      <c r="AF978" s="30"/>
      <c r="AG978" s="30"/>
      <c r="AH978" s="30"/>
      <c r="AI978" s="30"/>
      <c r="AJ978" s="30"/>
      <c r="AK978" s="30"/>
      <c r="AL978" s="30"/>
      <c r="AM978" s="30"/>
      <c r="AN978" s="30"/>
      <c r="AO978" s="30"/>
      <c r="AP978" s="30"/>
      <c r="AQ978" s="30"/>
      <c r="AR978" s="30"/>
      <c r="AS978" s="30"/>
      <c r="AT978" s="30"/>
      <c r="AU978" s="30"/>
      <c r="AV978" s="30"/>
      <c r="AW978" s="30"/>
      <c r="AX978" s="30"/>
      <c r="AY978" s="30"/>
      <c r="AZ978" s="30"/>
      <c r="BA978" s="30"/>
      <c r="BB978" s="30"/>
      <c r="BC978" s="30"/>
      <c r="BD978" s="30"/>
      <c r="BE978" s="30"/>
      <c r="BF978" s="30"/>
      <c r="BG978" s="30"/>
      <c r="BH978" s="30"/>
      <c r="BI978" s="30"/>
      <c r="BJ978" s="30"/>
      <c r="BK978" s="30"/>
    </row>
    <row r="979" spans="1:63" ht="16">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c r="AA979" s="30"/>
      <c r="AB979" s="30"/>
      <c r="AC979" s="30"/>
      <c r="AD979" s="30"/>
      <c r="AE979" s="30"/>
      <c r="AF979" s="30"/>
      <c r="AG979" s="30"/>
      <c r="AH979" s="30"/>
      <c r="AI979" s="30"/>
      <c r="AJ979" s="30"/>
      <c r="AK979" s="30"/>
      <c r="AL979" s="30"/>
      <c r="AM979" s="30"/>
      <c r="AN979" s="30"/>
      <c r="AO979" s="30"/>
      <c r="AP979" s="30"/>
      <c r="AQ979" s="30"/>
      <c r="AR979" s="30"/>
      <c r="AS979" s="30"/>
      <c r="AT979" s="30"/>
      <c r="AU979" s="30"/>
      <c r="AV979" s="30"/>
      <c r="AW979" s="30"/>
      <c r="AX979" s="30"/>
      <c r="AY979" s="30"/>
      <c r="AZ979" s="30"/>
      <c r="BA979" s="30"/>
      <c r="BB979" s="30"/>
      <c r="BC979" s="30"/>
      <c r="BD979" s="30"/>
      <c r="BE979" s="30"/>
      <c r="BF979" s="30"/>
      <c r="BG979" s="30"/>
      <c r="BH979" s="30"/>
      <c r="BI979" s="30"/>
      <c r="BJ979" s="30"/>
      <c r="BK979" s="30"/>
    </row>
    <row r="980" spans="1:63" ht="16">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c r="AA980" s="30"/>
      <c r="AB980" s="30"/>
      <c r="AC980" s="30"/>
      <c r="AD980" s="30"/>
      <c r="AE980" s="30"/>
      <c r="AF980" s="30"/>
      <c r="AG980" s="30"/>
      <c r="AH980" s="30"/>
      <c r="AI980" s="30"/>
      <c r="AJ980" s="30"/>
      <c r="AK980" s="30"/>
      <c r="AL980" s="30"/>
      <c r="AM980" s="30"/>
      <c r="AN980" s="30"/>
      <c r="AO980" s="30"/>
      <c r="AP980" s="30"/>
      <c r="AQ980" s="30"/>
      <c r="AR980" s="30"/>
      <c r="AS980" s="30"/>
      <c r="AT980" s="30"/>
      <c r="AU980" s="30"/>
      <c r="AV980" s="30"/>
      <c r="AW980" s="30"/>
      <c r="AX980" s="30"/>
      <c r="AY980" s="30"/>
      <c r="AZ980" s="30"/>
      <c r="BA980" s="30"/>
      <c r="BB980" s="30"/>
      <c r="BC980" s="30"/>
      <c r="BD980" s="30"/>
      <c r="BE980" s="30"/>
      <c r="BF980" s="30"/>
      <c r="BG980" s="30"/>
      <c r="BH980" s="30"/>
      <c r="BI980" s="30"/>
      <c r="BJ980" s="30"/>
      <c r="BK980" s="30"/>
    </row>
    <row r="981" spans="1:63" ht="16">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c r="AA981" s="30"/>
      <c r="AB981" s="30"/>
      <c r="AC981" s="30"/>
      <c r="AD981" s="30"/>
      <c r="AE981" s="30"/>
      <c r="AF981" s="30"/>
      <c r="AG981" s="30"/>
      <c r="AH981" s="30"/>
      <c r="AI981" s="30"/>
      <c r="AJ981" s="30"/>
      <c r="AK981" s="30"/>
      <c r="AL981" s="30"/>
      <c r="AM981" s="30"/>
      <c r="AN981" s="30"/>
      <c r="AO981" s="30"/>
      <c r="AP981" s="30"/>
      <c r="AQ981" s="30"/>
      <c r="AR981" s="30"/>
      <c r="AS981" s="30"/>
      <c r="AT981" s="30"/>
      <c r="AU981" s="30"/>
      <c r="AV981" s="30"/>
      <c r="AW981" s="30"/>
      <c r="AX981" s="30"/>
      <c r="AY981" s="30"/>
      <c r="AZ981" s="30"/>
      <c r="BA981" s="30"/>
      <c r="BB981" s="30"/>
      <c r="BC981" s="30"/>
      <c r="BD981" s="30"/>
      <c r="BE981" s="30"/>
      <c r="BF981" s="30"/>
      <c r="BG981" s="30"/>
      <c r="BH981" s="30"/>
      <c r="BI981" s="30"/>
      <c r="BJ981" s="30"/>
      <c r="BK981" s="30"/>
    </row>
  </sheetData>
  <mergeCells count="7">
    <mergeCell ref="A1:J2"/>
    <mergeCell ref="K1:Z1"/>
    <mergeCell ref="AA1:AJ1"/>
    <mergeCell ref="AK1:BH1"/>
    <mergeCell ref="K2:Z2"/>
    <mergeCell ref="AA2:AJ2"/>
    <mergeCell ref="AK2:BH2"/>
  </mergeCells>
  <phoneticPr fontId="22"/>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2" topLeftCell="A3" activePane="bottomLeft" state="frozen"/>
      <selection pane="bottomLeft" activeCell="G33" sqref="G33"/>
    </sheetView>
  </sheetViews>
  <sheetFormatPr baseColWidth="10" defaultColWidth="12.6640625" defaultRowHeight="15" customHeight="1"/>
  <cols>
    <col min="1" max="1" width="39.1640625" customWidth="1"/>
    <col min="2" max="2" width="13.5" customWidth="1"/>
    <col min="3" max="3" width="22.6640625" customWidth="1"/>
    <col min="5" max="5" width="20.5" customWidth="1"/>
    <col min="6" max="6" width="24.33203125" customWidth="1"/>
    <col min="7" max="7" width="29.6640625" customWidth="1"/>
    <col min="8" max="8" width="17.83203125" customWidth="1"/>
    <col min="9" max="9" width="15.1640625" customWidth="1"/>
    <col min="10" max="10" width="41" customWidth="1"/>
    <col min="11" max="11" width="19.33203125" customWidth="1"/>
  </cols>
  <sheetData>
    <row r="1" spans="1:26" ht="15.75" customHeight="1">
      <c r="A1" s="149" t="s">
        <v>12</v>
      </c>
      <c r="B1" s="142"/>
      <c r="C1" s="149" t="s">
        <v>55</v>
      </c>
      <c r="D1" s="141"/>
      <c r="E1" s="142"/>
      <c r="F1" s="149" t="s">
        <v>13</v>
      </c>
      <c r="G1" s="141"/>
      <c r="H1" s="141"/>
      <c r="I1" s="142"/>
      <c r="J1" s="145" t="s">
        <v>56</v>
      </c>
      <c r="K1" s="42"/>
      <c r="L1" s="42"/>
      <c r="M1" s="42"/>
      <c r="N1" s="42"/>
      <c r="O1" s="42"/>
      <c r="P1" s="42"/>
      <c r="Q1" s="42"/>
      <c r="R1" s="42"/>
      <c r="S1" s="42"/>
      <c r="T1" s="42"/>
      <c r="U1" s="42"/>
      <c r="V1" s="42"/>
      <c r="W1" s="42"/>
      <c r="X1" s="42"/>
      <c r="Y1" s="41"/>
      <c r="Z1" s="41"/>
    </row>
    <row r="2" spans="1:26" ht="15.75" customHeight="1">
      <c r="A2" s="43" t="s">
        <v>57</v>
      </c>
      <c r="B2" s="43" t="s">
        <v>58</v>
      </c>
      <c r="C2" s="43" t="s">
        <v>59</v>
      </c>
      <c r="D2" s="43" t="s">
        <v>60</v>
      </c>
      <c r="E2" s="43" t="s">
        <v>61</v>
      </c>
      <c r="F2" s="43" t="s">
        <v>59</v>
      </c>
      <c r="G2" s="43" t="s">
        <v>62</v>
      </c>
      <c r="H2" s="43" t="s">
        <v>63</v>
      </c>
      <c r="I2" s="43" t="s">
        <v>64</v>
      </c>
      <c r="J2" s="146"/>
      <c r="K2" s="42"/>
      <c r="L2" s="42"/>
      <c r="M2" s="42"/>
      <c r="N2" s="42"/>
      <c r="O2" s="42"/>
      <c r="P2" s="42"/>
      <c r="Q2" s="42"/>
      <c r="R2" s="42"/>
      <c r="S2" s="42"/>
      <c r="T2" s="42"/>
      <c r="U2" s="42"/>
      <c r="V2" s="42"/>
      <c r="W2" s="42"/>
      <c r="X2" s="42"/>
      <c r="Y2" s="41"/>
      <c r="Z2" s="41"/>
    </row>
    <row r="3" spans="1:26" ht="15.75" customHeight="1">
      <c r="A3" s="44" t="s">
        <v>65</v>
      </c>
      <c r="B3" s="44">
        <v>200</v>
      </c>
      <c r="C3" s="44" t="s">
        <v>48</v>
      </c>
      <c r="D3" s="44" t="s">
        <v>48</v>
      </c>
      <c r="E3" s="44" t="s">
        <v>48</v>
      </c>
      <c r="F3" s="44" t="s">
        <v>48</v>
      </c>
      <c r="G3" s="44" t="s">
        <v>48</v>
      </c>
      <c r="H3" s="44"/>
      <c r="I3" s="44" t="s">
        <v>48</v>
      </c>
      <c r="J3" s="44" t="s">
        <v>48</v>
      </c>
      <c r="K3" s="42"/>
      <c r="L3" s="42"/>
      <c r="M3" s="42"/>
      <c r="N3" s="42"/>
      <c r="O3" s="42"/>
      <c r="P3" s="42"/>
      <c r="Q3" s="42"/>
      <c r="R3" s="42"/>
      <c r="S3" s="42"/>
      <c r="T3" s="42"/>
      <c r="U3" s="42"/>
      <c r="V3" s="42"/>
      <c r="W3" s="42"/>
      <c r="X3" s="42"/>
      <c r="Y3" s="41"/>
      <c r="Z3" s="41"/>
    </row>
    <row r="4" spans="1:26" ht="15.75" customHeight="1">
      <c r="A4" s="147" t="s">
        <v>66</v>
      </c>
      <c r="B4" s="147">
        <v>400</v>
      </c>
      <c r="C4" s="147" t="s">
        <v>49</v>
      </c>
      <c r="D4" s="147">
        <v>400001</v>
      </c>
      <c r="E4" s="147" t="s">
        <v>50</v>
      </c>
      <c r="F4" s="44" t="s">
        <v>67</v>
      </c>
      <c r="G4" s="44" t="s">
        <v>68</v>
      </c>
      <c r="H4" s="44" t="s">
        <v>69</v>
      </c>
      <c r="I4" s="44" t="s">
        <v>70</v>
      </c>
      <c r="J4" s="44" t="s">
        <v>48</v>
      </c>
      <c r="K4" s="42"/>
      <c r="L4" s="42"/>
      <c r="M4" s="42"/>
      <c r="N4" s="42"/>
      <c r="O4" s="42"/>
      <c r="P4" s="42"/>
      <c r="Q4" s="42"/>
      <c r="R4" s="42"/>
      <c r="S4" s="42"/>
      <c r="T4" s="42"/>
      <c r="U4" s="42"/>
      <c r="V4" s="42"/>
      <c r="W4" s="42"/>
      <c r="X4" s="42"/>
      <c r="Y4" s="41"/>
      <c r="Z4" s="41"/>
    </row>
    <row r="5" spans="1:26" ht="78.75" customHeight="1">
      <c r="A5" s="148"/>
      <c r="B5" s="148"/>
      <c r="C5" s="148"/>
      <c r="D5" s="148"/>
      <c r="E5" s="148"/>
      <c r="F5" s="44" t="s">
        <v>71</v>
      </c>
      <c r="G5" s="44" t="s">
        <v>72</v>
      </c>
      <c r="H5" s="44" t="s">
        <v>73</v>
      </c>
      <c r="I5" s="44" t="s">
        <v>70</v>
      </c>
      <c r="J5" s="44" t="s">
        <v>74</v>
      </c>
      <c r="K5" s="42"/>
      <c r="L5" s="42"/>
      <c r="M5" s="42"/>
      <c r="N5" s="42"/>
      <c r="O5" s="42"/>
      <c r="P5" s="42"/>
      <c r="Q5" s="42"/>
      <c r="R5" s="42"/>
      <c r="S5" s="42"/>
      <c r="T5" s="42"/>
      <c r="U5" s="42"/>
      <c r="V5" s="42"/>
      <c r="W5" s="42"/>
      <c r="X5" s="42"/>
      <c r="Y5" s="41"/>
      <c r="Z5" s="41"/>
    </row>
    <row r="6" spans="1:26" ht="15.75" customHeight="1">
      <c r="A6" s="148"/>
      <c r="B6" s="148"/>
      <c r="C6" s="148"/>
      <c r="D6" s="148"/>
      <c r="E6" s="148"/>
      <c r="F6" s="44" t="s">
        <v>75</v>
      </c>
      <c r="G6" s="44" t="s">
        <v>76</v>
      </c>
      <c r="H6" s="44" t="s">
        <v>77</v>
      </c>
      <c r="I6" s="44" t="s">
        <v>70</v>
      </c>
      <c r="J6" s="44" t="s">
        <v>74</v>
      </c>
      <c r="K6" s="42"/>
      <c r="L6" s="42"/>
      <c r="M6" s="42"/>
      <c r="N6" s="42"/>
      <c r="O6" s="42"/>
      <c r="P6" s="42"/>
      <c r="Q6" s="42"/>
      <c r="R6" s="42"/>
      <c r="S6" s="42"/>
      <c r="T6" s="42"/>
      <c r="U6" s="42"/>
      <c r="V6" s="42"/>
      <c r="W6" s="42"/>
      <c r="X6" s="42"/>
      <c r="Y6" s="41"/>
      <c r="Z6" s="41"/>
    </row>
    <row r="7" spans="1:26" ht="15.75" customHeight="1">
      <c r="A7" s="148"/>
      <c r="B7" s="148"/>
      <c r="C7" s="148"/>
      <c r="D7" s="148"/>
      <c r="E7" s="148"/>
      <c r="F7" s="44" t="s">
        <v>78</v>
      </c>
      <c r="G7" s="44" t="s">
        <v>79</v>
      </c>
      <c r="H7" s="44" t="s">
        <v>80</v>
      </c>
      <c r="I7" s="44" t="s">
        <v>70</v>
      </c>
      <c r="J7" s="44" t="s">
        <v>81</v>
      </c>
      <c r="K7" s="42"/>
      <c r="L7" s="42"/>
      <c r="M7" s="42"/>
      <c r="N7" s="42"/>
      <c r="O7" s="42"/>
      <c r="P7" s="42"/>
      <c r="Q7" s="42"/>
      <c r="R7" s="42"/>
      <c r="S7" s="42"/>
      <c r="T7" s="42"/>
      <c r="U7" s="42"/>
      <c r="V7" s="42"/>
      <c r="W7" s="42"/>
      <c r="X7" s="42"/>
      <c r="Y7" s="41"/>
      <c r="Z7" s="41"/>
    </row>
    <row r="8" spans="1:26" ht="15.75" customHeight="1">
      <c r="A8" s="148"/>
      <c r="B8" s="148"/>
      <c r="C8" s="148"/>
      <c r="D8" s="148"/>
      <c r="E8" s="148"/>
      <c r="F8" s="44" t="s">
        <v>82</v>
      </c>
      <c r="G8" s="44" t="s">
        <v>83</v>
      </c>
      <c r="H8" s="44" t="s">
        <v>84</v>
      </c>
      <c r="I8" s="44" t="s">
        <v>70</v>
      </c>
      <c r="J8" s="44" t="s">
        <v>48</v>
      </c>
      <c r="K8" s="42"/>
      <c r="L8" s="42"/>
      <c r="M8" s="42"/>
      <c r="N8" s="42"/>
      <c r="O8" s="42"/>
      <c r="P8" s="42"/>
      <c r="Q8" s="42"/>
      <c r="R8" s="42"/>
      <c r="S8" s="42"/>
      <c r="T8" s="42"/>
      <c r="U8" s="42"/>
      <c r="V8" s="42"/>
      <c r="W8" s="42"/>
      <c r="X8" s="42"/>
      <c r="Y8" s="41"/>
      <c r="Z8" s="41"/>
    </row>
    <row r="9" spans="1:26" ht="15.75" customHeight="1">
      <c r="A9" s="148"/>
      <c r="B9" s="148"/>
      <c r="C9" s="146"/>
      <c r="D9" s="146"/>
      <c r="E9" s="146"/>
      <c r="F9" s="44" t="s">
        <v>85</v>
      </c>
      <c r="G9" s="44" t="s">
        <v>86</v>
      </c>
      <c r="H9" s="44" t="s">
        <v>87</v>
      </c>
      <c r="I9" s="44" t="s">
        <v>70</v>
      </c>
      <c r="J9" s="44"/>
      <c r="K9" s="42"/>
      <c r="L9" s="42"/>
      <c r="M9" s="42"/>
      <c r="N9" s="42"/>
      <c r="O9" s="42"/>
      <c r="P9" s="42"/>
      <c r="Q9" s="42"/>
      <c r="R9" s="42"/>
      <c r="S9" s="42"/>
      <c r="T9" s="42"/>
      <c r="U9" s="42"/>
      <c r="V9" s="42"/>
      <c r="W9" s="42"/>
      <c r="X9" s="42"/>
      <c r="Y9" s="41"/>
      <c r="Z9" s="41"/>
    </row>
    <row r="10" spans="1:26" ht="15.75" customHeight="1">
      <c r="A10" s="148"/>
      <c r="B10" s="148"/>
      <c r="C10" s="44" t="s">
        <v>88</v>
      </c>
      <c r="D10" s="44">
        <v>400002</v>
      </c>
      <c r="E10" s="44" t="s">
        <v>50</v>
      </c>
      <c r="F10" s="44" t="s">
        <v>48</v>
      </c>
      <c r="G10" s="44" t="s">
        <v>89</v>
      </c>
      <c r="H10" s="44"/>
      <c r="I10" s="44" t="s">
        <v>90</v>
      </c>
      <c r="J10" s="44" t="s">
        <v>91</v>
      </c>
      <c r="K10" s="42"/>
      <c r="L10" s="42"/>
      <c r="M10" s="42"/>
      <c r="N10" s="42"/>
      <c r="O10" s="42"/>
      <c r="P10" s="42"/>
      <c r="Q10" s="42"/>
      <c r="R10" s="42"/>
      <c r="S10" s="42"/>
      <c r="T10" s="42"/>
      <c r="U10" s="42"/>
      <c r="V10" s="42"/>
      <c r="W10" s="42"/>
      <c r="X10" s="42"/>
      <c r="Y10" s="41"/>
      <c r="Z10" s="41"/>
    </row>
    <row r="11" spans="1:26" ht="15.75" customHeight="1">
      <c r="A11" s="148"/>
      <c r="B11" s="148"/>
      <c r="C11" s="147" t="s">
        <v>92</v>
      </c>
      <c r="D11" s="147">
        <v>400003</v>
      </c>
      <c r="E11" s="147" t="s">
        <v>50</v>
      </c>
      <c r="F11" s="44" t="s">
        <v>93</v>
      </c>
      <c r="G11" s="44" t="s">
        <v>94</v>
      </c>
      <c r="H11" s="44"/>
      <c r="I11" s="44" t="s">
        <v>48</v>
      </c>
      <c r="J11" s="44" t="s">
        <v>48</v>
      </c>
      <c r="K11" s="42"/>
      <c r="L11" s="42"/>
      <c r="M11" s="42"/>
      <c r="N11" s="42"/>
      <c r="O11" s="42"/>
      <c r="P11" s="42"/>
      <c r="Q11" s="42"/>
      <c r="R11" s="42"/>
      <c r="S11" s="42"/>
      <c r="T11" s="42"/>
      <c r="U11" s="42"/>
      <c r="V11" s="42"/>
      <c r="W11" s="42"/>
      <c r="X11" s="42"/>
      <c r="Y11" s="41"/>
      <c r="Z11" s="41"/>
    </row>
    <row r="12" spans="1:26" ht="15.75" customHeight="1">
      <c r="A12" s="148"/>
      <c r="B12" s="148"/>
      <c r="C12" s="148"/>
      <c r="D12" s="148"/>
      <c r="E12" s="148"/>
      <c r="F12" s="44" t="s">
        <v>95</v>
      </c>
      <c r="G12" s="44" t="s">
        <v>96</v>
      </c>
      <c r="H12" s="44"/>
      <c r="I12" s="44" t="s">
        <v>48</v>
      </c>
      <c r="J12" s="44" t="s">
        <v>48</v>
      </c>
      <c r="K12" s="42"/>
      <c r="L12" s="42"/>
      <c r="M12" s="42"/>
      <c r="N12" s="42"/>
      <c r="O12" s="42"/>
      <c r="P12" s="42"/>
      <c r="Q12" s="42"/>
      <c r="R12" s="42"/>
      <c r="S12" s="42"/>
      <c r="T12" s="42"/>
      <c r="U12" s="42"/>
      <c r="V12" s="42"/>
      <c r="W12" s="42"/>
      <c r="X12" s="42"/>
      <c r="Y12" s="41"/>
      <c r="Z12" s="41"/>
    </row>
    <row r="13" spans="1:26" ht="15.75" customHeight="1">
      <c r="A13" s="146"/>
      <c r="B13" s="146"/>
      <c r="C13" s="146"/>
      <c r="D13" s="146"/>
      <c r="E13" s="146"/>
      <c r="F13" s="44" t="s">
        <v>97</v>
      </c>
      <c r="G13" s="44" t="s">
        <v>98</v>
      </c>
      <c r="H13" s="44"/>
      <c r="I13" s="44" t="s">
        <v>48</v>
      </c>
      <c r="J13" s="44" t="s">
        <v>48</v>
      </c>
      <c r="K13" s="42"/>
      <c r="L13" s="42"/>
      <c r="M13" s="42"/>
      <c r="N13" s="42"/>
      <c r="O13" s="42"/>
      <c r="P13" s="42"/>
      <c r="Q13" s="42"/>
      <c r="R13" s="42"/>
      <c r="S13" s="42"/>
      <c r="T13" s="42"/>
      <c r="U13" s="42"/>
      <c r="V13" s="42"/>
      <c r="W13" s="42"/>
      <c r="X13" s="42"/>
      <c r="Y13" s="41"/>
      <c r="Z13" s="41"/>
    </row>
    <row r="14" spans="1:26" ht="15.75" customHeight="1">
      <c r="A14" s="147" t="s">
        <v>99</v>
      </c>
      <c r="B14" s="147">
        <v>401</v>
      </c>
      <c r="C14" s="44" t="s">
        <v>100</v>
      </c>
      <c r="D14" s="44">
        <v>401001</v>
      </c>
      <c r="E14" s="44" t="s">
        <v>50</v>
      </c>
      <c r="F14" s="44" t="s">
        <v>48</v>
      </c>
      <c r="G14" s="44" t="s">
        <v>48</v>
      </c>
      <c r="H14" s="44"/>
      <c r="I14" s="44" t="s">
        <v>48</v>
      </c>
      <c r="J14" s="44" t="s">
        <v>48</v>
      </c>
      <c r="K14" s="42"/>
      <c r="L14" s="42"/>
      <c r="M14" s="42"/>
      <c r="N14" s="42"/>
      <c r="O14" s="42"/>
      <c r="P14" s="42"/>
      <c r="Q14" s="42"/>
      <c r="R14" s="42"/>
      <c r="S14" s="42"/>
      <c r="T14" s="42"/>
      <c r="U14" s="42"/>
      <c r="V14" s="42"/>
      <c r="W14" s="42"/>
      <c r="X14" s="42"/>
      <c r="Y14" s="41"/>
      <c r="Z14" s="41"/>
    </row>
    <row r="15" spans="1:26" ht="15.75" customHeight="1">
      <c r="A15" s="146"/>
      <c r="B15" s="146"/>
      <c r="C15" s="44" t="s">
        <v>101</v>
      </c>
      <c r="D15" s="44">
        <v>401002</v>
      </c>
      <c r="E15" s="44" t="s">
        <v>50</v>
      </c>
      <c r="F15" s="44" t="s">
        <v>48</v>
      </c>
      <c r="G15" s="44" t="s">
        <v>48</v>
      </c>
      <c r="H15" s="44"/>
      <c r="I15" s="44" t="s">
        <v>48</v>
      </c>
      <c r="J15" s="44" t="s">
        <v>48</v>
      </c>
      <c r="K15" s="42"/>
      <c r="L15" s="42"/>
      <c r="M15" s="42"/>
      <c r="N15" s="42"/>
      <c r="O15" s="42"/>
      <c r="P15" s="42"/>
      <c r="Q15" s="42"/>
      <c r="R15" s="42"/>
      <c r="S15" s="42"/>
      <c r="T15" s="42"/>
      <c r="U15" s="42"/>
      <c r="V15" s="42"/>
      <c r="W15" s="42"/>
      <c r="X15" s="42"/>
      <c r="Y15" s="41"/>
      <c r="Z15" s="41"/>
    </row>
    <row r="16" spans="1:26" ht="15.75" customHeight="1">
      <c r="A16" s="44" t="s">
        <v>102</v>
      </c>
      <c r="B16" s="44">
        <v>408</v>
      </c>
      <c r="C16" s="44" t="s">
        <v>51</v>
      </c>
      <c r="D16" s="44">
        <v>408001</v>
      </c>
      <c r="E16" s="44" t="s">
        <v>50</v>
      </c>
      <c r="F16" s="44" t="s">
        <v>48</v>
      </c>
      <c r="G16" s="44" t="s">
        <v>48</v>
      </c>
      <c r="H16" s="44"/>
      <c r="I16" s="44" t="s">
        <v>48</v>
      </c>
      <c r="J16" s="44" t="s">
        <v>48</v>
      </c>
      <c r="K16" s="42"/>
      <c r="L16" s="42"/>
      <c r="M16" s="42"/>
      <c r="N16" s="42"/>
      <c r="O16" s="42"/>
      <c r="P16" s="42"/>
      <c r="Q16" s="42"/>
      <c r="R16" s="42"/>
      <c r="S16" s="42"/>
      <c r="T16" s="42"/>
      <c r="U16" s="42"/>
      <c r="V16" s="42"/>
      <c r="W16" s="42"/>
      <c r="X16" s="42"/>
      <c r="Y16" s="41"/>
      <c r="Z16" s="41"/>
    </row>
    <row r="17" spans="1:26" ht="15.75" customHeight="1">
      <c r="A17" s="44" t="s">
        <v>103</v>
      </c>
      <c r="B17" s="44">
        <v>409</v>
      </c>
      <c r="C17" s="44" t="s">
        <v>104</v>
      </c>
      <c r="D17" s="44">
        <v>409001</v>
      </c>
      <c r="E17" s="44" t="s">
        <v>50</v>
      </c>
      <c r="F17" s="44" t="s">
        <v>48</v>
      </c>
      <c r="G17" s="44" t="s">
        <v>48</v>
      </c>
      <c r="H17" s="44"/>
      <c r="I17" s="44" t="s">
        <v>48</v>
      </c>
      <c r="J17" s="44" t="s">
        <v>48</v>
      </c>
      <c r="K17" s="42"/>
      <c r="L17" s="42"/>
      <c r="M17" s="42"/>
      <c r="N17" s="42"/>
      <c r="O17" s="42"/>
      <c r="P17" s="42"/>
      <c r="Q17" s="42"/>
      <c r="R17" s="42"/>
      <c r="S17" s="42"/>
      <c r="T17" s="42"/>
      <c r="U17" s="42"/>
      <c r="V17" s="42"/>
      <c r="W17" s="42"/>
      <c r="X17" s="42"/>
      <c r="Y17" s="41"/>
      <c r="Z17" s="41"/>
    </row>
    <row r="18" spans="1:26" ht="15.75" customHeight="1">
      <c r="A18" s="147" t="s">
        <v>105</v>
      </c>
      <c r="B18" s="147">
        <v>500</v>
      </c>
      <c r="C18" s="44" t="s">
        <v>106</v>
      </c>
      <c r="D18" s="44">
        <v>500001</v>
      </c>
      <c r="E18" s="44" t="s">
        <v>53</v>
      </c>
      <c r="F18" s="44" t="s">
        <v>48</v>
      </c>
      <c r="G18" s="44" t="s">
        <v>48</v>
      </c>
      <c r="H18" s="44"/>
      <c r="I18" s="44" t="s">
        <v>48</v>
      </c>
      <c r="J18" s="44" t="s">
        <v>48</v>
      </c>
      <c r="K18" s="42"/>
      <c r="L18" s="42"/>
      <c r="M18" s="42"/>
      <c r="N18" s="42"/>
      <c r="O18" s="42"/>
      <c r="P18" s="42"/>
      <c r="Q18" s="42"/>
      <c r="R18" s="42"/>
      <c r="S18" s="42"/>
      <c r="T18" s="42"/>
      <c r="U18" s="42"/>
      <c r="V18" s="42"/>
      <c r="W18" s="42"/>
      <c r="X18" s="42"/>
      <c r="Y18" s="41"/>
      <c r="Z18" s="41"/>
    </row>
    <row r="19" spans="1:26" ht="15.75" customHeight="1">
      <c r="A19" s="148"/>
      <c r="B19" s="148"/>
      <c r="C19" s="44" t="s">
        <v>52</v>
      </c>
      <c r="D19" s="44">
        <v>500002</v>
      </c>
      <c r="E19" s="44" t="s">
        <v>53</v>
      </c>
      <c r="F19" s="44" t="s">
        <v>48</v>
      </c>
      <c r="G19" s="44" t="s">
        <v>107</v>
      </c>
      <c r="H19" s="44" t="s">
        <v>108</v>
      </c>
      <c r="I19" s="44" t="s">
        <v>48</v>
      </c>
      <c r="J19" s="44" t="s">
        <v>109</v>
      </c>
      <c r="K19" s="42"/>
      <c r="L19" s="42"/>
      <c r="M19" s="42"/>
      <c r="N19" s="42"/>
      <c r="O19" s="42"/>
      <c r="P19" s="42"/>
      <c r="Q19" s="42"/>
      <c r="R19" s="42"/>
      <c r="S19" s="42"/>
      <c r="T19" s="42"/>
      <c r="U19" s="42"/>
      <c r="V19" s="42"/>
      <c r="W19" s="42"/>
      <c r="X19" s="42"/>
      <c r="Y19" s="41"/>
      <c r="Z19" s="41"/>
    </row>
    <row r="20" spans="1:26" ht="15.75" customHeight="1">
      <c r="A20" s="146"/>
      <c r="B20" s="146"/>
      <c r="C20" s="44" t="s">
        <v>54</v>
      </c>
      <c r="D20" s="44">
        <v>500003</v>
      </c>
      <c r="E20" s="44" t="s">
        <v>53</v>
      </c>
      <c r="F20" s="44" t="s">
        <v>48</v>
      </c>
      <c r="G20" s="44" t="s">
        <v>48</v>
      </c>
      <c r="H20" s="44"/>
      <c r="I20" s="44" t="s">
        <v>48</v>
      </c>
      <c r="J20" s="44" t="s">
        <v>48</v>
      </c>
      <c r="K20" s="42"/>
      <c r="L20" s="42"/>
      <c r="M20" s="42"/>
      <c r="N20" s="42"/>
      <c r="O20" s="42"/>
      <c r="P20" s="42"/>
      <c r="Q20" s="42"/>
      <c r="R20" s="42"/>
      <c r="S20" s="42"/>
      <c r="T20" s="42"/>
      <c r="U20" s="42"/>
      <c r="V20" s="42"/>
      <c r="W20" s="42"/>
      <c r="X20" s="42"/>
      <c r="Y20" s="41"/>
      <c r="Z20" s="41"/>
    </row>
    <row r="21" spans="1:26" ht="15.75" customHeight="1">
      <c r="A21" s="44" t="s">
        <v>110</v>
      </c>
      <c r="B21" s="44">
        <v>502</v>
      </c>
      <c r="C21" s="44" t="s">
        <v>48</v>
      </c>
      <c r="D21" s="44">
        <v>502001</v>
      </c>
      <c r="E21" s="44" t="s">
        <v>53</v>
      </c>
      <c r="F21" s="44" t="s">
        <v>48</v>
      </c>
      <c r="G21" s="44" t="s">
        <v>48</v>
      </c>
      <c r="H21" s="44"/>
      <c r="I21" s="44" t="s">
        <v>48</v>
      </c>
      <c r="J21" s="44" t="s">
        <v>48</v>
      </c>
      <c r="K21" s="42"/>
      <c r="L21" s="42"/>
      <c r="M21" s="42"/>
      <c r="N21" s="42"/>
      <c r="O21" s="42"/>
      <c r="P21" s="42"/>
      <c r="Q21" s="42"/>
      <c r="R21" s="42"/>
      <c r="S21" s="42"/>
      <c r="T21" s="42"/>
      <c r="U21" s="42"/>
      <c r="V21" s="42"/>
      <c r="W21" s="42"/>
      <c r="X21" s="42"/>
      <c r="Y21" s="41"/>
      <c r="Z21" s="41"/>
    </row>
    <row r="22" spans="1:26" ht="15.75" customHeight="1">
      <c r="A22" s="44" t="s">
        <v>111</v>
      </c>
      <c r="B22" s="44">
        <v>503</v>
      </c>
      <c r="C22" s="44" t="s">
        <v>48</v>
      </c>
      <c r="D22" s="44">
        <v>503001</v>
      </c>
      <c r="E22" s="44" t="s">
        <v>53</v>
      </c>
      <c r="F22" s="44" t="s">
        <v>48</v>
      </c>
      <c r="G22" s="44" t="s">
        <v>48</v>
      </c>
      <c r="H22" s="44"/>
      <c r="I22" s="44" t="s">
        <v>48</v>
      </c>
      <c r="J22" s="44" t="s">
        <v>48</v>
      </c>
      <c r="K22" s="42"/>
      <c r="L22" s="42"/>
      <c r="M22" s="42"/>
      <c r="N22" s="42"/>
      <c r="O22" s="42"/>
      <c r="P22" s="42"/>
      <c r="Q22" s="42"/>
      <c r="R22" s="42"/>
      <c r="S22" s="42"/>
      <c r="T22" s="42"/>
      <c r="U22" s="42"/>
      <c r="V22" s="42"/>
      <c r="W22" s="42"/>
      <c r="X22" s="42"/>
      <c r="Y22" s="41"/>
      <c r="Z22" s="41"/>
    </row>
    <row r="23" spans="1:26" ht="15.7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1"/>
      <c r="Z23" s="41"/>
    </row>
    <row r="24" spans="1:26" ht="15.7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1"/>
      <c r="Z24" s="41"/>
    </row>
    <row r="25" spans="1:26" ht="15.7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1"/>
      <c r="Z25" s="41"/>
    </row>
    <row r="26" spans="1:26" ht="15.7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1"/>
      <c r="Z26" s="41"/>
    </row>
    <row r="27" spans="1:26" ht="15.7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1"/>
      <c r="Z27" s="41"/>
    </row>
    <row r="28" spans="1:26" ht="15.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1"/>
      <c r="Z28" s="41"/>
    </row>
    <row r="29" spans="1:26" ht="15.7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1"/>
      <c r="Z29" s="41"/>
    </row>
    <row r="30" spans="1:26" ht="15.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1"/>
      <c r="Z30" s="41"/>
    </row>
    <row r="31" spans="1:26" ht="15.7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1"/>
      <c r="Z31" s="41"/>
    </row>
    <row r="32" spans="1:26" ht="15.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1"/>
      <c r="Z32" s="41"/>
    </row>
    <row r="33" spans="1:26" ht="15.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1"/>
      <c r="Z33" s="41"/>
    </row>
    <row r="34" spans="1:26" ht="15.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1"/>
      <c r="Z34" s="41"/>
    </row>
    <row r="35" spans="1:26" ht="15.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1"/>
      <c r="Z35" s="41"/>
    </row>
    <row r="36" spans="1:26" ht="15.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1"/>
      <c r="Z36" s="41"/>
    </row>
    <row r="37" spans="1:26" ht="15.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1"/>
      <c r="Z37" s="41"/>
    </row>
    <row r="38" spans="1:26" ht="15.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1"/>
      <c r="Z38" s="41"/>
    </row>
    <row r="39" spans="1:26" ht="15.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1"/>
      <c r="Z39" s="41"/>
    </row>
    <row r="40" spans="1:26" ht="15.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1"/>
      <c r="Z40" s="41"/>
    </row>
    <row r="41" spans="1:26" ht="15.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1"/>
      <c r="Z41" s="41"/>
    </row>
    <row r="42" spans="1:26" ht="15.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1"/>
      <c r="Z42" s="41"/>
    </row>
    <row r="43" spans="1:26" ht="15.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1"/>
      <c r="Z43" s="41"/>
    </row>
    <row r="44" spans="1:26" ht="15.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1"/>
      <c r="Z44" s="41"/>
    </row>
    <row r="45" spans="1:26" ht="15.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1"/>
      <c r="Z45" s="41"/>
    </row>
    <row r="46" spans="1:26" ht="15.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1"/>
      <c r="Z46" s="41"/>
    </row>
    <row r="47" spans="1:26" ht="15.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1"/>
      <c r="Z47" s="41"/>
    </row>
    <row r="48" spans="1:26" ht="15.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1"/>
      <c r="Z48" s="41"/>
    </row>
    <row r="49" spans="1:26" ht="15.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1"/>
      <c r="Z49" s="41"/>
    </row>
    <row r="50" spans="1:26" ht="15.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1"/>
      <c r="Z50" s="41"/>
    </row>
    <row r="51" spans="1:26" ht="15.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1"/>
      <c r="Z51" s="41"/>
    </row>
    <row r="52" spans="1:26"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1"/>
      <c r="Z52" s="41"/>
    </row>
    <row r="53" spans="1:26"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1"/>
      <c r="Z53" s="41"/>
    </row>
    <row r="54" spans="1:26"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1"/>
      <c r="Z54" s="41"/>
    </row>
    <row r="55" spans="1:26"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1"/>
      <c r="Z55" s="41"/>
    </row>
    <row r="56" spans="1:26"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1"/>
      <c r="Z56" s="41"/>
    </row>
    <row r="57" spans="1:26"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1"/>
      <c r="Z57" s="41"/>
    </row>
    <row r="58" spans="1:26"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1"/>
      <c r="Z58" s="41"/>
    </row>
    <row r="59" spans="1:26"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1"/>
      <c r="Z59" s="41"/>
    </row>
    <row r="60" spans="1:26"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1"/>
      <c r="Z60" s="41"/>
    </row>
    <row r="61" spans="1:26"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1"/>
      <c r="Z61" s="41"/>
    </row>
    <row r="62" spans="1:26"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1"/>
      <c r="Z62" s="41"/>
    </row>
    <row r="63" spans="1:26"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1"/>
      <c r="Z63" s="41"/>
    </row>
    <row r="64" spans="1:26"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1"/>
      <c r="Z64" s="41"/>
    </row>
    <row r="65" spans="1:26"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1"/>
      <c r="Z65" s="41"/>
    </row>
    <row r="66" spans="1:26"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1"/>
      <c r="Z66" s="41"/>
    </row>
    <row r="67" spans="1:26"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1"/>
      <c r="Z67" s="41"/>
    </row>
    <row r="68" spans="1:26"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1"/>
      <c r="Z68" s="41"/>
    </row>
    <row r="69" spans="1:26"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1"/>
      <c r="Z69" s="41"/>
    </row>
    <row r="70" spans="1:26"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1"/>
      <c r="Z70" s="41"/>
    </row>
    <row r="71" spans="1:26"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1"/>
      <c r="Z71" s="41"/>
    </row>
    <row r="72" spans="1:26"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1"/>
      <c r="Z72" s="41"/>
    </row>
    <row r="73" spans="1:26"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1"/>
      <c r="Z73" s="41"/>
    </row>
    <row r="74" spans="1:26"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1"/>
      <c r="Z74" s="41"/>
    </row>
    <row r="75" spans="1:26"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1"/>
      <c r="Z75" s="41"/>
    </row>
    <row r="76" spans="1:26"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1"/>
      <c r="Z76" s="41"/>
    </row>
    <row r="77" spans="1:26"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1"/>
      <c r="Z77" s="41"/>
    </row>
    <row r="78" spans="1:26"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1"/>
      <c r="Z78" s="41"/>
    </row>
    <row r="79" spans="1:26"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1"/>
      <c r="Z79" s="41"/>
    </row>
    <row r="80" spans="1:26"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1"/>
      <c r="Z80" s="41"/>
    </row>
    <row r="81" spans="1:26"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1"/>
      <c r="Z81" s="41"/>
    </row>
    <row r="82" spans="1:26"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1"/>
      <c r="Z82" s="41"/>
    </row>
    <row r="83" spans="1:26"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1"/>
      <c r="Z83" s="41"/>
    </row>
    <row r="84" spans="1:26"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1"/>
      <c r="Z84" s="41"/>
    </row>
    <row r="85" spans="1:26"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1"/>
      <c r="Z85" s="41"/>
    </row>
    <row r="86" spans="1:26"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1"/>
      <c r="Z86" s="41"/>
    </row>
    <row r="87" spans="1:26"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1"/>
      <c r="Z87" s="41"/>
    </row>
    <row r="88" spans="1:26"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1"/>
      <c r="Z88" s="41"/>
    </row>
    <row r="89" spans="1:26"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1"/>
      <c r="Z89" s="41"/>
    </row>
    <row r="90" spans="1:26"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1"/>
      <c r="Z90" s="41"/>
    </row>
    <row r="91" spans="1:26"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1"/>
      <c r="Z91" s="41"/>
    </row>
    <row r="92" spans="1:26"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1"/>
      <c r="Z92" s="41"/>
    </row>
    <row r="93" spans="1:26"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1"/>
      <c r="Z93" s="41"/>
    </row>
    <row r="94" spans="1:26"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1"/>
      <c r="Z94" s="41"/>
    </row>
    <row r="95" spans="1:26"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1"/>
      <c r="Z95" s="41"/>
    </row>
    <row r="96" spans="1:26"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1"/>
      <c r="Z96" s="41"/>
    </row>
    <row r="97" spans="1:26"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1"/>
      <c r="Z97" s="41"/>
    </row>
    <row r="98" spans="1:26"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1"/>
      <c r="Z98" s="41"/>
    </row>
    <row r="99" spans="1:26"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1"/>
      <c r="Z99" s="41"/>
    </row>
    <row r="100" spans="1:26"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1"/>
      <c r="Z100" s="41"/>
    </row>
    <row r="101" spans="1:26"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1"/>
      <c r="Z101" s="41"/>
    </row>
    <row r="102" spans="1:26"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1"/>
      <c r="Z102" s="41"/>
    </row>
    <row r="103" spans="1:26"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1"/>
      <c r="Z103" s="41"/>
    </row>
    <row r="104" spans="1:26"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1"/>
      <c r="Z104" s="41"/>
    </row>
    <row r="105" spans="1:26"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1"/>
      <c r="Z105" s="41"/>
    </row>
    <row r="106" spans="1:2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1"/>
      <c r="Z106" s="41"/>
    </row>
    <row r="107" spans="1:26"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1"/>
      <c r="Z107" s="41"/>
    </row>
    <row r="108" spans="1:26"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1"/>
      <c r="Z108" s="41"/>
    </row>
    <row r="109" spans="1:26"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1"/>
      <c r="Z109" s="41"/>
    </row>
    <row r="110" spans="1:26"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1"/>
      <c r="Z110" s="41"/>
    </row>
    <row r="111" spans="1:26"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1"/>
      <c r="Z111" s="41"/>
    </row>
    <row r="112" spans="1:26"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1"/>
      <c r="Z112" s="41"/>
    </row>
    <row r="113" spans="1:26"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1"/>
      <c r="Z113" s="41"/>
    </row>
    <row r="114" spans="1:26"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1"/>
      <c r="Z114" s="41"/>
    </row>
    <row r="115" spans="1:26"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1"/>
      <c r="Z115" s="41"/>
    </row>
    <row r="116" spans="1:2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1"/>
      <c r="Z116" s="41"/>
    </row>
    <row r="117" spans="1:26"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1"/>
      <c r="Z117" s="41"/>
    </row>
    <row r="118" spans="1:26"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1"/>
      <c r="Z118" s="41"/>
    </row>
    <row r="119" spans="1:26"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1"/>
      <c r="Z119" s="41"/>
    </row>
    <row r="120" spans="1:26"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1"/>
      <c r="Z120" s="41"/>
    </row>
    <row r="121" spans="1:26"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1"/>
      <c r="Z121" s="41"/>
    </row>
    <row r="122" spans="1:26"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1"/>
      <c r="Z122" s="41"/>
    </row>
    <row r="123" spans="1:26"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1"/>
      <c r="Z123" s="41"/>
    </row>
    <row r="124" spans="1:26"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1"/>
      <c r="Z124" s="41"/>
    </row>
    <row r="125" spans="1:26"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1"/>
      <c r="Z125" s="41"/>
    </row>
    <row r="126" spans="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1"/>
      <c r="Z126" s="41"/>
    </row>
    <row r="127" spans="1:26"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1"/>
      <c r="Z127" s="41"/>
    </row>
    <row r="128" spans="1:26"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1"/>
      <c r="Z128" s="41"/>
    </row>
    <row r="129" spans="1:26"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1"/>
      <c r="Z129" s="41"/>
    </row>
    <row r="130" spans="1:26"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1"/>
      <c r="Z130" s="41"/>
    </row>
    <row r="131" spans="1:26"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1"/>
      <c r="Z131" s="41"/>
    </row>
    <row r="132" spans="1:26"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1"/>
      <c r="Z132" s="41"/>
    </row>
    <row r="133" spans="1:26"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1"/>
      <c r="Z133" s="41"/>
    </row>
    <row r="134" spans="1:26"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1"/>
      <c r="Z134" s="41"/>
    </row>
    <row r="135" spans="1:26"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1"/>
      <c r="Z135" s="41"/>
    </row>
    <row r="136" spans="1:2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1"/>
      <c r="Z136" s="41"/>
    </row>
    <row r="137" spans="1:26"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1"/>
      <c r="Z137" s="41"/>
    </row>
    <row r="138" spans="1:26"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1"/>
      <c r="Z138" s="41"/>
    </row>
    <row r="139" spans="1:26"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1"/>
      <c r="Z139" s="41"/>
    </row>
    <row r="140" spans="1:26"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1"/>
      <c r="Z140" s="41"/>
    </row>
    <row r="141" spans="1:26"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1"/>
      <c r="Z141" s="41"/>
    </row>
    <row r="142" spans="1:26"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1"/>
      <c r="Z142" s="41"/>
    </row>
    <row r="143" spans="1:26"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1"/>
      <c r="Z143" s="41"/>
    </row>
    <row r="144" spans="1:26"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1"/>
      <c r="Z144" s="41"/>
    </row>
    <row r="145" spans="1:26"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1"/>
      <c r="Z145" s="41"/>
    </row>
    <row r="146" spans="1:2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1"/>
      <c r="Z146" s="41"/>
    </row>
    <row r="147" spans="1:26"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1"/>
      <c r="Z147" s="41"/>
    </row>
    <row r="148" spans="1:26"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1"/>
      <c r="Z148" s="41"/>
    </row>
    <row r="149" spans="1:26"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1"/>
      <c r="Z149" s="41"/>
    </row>
    <row r="150" spans="1:26"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1"/>
      <c r="Z150" s="41"/>
    </row>
    <row r="151" spans="1:26"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1"/>
      <c r="Z151" s="41"/>
    </row>
    <row r="152" spans="1:26"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1"/>
      <c r="Z152" s="41"/>
    </row>
    <row r="153" spans="1:26"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1"/>
      <c r="Z153" s="41"/>
    </row>
    <row r="154" spans="1:26"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1"/>
      <c r="Z154" s="41"/>
    </row>
    <row r="155" spans="1:26"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1"/>
      <c r="Z155" s="41"/>
    </row>
    <row r="156" spans="1:2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1"/>
      <c r="Z156" s="41"/>
    </row>
    <row r="157" spans="1:26"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1"/>
      <c r="Z157" s="41"/>
    </row>
    <row r="158" spans="1:26"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1"/>
      <c r="Z158" s="41"/>
    </row>
    <row r="159" spans="1:26"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1"/>
      <c r="Z159" s="41"/>
    </row>
    <row r="160" spans="1:26"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1"/>
      <c r="Z160" s="41"/>
    </row>
    <row r="161" spans="1:26"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1"/>
      <c r="Z161" s="41"/>
    </row>
    <row r="162" spans="1:26"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1"/>
      <c r="Z162" s="41"/>
    </row>
    <row r="163" spans="1:26"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1"/>
      <c r="Z163" s="41"/>
    </row>
    <row r="164" spans="1:26"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1"/>
      <c r="Z164" s="41"/>
    </row>
    <row r="165" spans="1:26"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1"/>
      <c r="Z165" s="41"/>
    </row>
    <row r="166" spans="1:2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1"/>
      <c r="Z166" s="41"/>
    </row>
    <row r="167" spans="1:26"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1"/>
      <c r="Z167" s="41"/>
    </row>
    <row r="168" spans="1:26"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1"/>
      <c r="Z168" s="41"/>
    </row>
    <row r="169" spans="1:26"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1"/>
      <c r="Z169" s="41"/>
    </row>
    <row r="170" spans="1:26"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1"/>
      <c r="Z170" s="41"/>
    </row>
    <row r="171" spans="1:26"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1"/>
      <c r="Z171" s="41"/>
    </row>
    <row r="172" spans="1:26"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1"/>
      <c r="Z172" s="41"/>
    </row>
    <row r="173" spans="1:26"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1"/>
      <c r="Z173" s="41"/>
    </row>
    <row r="174" spans="1:26"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1"/>
      <c r="Z174" s="41"/>
    </row>
    <row r="175" spans="1:26"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1"/>
      <c r="Z175" s="41"/>
    </row>
    <row r="176" spans="1:2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1"/>
      <c r="Z176" s="41"/>
    </row>
    <row r="177" spans="1:26"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1"/>
      <c r="Z177" s="41"/>
    </row>
    <row r="178" spans="1:26"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1"/>
      <c r="Z178" s="41"/>
    </row>
    <row r="179" spans="1:26"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1"/>
      <c r="Z179" s="41"/>
    </row>
    <row r="180" spans="1:26"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1"/>
      <c r="Z180" s="41"/>
    </row>
    <row r="181" spans="1:26"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1"/>
      <c r="Z181" s="41"/>
    </row>
    <row r="182" spans="1:26"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1"/>
      <c r="Z182" s="41"/>
    </row>
    <row r="183" spans="1:26"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1"/>
      <c r="Z183" s="41"/>
    </row>
    <row r="184" spans="1:26"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1"/>
      <c r="Z184" s="41"/>
    </row>
    <row r="185" spans="1:26"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1"/>
      <c r="Z185" s="41"/>
    </row>
    <row r="186" spans="1:2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1"/>
      <c r="Z186" s="41"/>
    </row>
    <row r="187" spans="1:26"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1"/>
      <c r="Z187" s="41"/>
    </row>
    <row r="188" spans="1:26"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1"/>
      <c r="Z188" s="41"/>
    </row>
    <row r="189" spans="1:26"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1"/>
      <c r="Z189" s="41"/>
    </row>
    <row r="190" spans="1:26"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1"/>
      <c r="Z190" s="41"/>
    </row>
    <row r="191" spans="1:26"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1"/>
      <c r="Z191" s="41"/>
    </row>
    <row r="192" spans="1:26"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1"/>
      <c r="Z192" s="41"/>
    </row>
    <row r="193" spans="1:26"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1"/>
      <c r="Z193" s="41"/>
    </row>
    <row r="194" spans="1:26"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1"/>
      <c r="Z194" s="41"/>
    </row>
    <row r="195" spans="1:26"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1"/>
      <c r="Z195" s="41"/>
    </row>
    <row r="196" spans="1:2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1"/>
      <c r="Z196" s="41"/>
    </row>
    <row r="197" spans="1:26"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1"/>
      <c r="Z197" s="41"/>
    </row>
    <row r="198" spans="1:26"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1"/>
      <c r="Z198" s="41"/>
    </row>
    <row r="199" spans="1:26"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1"/>
      <c r="Z199" s="41"/>
    </row>
    <row r="200" spans="1:26"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1"/>
      <c r="Z200" s="41"/>
    </row>
    <row r="201" spans="1:26"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1"/>
      <c r="Z201" s="41"/>
    </row>
    <row r="202" spans="1:26"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1"/>
      <c r="Z202" s="41"/>
    </row>
    <row r="203" spans="1:26"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1"/>
      <c r="Z203" s="41"/>
    </row>
    <row r="204" spans="1:26"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1"/>
      <c r="Z204" s="41"/>
    </row>
    <row r="205" spans="1:26"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1"/>
      <c r="Z205" s="41"/>
    </row>
    <row r="206" spans="1:2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1"/>
      <c r="Z206" s="41"/>
    </row>
    <row r="207" spans="1:26"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1"/>
      <c r="Z207" s="41"/>
    </row>
    <row r="208" spans="1:26"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1"/>
      <c r="Z208" s="41"/>
    </row>
    <row r="209" spans="1:26"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1"/>
      <c r="Z209" s="41"/>
    </row>
    <row r="210" spans="1:26"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1"/>
      <c r="Z210" s="41"/>
    </row>
    <row r="211" spans="1:26"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1"/>
      <c r="Z211" s="41"/>
    </row>
    <row r="212" spans="1:26"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1"/>
      <c r="Z212" s="41"/>
    </row>
    <row r="213" spans="1:26"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1"/>
      <c r="Z213" s="41"/>
    </row>
    <row r="214" spans="1:26"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1"/>
      <c r="Z214" s="41"/>
    </row>
    <row r="215" spans="1:26"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1"/>
      <c r="Z215" s="41"/>
    </row>
    <row r="216" spans="1:2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1"/>
      <c r="Z216" s="41"/>
    </row>
    <row r="217" spans="1:26"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1"/>
      <c r="Z217" s="41"/>
    </row>
    <row r="218" spans="1:26"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1"/>
      <c r="Z218" s="41"/>
    </row>
    <row r="219" spans="1:26"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1"/>
      <c r="Z219" s="41"/>
    </row>
    <row r="220" spans="1:26"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1"/>
      <c r="Z220" s="41"/>
    </row>
    <row r="221" spans="1:26"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1"/>
      <c r="Z221" s="41"/>
    </row>
    <row r="222" spans="1:26"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1"/>
      <c r="Z222" s="41"/>
    </row>
    <row r="223" spans="1:26" ht="15.75" customHeight="1">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spans="1:26" ht="15.75" customHeight="1">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spans="1:26" ht="15.75" customHeight="1">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spans="1:26" ht="15.75" customHeight="1">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spans="1:26" ht="15.75" customHeight="1">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spans="1:26" ht="15.75" customHeight="1">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spans="1:26" ht="15.75" customHeight="1">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spans="1:26" ht="15.75" customHeight="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spans="1:26" ht="15.75" customHeight="1">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spans="1:26" ht="15.75" customHeight="1">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spans="1:26" ht="15.75" customHeight="1">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spans="1:26" ht="15.75" customHeight="1">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spans="1:26" ht="15.75" customHeight="1">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spans="1:26" ht="15.75" customHeight="1">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spans="1:26" ht="15.75" customHeight="1">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spans="1:26" ht="15.75" customHeight="1">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spans="1:26" ht="15.75" customHeight="1">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spans="1:26" ht="15.75" customHeight="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spans="1:26" ht="15.75" customHeight="1">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spans="1:26" ht="15.75" customHeight="1">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spans="1:26" ht="15.75" customHeight="1">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spans="1:26" ht="15.75" customHeight="1">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spans="1:26" ht="15.75" customHeight="1">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spans="1:26" ht="15.75" customHeight="1">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spans="1:26" ht="15.75" customHeight="1">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spans="1:26" ht="15.75" customHeight="1">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spans="1:26" ht="15.75" customHeight="1">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spans="1:26" ht="15.75" customHeight="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spans="1:26" ht="15.75" customHeight="1">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spans="1:26" ht="15.75" customHeight="1">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spans="1:26" ht="15.75" customHeight="1">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spans="1:26" ht="15.75" customHeight="1">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spans="1:26" ht="15.75" customHeight="1">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spans="1:26" ht="15.75" customHeight="1">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spans="1:26" ht="15.75" customHeight="1">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spans="1:26" ht="15.75" customHeight="1">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spans="1:26" ht="15.75" customHeight="1">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spans="1:26" ht="15.75" customHeight="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spans="1:26" ht="15.75" customHeight="1">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spans="1:26" ht="15.75" customHeight="1">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spans="1:26" ht="15.75" customHeight="1">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spans="1:26" ht="15.75" customHeight="1">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spans="1:26" ht="15.75" customHeight="1">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spans="1:26" ht="15.75" customHeight="1">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spans="1:26" ht="15.75" customHeight="1">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spans="1:26" ht="15.75" customHeight="1">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spans="1:26" ht="15.75" customHeight="1">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spans="1:26" ht="15.75" customHeight="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spans="1:26" ht="15.75" customHeight="1">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spans="1:26" ht="15.75" customHeight="1">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spans="1:26" ht="15.75" customHeight="1">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spans="1:26" ht="15.75" customHeight="1">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spans="1:26" ht="15.75" customHeight="1">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spans="1:26" ht="15.75" customHeight="1">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spans="1:26" ht="15.75" customHeight="1">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spans="1:26" ht="15.75" customHeight="1">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spans="1:26" ht="15.75" customHeight="1">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spans="1:26" ht="15.75" customHeight="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spans="1:26" ht="15.75" customHeight="1">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spans="1:26" ht="15.75" customHeight="1">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spans="1:26" ht="15.75" customHeight="1">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spans="1:26" ht="15.75" customHeight="1">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spans="1:26" ht="15.75" customHeight="1">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spans="1:26" ht="15.75" customHeight="1">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spans="1:26" ht="15.75" customHeight="1">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spans="1:26" ht="15.75" customHeight="1">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spans="1:26" ht="15.75" customHeight="1">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spans="1:26" ht="15.75" customHeight="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spans="1:26" ht="15.75" customHeight="1">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spans="1:26" ht="15.75" customHeight="1">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spans="1:26" ht="15.75" customHeight="1">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spans="1:26" ht="15.75" customHeight="1">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spans="1:26" ht="15.75" customHeight="1">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spans="1:26" ht="15.75" customHeight="1">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spans="1:26" ht="15.75" customHeight="1">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spans="1:26" ht="15.75" customHeight="1">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spans="1:26" ht="15.75" customHeight="1">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spans="1:26" ht="15.75" customHeight="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spans="1:26" ht="15.75" customHeight="1">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spans="1:26" ht="15.75" customHeight="1">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spans="1:26" ht="15.75" customHeight="1">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spans="1:26" ht="15.75" customHeight="1">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spans="1:26" ht="15.75" customHeight="1">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spans="1:26" ht="15.75" customHeight="1">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spans="1:26" ht="15.75" customHeight="1">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spans="1:26" ht="15.75" customHeight="1">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spans="1:26" ht="15.75" customHeight="1">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spans="1:26" ht="15.75" customHeight="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spans="1:26" ht="15.75" customHeight="1">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spans="1:26" ht="15.75" customHeight="1">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spans="1:26" ht="15.75" customHeight="1">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spans="1:26" ht="15.75" customHeight="1">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spans="1:26" ht="15.75" customHeight="1">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spans="1:26" ht="15.75" customHeight="1">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spans="1:26" ht="15.75" customHeight="1">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spans="1:26" ht="15.75" customHeight="1">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spans="1:26" ht="15.75" customHeight="1">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spans="1:26" ht="15.75" customHeight="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spans="1:26" ht="15.75" customHeight="1">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spans="1:26" ht="15.75" customHeight="1">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spans="1:26" ht="15.75" customHeight="1">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spans="1:26" ht="15.75" customHeight="1">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spans="1:26" ht="15.75" customHeight="1">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spans="1:26" ht="15.75" customHeight="1">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spans="1:26" ht="15.75" customHeight="1">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spans="1:26" ht="15.75" customHeight="1">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spans="1:26" ht="15.75" customHeight="1">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spans="1:26" ht="15.75" customHeight="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spans="1:26" ht="15.75" customHeight="1">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spans="1:26" ht="15.75" customHeight="1">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spans="1:26" ht="15.75" customHeight="1">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spans="1:26" ht="15.75" customHeight="1">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spans="1:26" ht="15.75" customHeight="1">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spans="1:26" ht="15.75" customHeight="1">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spans="1:26" ht="15.75" customHeight="1">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spans="1:26" ht="15.75" customHeight="1">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spans="1:26" ht="15.75" customHeight="1">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spans="1:26" ht="15.75" customHeight="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spans="1:26" ht="15.75" customHeight="1">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spans="1:26" ht="15.75" customHeight="1">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spans="1:26" ht="15.75" customHeight="1">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spans="1:26" ht="15.75" customHeight="1">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spans="1:26" ht="15.75" customHeight="1">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spans="1:26" ht="15.75" customHeight="1">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spans="1:26" ht="15.75" customHeight="1">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spans="1:26" ht="15.75" customHeight="1">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spans="1:26" ht="15.75" customHeight="1">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spans="1:26" ht="15.75" customHeight="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spans="1:26" ht="15.75" customHeight="1">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spans="1:26" ht="15.75" customHeight="1">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spans="1:26" ht="15.75" customHeight="1">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spans="1:26" ht="15.75" customHeight="1">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spans="1:26" ht="15.75" customHeight="1">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spans="1:26" ht="15.75" customHeight="1">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spans="1:26" ht="15.75" customHeight="1">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spans="1:26" ht="15.75" customHeight="1">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spans="1:26" ht="15.75" customHeight="1">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spans="1:26" ht="15.75" customHeight="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spans="1:26" ht="15.75" customHeight="1">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spans="1:26" ht="15.75" customHeight="1">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spans="1:26" ht="15.75" customHeight="1">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spans="1:26" ht="15.75" customHeight="1">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spans="1:26" ht="15.75" customHeight="1">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spans="1:26" ht="15.75" customHeight="1">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spans="1:26" ht="15.75" customHeight="1">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spans="1:26" ht="15.75" customHeight="1">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spans="1:26" ht="15.75" customHeight="1">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spans="1:26" ht="15.75" customHeight="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spans="1:26" ht="15.75" customHeight="1">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spans="1:26" ht="15.75" customHeight="1">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spans="1:26" ht="15.75" customHeight="1">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spans="1:26" ht="15.75" customHeight="1">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spans="1:26" ht="15.75" customHeight="1">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spans="1:26" ht="15.75" customHeight="1">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spans="1:26" ht="15.75" customHeight="1">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spans="1:26" ht="15.75" customHeight="1">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spans="1:26" ht="15.75" customHeight="1">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spans="1:26" ht="15.75" customHeight="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spans="1:26" ht="15.75" customHeight="1">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spans="1:26" ht="15.75" customHeight="1">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spans="1:26" ht="15.75" customHeight="1">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spans="1:26" ht="15.75" customHeight="1">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spans="1:26" ht="15.75" customHeight="1">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spans="1:26" ht="15.75" customHeight="1">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spans="1:26" ht="15.75" customHeight="1">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spans="1:26" ht="15.75" customHeight="1">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spans="1:26" ht="15.75" customHeight="1">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spans="1:26" ht="15.75" customHeight="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spans="1:26" ht="15.75" customHeight="1">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spans="1:26" ht="15.75" customHeight="1">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spans="1:26" ht="15.75" customHeight="1">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spans="1:26" ht="15.75" customHeight="1">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spans="1:26" ht="15.75" customHeight="1">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spans="1:26" ht="15.75" customHeight="1">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spans="1:26" ht="15.75" customHeight="1">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spans="1:26" ht="15.75" customHeight="1">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spans="1:26" ht="15.75" customHeight="1">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spans="1:26" ht="15.75" customHeight="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spans="1:26" ht="15.75" customHeight="1">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spans="1:26" ht="15.75" customHeight="1">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spans="1:26" ht="15.75" customHeight="1">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spans="1:26" ht="15.75" customHeight="1">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spans="1:26" ht="15.75" customHeight="1">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spans="1:26" ht="15.75" customHeight="1">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spans="1:26" ht="15.75" customHeight="1">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spans="1:26" ht="15.75" customHeight="1">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spans="1:26" ht="15.75" customHeight="1">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spans="1:26" ht="15.75" customHeight="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spans="1:26" ht="15.75" customHeight="1">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spans="1:26" ht="15.75" customHeight="1">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spans="1:26" ht="15.75" customHeight="1">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spans="1:26" ht="15.75" customHeight="1">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spans="1:26" ht="15.75" customHeight="1">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spans="1:26" ht="15.75" customHeight="1">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spans="1:26" ht="15.75" customHeight="1">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spans="1:26" ht="15.75" customHeight="1">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spans="1:26" ht="15.75" customHeight="1">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spans="1:26" ht="15.75" customHeight="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spans="1:26" ht="15.75" customHeight="1">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spans="1:26" ht="15.75" customHeight="1">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spans="1:26" ht="15.75" customHeight="1">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spans="1:26" ht="15.75" customHeight="1">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spans="1:26" ht="15.75" customHeight="1">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spans="1:26" ht="15.75" customHeight="1">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spans="1:26" ht="15.75" customHeight="1">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spans="1:26" ht="15.75" customHeight="1">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spans="1:26" ht="15.75" customHeight="1">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spans="1:26" ht="15.75" customHeight="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spans="1:26" ht="15.75" customHeight="1">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spans="1:26" ht="15.75" customHeight="1">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spans="1:26" ht="15.75" customHeight="1">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spans="1:26" ht="15.75" customHeight="1">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spans="1:26" ht="15.75" customHeight="1">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spans="1:26" ht="15.75" customHeight="1">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spans="1:26" ht="15.75" customHeight="1">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spans="1:26" ht="15.75" customHeight="1">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spans="1:26" ht="15.75" customHeight="1">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spans="1:26" ht="15.75" customHeight="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spans="1:26" ht="15.75" customHeight="1">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spans="1:26" ht="15.75" customHeight="1">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spans="1:26" ht="15.75" customHeight="1">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spans="1:26" ht="15.75" customHeight="1">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spans="1:26" ht="15.75" customHeight="1">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spans="1:26" ht="15.75" customHeight="1">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spans="1:26" ht="15.75" customHeight="1">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spans="1:26" ht="15.75" customHeight="1">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spans="1:26" ht="15.75" customHeight="1">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spans="1:26" ht="15.75" customHeight="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spans="1:26" ht="15.75" customHeight="1">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spans="1:26" ht="15.75" customHeight="1">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spans="1:26" ht="15.75" customHeight="1">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spans="1:26" ht="15.75" customHeight="1">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spans="1:26" ht="15.75" customHeight="1">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spans="1:26" ht="15.75" customHeight="1">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spans="1:26" ht="15.75" customHeight="1">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spans="1:26" ht="15.75" customHeight="1">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spans="1:26" ht="15.75" customHeight="1">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spans="1:26" ht="15.75" customHeight="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spans="1:26" ht="15.75" customHeight="1">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spans="1:26" ht="15.75" customHeight="1">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spans="1:26" ht="15.75" customHeight="1">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spans="1:26" ht="15.75" customHeight="1">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spans="1:26" ht="15.75" customHeight="1">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spans="1:26" ht="15.75" customHeight="1">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spans="1:26" ht="15.75" customHeight="1">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spans="1:26" ht="15.75" customHeight="1">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spans="1:26" ht="15.75" customHeight="1">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spans="1:26" ht="15.75" customHeight="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spans="1:26" ht="15.75" customHeight="1">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spans="1:26" ht="15.75" customHeight="1">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spans="1:26" ht="15.75" customHeight="1">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spans="1:26" ht="15.75" customHeight="1">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spans="1:26" ht="15.75" customHeight="1">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spans="1:26" ht="15.75" customHeight="1">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spans="1:26" ht="15.75" customHeight="1">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spans="1:26" ht="15.75" customHeight="1">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spans="1:26" ht="15.75" customHeight="1">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spans="1:26" ht="15.75" customHeight="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spans="1:26" ht="15.75" customHeight="1">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spans="1:26" ht="15.75" customHeight="1">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spans="1:26" ht="15.75" customHeight="1">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spans="1:26" ht="15.75" customHeight="1">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spans="1:26" ht="15.75" customHeight="1">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spans="1:26" ht="15.75" customHeight="1">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spans="1:26" ht="15.75" customHeight="1">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spans="1:26" ht="15.75" customHeight="1">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spans="1:26" ht="15.75" customHeight="1">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spans="1:26" ht="15.75" customHeight="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spans="1:26" ht="15.75" customHeight="1">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spans="1:26" ht="15.75" customHeight="1">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spans="1:26" ht="15.75" customHeight="1">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spans="1:26" ht="15.75" customHeight="1">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spans="1:26" ht="15.75" customHeight="1">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spans="1:26" ht="15.75" customHeight="1">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spans="1:26" ht="15.75" customHeight="1">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spans="1:26" ht="15.75" customHeight="1">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spans="1:26" ht="15.75" customHeight="1">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spans="1:26" ht="15.75" customHeight="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spans="1:26" ht="15.75" customHeight="1">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spans="1:26" ht="15.75" customHeight="1">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spans="1:26" ht="15.75" customHeight="1">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spans="1:26" ht="15.75" customHeight="1">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spans="1:26" ht="15.75" customHeight="1">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spans="1:26" ht="15.75" customHeight="1">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spans="1:26" ht="15.75" customHeight="1">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spans="1:26" ht="15.75" customHeight="1">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spans="1:26" ht="15.75" customHeight="1">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spans="1:26" ht="15.75" customHeight="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spans="1:26" ht="15.75" customHeight="1">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spans="1:26" ht="15.75" customHeight="1">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spans="1:26" ht="15.75" customHeight="1">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spans="1:26" ht="15.75" customHeight="1">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spans="1:26" ht="15.75" customHeight="1">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spans="1:26" ht="15.75" customHeight="1">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spans="1:26" ht="15.75" customHeight="1">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spans="1:26" ht="15.75" customHeight="1">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spans="1:26" ht="15.75" customHeight="1">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spans="1:26" ht="15.75" customHeight="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spans="1:26" ht="15.75" customHeight="1">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spans="1:26" ht="15.75" customHeight="1">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spans="1:26" ht="15.75" customHeight="1">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spans="1:26" ht="15.75" customHeight="1">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spans="1:26" ht="15.75" customHeight="1">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spans="1:26" ht="15.75" customHeight="1">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spans="1:26" ht="15.75" customHeight="1">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spans="1:26" ht="15.75" customHeight="1">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spans="1:26" ht="15.75" customHeight="1">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spans="1:26" ht="15.75" customHeight="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spans="1:26" ht="15.75" customHeight="1">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spans="1:26" ht="15.75" customHeight="1">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spans="1:26" ht="15.75" customHeight="1">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spans="1:26" ht="15.75" customHeight="1">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spans="1:26" ht="15.75" customHeight="1">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spans="1:26" ht="15.75" customHeight="1">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spans="1:26" ht="15.75" customHeight="1">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spans="1:26" ht="15.75" customHeight="1">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spans="1:26" ht="15.75" customHeight="1">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spans="1:26" ht="15.75" customHeight="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spans="1:26" ht="15.75" customHeight="1">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spans="1:26" ht="15.75" customHeight="1">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spans="1:26" ht="15.75" customHeight="1">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spans="1:26" ht="15.75" customHeight="1">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spans="1:26" ht="15.75" customHeight="1">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spans="1:26" ht="15.75" customHeight="1">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spans="1:26" ht="15.75" customHeight="1">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spans="1:26" ht="15.75" customHeight="1">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spans="1:26" ht="15.75" customHeight="1">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spans="1:26" ht="15.75" customHeight="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spans="1:26" ht="15.75" customHeight="1">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spans="1:26" ht="15.75" customHeight="1">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spans="1:26" ht="15.75" customHeight="1">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spans="1:26" ht="15.75" customHeight="1">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spans="1:26" ht="15.75" customHeight="1">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spans="1:26" ht="15.75" customHeight="1">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spans="1:26" ht="15.75" customHeight="1">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spans="1:26" ht="15.75" customHeight="1">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spans="1:26" ht="15.75" customHeight="1">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spans="1:26" ht="15.75" customHeight="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spans="1:26" ht="15.75" customHeight="1">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spans="1:26" ht="15.75" customHeight="1">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spans="1:26" ht="15.75" customHeight="1">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spans="1:26" ht="15.75" customHeight="1">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spans="1:26" ht="15.75" customHeight="1">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spans="1:26" ht="15.75" customHeight="1">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spans="1:26" ht="15.75" customHeight="1">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spans="1:26" ht="15.75" customHeight="1">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spans="1:26" ht="15.75" customHeight="1">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spans="1:26" ht="15.75" customHeight="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spans="1:26" ht="15.75" customHeight="1">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spans="1:26" ht="15.75" customHeight="1">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spans="1:26" ht="15.75" customHeight="1">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spans="1:26" ht="15.75" customHeight="1">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spans="1:26" ht="15.75" customHeight="1">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spans="1:26" ht="15.75" customHeight="1">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spans="1:26" ht="15.75" customHeight="1">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spans="1:26" ht="15.75" customHeight="1">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spans="1:26" ht="15.75" customHeight="1">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spans="1:26" ht="15.75" customHeight="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spans="1:26" ht="15.75" customHeight="1">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spans="1:26" ht="15.75" customHeight="1">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spans="1:26" ht="15.75" customHeight="1">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spans="1:26" ht="15.75" customHeight="1">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spans="1:26" ht="15.75" customHeight="1">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spans="1:26" ht="15.75" customHeight="1">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spans="1:26" ht="15.75" customHeight="1">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spans="1:26" ht="15.75" customHeight="1">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spans="1:26" ht="15.75" customHeight="1">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spans="1:26" ht="15.75" customHeight="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spans="1:26" ht="15.75" customHeight="1">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spans="1:26" ht="15.75" customHeight="1">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spans="1:26" ht="15.75" customHeight="1">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spans="1:26" ht="15.75" customHeight="1">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spans="1:26" ht="15.75" customHeight="1">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spans="1:26" ht="15.75" customHeight="1">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spans="1:26" ht="15.75" customHeight="1">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spans="1:26" ht="15.75" customHeight="1">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spans="1:26" ht="15.75" customHeight="1">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spans="1:26" ht="15.75" customHeight="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spans="1:26" ht="15.75" customHeight="1">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spans="1:26" ht="15.75" customHeight="1">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spans="1:26" ht="15.75" customHeight="1">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spans="1:26" ht="15.75" customHeight="1">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spans="1:26" ht="15.75" customHeight="1">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spans="1:26" ht="15.75" customHeight="1">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spans="1:26" ht="15.75" customHeight="1">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spans="1:26" ht="15.75" customHeight="1">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spans="1:26" ht="15.75" customHeight="1">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spans="1:26" ht="15.75" customHeight="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spans="1:26" ht="15.75" customHeight="1">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spans="1:26" ht="15.75" customHeight="1">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spans="1:26" ht="15.75" customHeight="1">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spans="1:26" ht="15.75" customHeight="1">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spans="1:26" ht="15.75" customHeight="1">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spans="1:26" ht="15.75" customHeight="1">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spans="1:26" ht="15.75" customHeight="1">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spans="1:26" ht="15.75" customHeight="1">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spans="1:26" ht="15.75" customHeight="1">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spans="1:26" ht="15.75" customHeight="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spans="1:26" ht="15.75" customHeight="1">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spans="1:26" ht="15.75" customHeight="1">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spans="1:26" ht="15.75" customHeight="1">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spans="1:26" ht="15.75" customHeight="1">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spans="1:26" ht="15.75" customHeight="1">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spans="1:26" ht="15.75" customHeight="1">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spans="1:26" ht="15.75" customHeight="1">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spans="1:26" ht="15.75" customHeight="1">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spans="1:26" ht="15.75" customHeight="1">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spans="1:26" ht="15.75" customHeight="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spans="1:26" ht="15.75" customHeight="1">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spans="1:26" ht="15.75" customHeight="1">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spans="1:26" ht="15.75" customHeight="1">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spans="1:26" ht="15.75" customHeight="1">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spans="1:26" ht="15.75" customHeight="1">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spans="1:26" ht="15.75" customHeight="1">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spans="1:26" ht="15.75" customHeight="1">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spans="1:26" ht="15.75" customHeight="1">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spans="1:26" ht="15.75" customHeight="1">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spans="1:26" ht="15.75" customHeight="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spans="1:26" ht="15.75" customHeight="1">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spans="1:26" ht="15.75" customHeight="1">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spans="1:26" ht="15.75" customHeight="1">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spans="1:26" ht="15.75" customHeight="1">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spans="1:26" ht="15.75" customHeight="1">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spans="1:26" ht="15.75" customHeight="1">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spans="1:26" ht="15.75" customHeight="1">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spans="1:26" ht="15.75" customHeight="1">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spans="1:26" ht="15.75" customHeight="1">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spans="1:26" ht="15.75" customHeight="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spans="1:26" ht="15.75" customHeight="1">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spans="1:26" ht="15.75" customHeight="1">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spans="1:26" ht="15.75" customHeight="1">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spans="1:26" ht="15.75" customHeight="1">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spans="1:26" ht="15.75" customHeight="1">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spans="1:26" ht="15.75" customHeight="1">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spans="1:26" ht="15.75" customHeight="1">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spans="1:26" ht="15.75" customHeight="1">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spans="1:26" ht="15.75" customHeight="1">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spans="1:26" ht="15.75" customHeight="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spans="1:26" ht="15.75" customHeight="1">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spans="1:26" ht="15.75" customHeight="1">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spans="1:26" ht="15.75" customHeight="1">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spans="1:26" ht="15.75" customHeight="1">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spans="1:26" ht="15.75" customHeight="1">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spans="1:26" ht="15.75" customHeight="1">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spans="1:26" ht="15.75" customHeight="1">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spans="1:26" ht="15.75" customHeight="1">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spans="1:26" ht="15.75" customHeight="1">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spans="1:26" ht="15.75" customHeight="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spans="1:26" ht="15.75" customHeight="1">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spans="1:26" ht="15.75" customHeight="1">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spans="1:26" ht="15.75" customHeight="1">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spans="1:26" ht="15.75" customHeight="1">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spans="1:26" ht="15.75" customHeight="1">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spans="1:26" ht="15.75" customHeight="1">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spans="1:26" ht="15.75" customHeight="1">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spans="1:26" ht="15.75" customHeight="1">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spans="1:26" ht="15.75" customHeight="1">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spans="1:26" ht="15.75" customHeight="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spans="1:26" ht="15.75" customHeight="1">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spans="1:26" ht="15.75" customHeight="1">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spans="1:26" ht="15.75" customHeight="1">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spans="1:26" ht="15.75" customHeight="1">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spans="1:26" ht="15.75" customHeight="1">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spans="1:26" ht="15.75" customHeight="1">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spans="1:26" ht="15.75" customHeight="1">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spans="1:26" ht="15.75" customHeight="1">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spans="1:26" ht="15.75" customHeight="1">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spans="1:26" ht="15.75" customHeight="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spans="1:26" ht="15.75" customHeight="1">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spans="1:26" ht="15.75" customHeight="1">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spans="1:26" ht="15.75" customHeight="1">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spans="1:26" ht="15.75" customHeight="1">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spans="1:26" ht="15.75" customHeight="1">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spans="1:26" ht="15.75" customHeight="1">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spans="1:26" ht="15.75" customHeight="1">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spans="1:26" ht="15.75" customHeight="1">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spans="1:26" ht="15.75" customHeight="1">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spans="1:26" ht="15.75" customHeight="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spans="1:26" ht="15.75" customHeight="1">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spans="1:26" ht="15.75" customHeight="1">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spans="1:26" ht="15.75" customHeight="1">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spans="1:26" ht="15.75" customHeight="1">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spans="1:26" ht="15.75" customHeight="1">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spans="1:26" ht="15.75" customHeight="1">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spans="1:26" ht="15.75" customHeight="1">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spans="1:26" ht="15.75" customHeight="1">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spans="1:26" ht="15.75" customHeight="1">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spans="1:26" ht="15.75" customHeight="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spans="1:26" ht="15.75" customHeight="1">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spans="1:26" ht="15.75" customHeight="1">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spans="1:26" ht="15.75" customHeight="1">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spans="1:26" ht="15.75" customHeight="1">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spans="1:26" ht="15.75" customHeight="1">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spans="1:26" ht="15.75" customHeight="1">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spans="1:26" ht="15.75" customHeight="1">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spans="1:26" ht="15.75" customHeight="1">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spans="1:26" ht="15.75" customHeight="1">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spans="1:26" ht="15.75" customHeight="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spans="1:26" ht="15.75" customHeight="1">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spans="1:26" ht="15.75" customHeight="1">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spans="1:26" ht="15.75" customHeight="1">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spans="1:26" ht="15.75" customHeight="1">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spans="1:26" ht="15.75" customHeight="1">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spans="1:26" ht="15.75" customHeight="1">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spans="1:26" ht="15.75" customHeight="1">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spans="1:26" ht="15.75" customHeight="1">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spans="1:26" ht="15.75" customHeight="1">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spans="1:26" ht="15.75" customHeight="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spans="1:26" ht="15.75" customHeight="1">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spans="1:26" ht="15.75" customHeight="1">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spans="1:26" ht="15.75" customHeight="1">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spans="1:26" ht="15.75" customHeight="1">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spans="1:26" ht="15.75" customHeight="1">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spans="1:26" ht="15.75" customHeight="1">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spans="1:26" ht="15.75" customHeight="1">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spans="1:26" ht="15.75" customHeight="1">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spans="1:26" ht="15.75" customHeight="1">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spans="1:26" ht="15.75" customHeight="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spans="1:26" ht="15.75" customHeight="1">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spans="1:26" ht="15.75" customHeight="1">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spans="1:26" ht="15.75" customHeight="1">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spans="1:26" ht="15.75" customHeight="1">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spans="1:26" ht="15.75" customHeight="1">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spans="1:26" ht="15.75" customHeight="1">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spans="1:26" ht="15.75" customHeight="1">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spans="1:26" ht="15.75" customHeight="1">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spans="1:26" ht="15.75" customHeight="1">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spans="1:26" ht="15.75" customHeight="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spans="1:26" ht="15.75" customHeight="1">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spans="1:26" ht="15.75" customHeight="1">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spans="1:26" ht="15.75" customHeight="1">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spans="1:26" ht="15.75" customHeight="1">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spans="1:26" ht="15.75" customHeight="1">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spans="1:26" ht="15.75" customHeight="1">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spans="1:26" ht="15.75" customHeight="1">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spans="1:26" ht="15.75" customHeight="1">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spans="1:26" ht="15.75" customHeight="1">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spans="1:26" ht="15.75" customHeight="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spans="1:26" ht="15.75" customHeight="1">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spans="1:26" ht="15.75" customHeight="1">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spans="1:26" ht="15.75" customHeight="1">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spans="1:26" ht="15.75" customHeight="1">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spans="1:26" ht="15.75" customHeight="1">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spans="1:26" ht="15.75" customHeight="1">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spans="1:26" ht="15.75" customHeight="1">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spans="1:26" ht="15.75" customHeight="1">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spans="1:26" ht="15.75" customHeight="1">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spans="1:26" ht="15.75" customHeight="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spans="1:26" ht="15.75" customHeight="1">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spans="1:26" ht="15.75" customHeight="1">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spans="1:26" ht="15.75" customHeight="1">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spans="1:26" ht="15.75" customHeight="1">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spans="1:26" ht="15.75" customHeight="1">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spans="1:26" ht="15.75" customHeight="1">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spans="1:26" ht="15.75" customHeight="1">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spans="1:26" ht="15.75" customHeight="1">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spans="1:26" ht="15.75" customHeight="1">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spans="1:26" ht="15.75" customHeight="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spans="1:26" ht="15.75" customHeight="1">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spans="1:26" ht="15.75" customHeight="1">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spans="1:26" ht="15.75" customHeight="1">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spans="1:26" ht="15.75" customHeight="1">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spans="1:26" ht="15.75" customHeight="1">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spans="1:26" ht="15.75" customHeight="1">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spans="1:26" ht="15.75" customHeight="1">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spans="1:26" ht="15.75" customHeight="1">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spans="1:26" ht="15.75" customHeight="1">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spans="1:26" ht="15.75" customHeight="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spans="1:26" ht="15.75" customHeight="1">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spans="1:26" ht="15.75" customHeight="1">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spans="1:26" ht="15.75" customHeight="1">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spans="1:26" ht="15.75" customHeight="1">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spans="1:26" ht="15.75" customHeight="1">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spans="1:26" ht="15.75" customHeight="1">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spans="1:26" ht="15.75" customHeight="1">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spans="1:26" ht="15.75" customHeight="1">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spans="1:26" ht="15.75" customHeight="1">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spans="1:26" ht="15.75" customHeight="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spans="1:26" ht="15.75" customHeight="1">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spans="1:26" ht="15.75" customHeight="1">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spans="1:26" ht="15.75" customHeight="1">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spans="1:26" ht="15.75" customHeight="1">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spans="1:26" ht="15.75" customHeight="1">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spans="1:26" ht="15.75" customHeight="1">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spans="1:26" ht="15.75" customHeight="1">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spans="1:26" ht="15.75" customHeight="1">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spans="1:26" ht="15.75" customHeight="1">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spans="1:26" ht="15.75" customHeight="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spans="1:26" ht="15.75" customHeight="1">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spans="1:26" ht="15.75" customHeight="1">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spans="1:26" ht="15.75" customHeight="1">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spans="1:26" ht="15.75" customHeight="1">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spans="1:26" ht="15.75" customHeight="1">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spans="1:26" ht="15.75" customHeight="1">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spans="1:26" ht="15.75" customHeight="1">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spans="1:26" ht="15.75" customHeight="1">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spans="1:26" ht="15.75" customHeight="1">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spans="1:26" ht="15.75" customHeight="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spans="1:26" ht="15.75" customHeight="1">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spans="1:26" ht="15.75" customHeight="1">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spans="1:26" ht="15.75" customHeight="1">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spans="1:26" ht="15.75" customHeight="1">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spans="1:26" ht="15.75" customHeight="1">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spans="1:26" ht="15.75" customHeight="1">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spans="1:26" ht="15.75" customHeight="1">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spans="1:26" ht="15.75" customHeight="1">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spans="1:26" ht="15.75" customHeight="1">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spans="1:26" ht="15.75" customHeight="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spans="1:26" ht="15.75" customHeight="1">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spans="1:26" ht="15.75" customHeight="1">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spans="1:26" ht="15.75" customHeight="1">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spans="1:26" ht="15.75" customHeight="1">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spans="1:26" ht="15.75" customHeight="1">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spans="1:26" ht="15.75" customHeight="1">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spans="1:26" ht="15.75" customHeight="1">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spans="1:26" ht="15.75" customHeight="1">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spans="1:26" ht="15.75" customHeight="1">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mergeCells count="16">
    <mergeCell ref="A18:A20"/>
    <mergeCell ref="B18:B20"/>
    <mergeCell ref="A1:B1"/>
    <mergeCell ref="C1:E1"/>
    <mergeCell ref="F1:I1"/>
    <mergeCell ref="D4:D9"/>
    <mergeCell ref="E4:E9"/>
    <mergeCell ref="C11:C13"/>
    <mergeCell ref="D11:D13"/>
    <mergeCell ref="A14:A15"/>
    <mergeCell ref="B14:B15"/>
    <mergeCell ref="J1:J2"/>
    <mergeCell ref="A4:A13"/>
    <mergeCell ref="B4:B13"/>
    <mergeCell ref="C4:C9"/>
    <mergeCell ref="E11:E13"/>
  </mergeCells>
  <phoneticPr fontId="22"/>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A150A-6ADC-7D4E-B6D0-2200F0B52DA0}">
  <dimension ref="A1:I11"/>
  <sheetViews>
    <sheetView tabSelected="1" zoomScale="200" workbookViewId="0">
      <selection activeCell="I10" sqref="I10"/>
    </sheetView>
  </sheetViews>
  <sheetFormatPr baseColWidth="10" defaultRowHeight="14"/>
  <cols>
    <col min="1" max="1" width="4.33203125" bestFit="1" customWidth="1"/>
    <col min="2" max="2" width="28.6640625" bestFit="1" customWidth="1"/>
    <col min="3" max="3" width="27.6640625" hidden="1" customWidth="1"/>
    <col min="4" max="4" width="10.83203125" hidden="1" customWidth="1"/>
    <col min="5" max="5" width="19.1640625" hidden="1" customWidth="1"/>
    <col min="6" max="6" width="14" hidden="1" customWidth="1"/>
    <col min="7" max="7" width="22.1640625" bestFit="1" customWidth="1"/>
    <col min="8" max="8" width="13" bestFit="1" customWidth="1"/>
    <col min="9" max="9" width="20.1640625" bestFit="1" customWidth="1"/>
  </cols>
  <sheetData>
    <row r="1" spans="1:9" ht="19">
      <c r="A1" s="101" t="s">
        <v>145</v>
      </c>
      <c r="B1" s="101" t="s">
        <v>218</v>
      </c>
      <c r="C1" s="102"/>
      <c r="D1" s="101" t="s">
        <v>148</v>
      </c>
      <c r="E1" s="101" t="s">
        <v>149</v>
      </c>
      <c r="F1" s="101" t="s">
        <v>147</v>
      </c>
      <c r="G1" s="101" t="s">
        <v>217</v>
      </c>
      <c r="H1" s="101" t="s">
        <v>150</v>
      </c>
      <c r="I1" s="101" t="s">
        <v>222</v>
      </c>
    </row>
    <row r="2" spans="1:9" ht="19">
      <c r="A2" s="103">
        <f>ROW()-1</f>
        <v>1</v>
      </c>
      <c r="B2" s="103" t="s">
        <v>132</v>
      </c>
      <c r="C2" s="103" t="s">
        <v>133</v>
      </c>
      <c r="D2" s="103">
        <v>1500</v>
      </c>
      <c r="E2" s="103">
        <v>400</v>
      </c>
      <c r="F2" s="103">
        <f t="shared" ref="F2:F11" si="0">D2+E2</f>
        <v>1900</v>
      </c>
      <c r="G2" s="103">
        <v>120000</v>
      </c>
      <c r="H2" s="103">
        <v>3</v>
      </c>
      <c r="I2" s="109">
        <v>1000</v>
      </c>
    </row>
    <row r="3" spans="1:9" ht="19">
      <c r="A3" s="103">
        <f>ROW()-1</f>
        <v>2</v>
      </c>
      <c r="B3" s="103" t="s">
        <v>214</v>
      </c>
      <c r="C3" s="103" t="s">
        <v>134</v>
      </c>
      <c r="D3" s="103">
        <v>500</v>
      </c>
      <c r="E3" s="103">
        <v>400</v>
      </c>
      <c r="F3" s="103">
        <f t="shared" si="0"/>
        <v>900</v>
      </c>
      <c r="G3" s="103">
        <v>120000</v>
      </c>
      <c r="H3" s="103">
        <v>3</v>
      </c>
      <c r="I3" s="109">
        <v>1000</v>
      </c>
    </row>
    <row r="4" spans="1:9" ht="19">
      <c r="A4" s="103">
        <f t="shared" ref="A4:A11" si="1">ROW()-1</f>
        <v>3</v>
      </c>
      <c r="B4" s="103" t="s">
        <v>135</v>
      </c>
      <c r="C4" s="103" t="s">
        <v>136</v>
      </c>
      <c r="D4" s="103">
        <v>150</v>
      </c>
      <c r="E4" s="103">
        <v>400</v>
      </c>
      <c r="F4" s="103">
        <f t="shared" si="0"/>
        <v>550</v>
      </c>
      <c r="G4" s="103">
        <v>120000</v>
      </c>
      <c r="H4" s="103">
        <v>3</v>
      </c>
      <c r="I4" s="109">
        <v>1000</v>
      </c>
    </row>
    <row r="5" spans="1:9" ht="19">
      <c r="A5" s="103">
        <f t="shared" si="1"/>
        <v>4</v>
      </c>
      <c r="B5" s="103" t="s">
        <v>137</v>
      </c>
      <c r="C5" s="103" t="s">
        <v>138</v>
      </c>
      <c r="D5" s="103">
        <v>2600</v>
      </c>
      <c r="E5" s="103">
        <v>400</v>
      </c>
      <c r="F5" s="103">
        <f t="shared" si="0"/>
        <v>3000</v>
      </c>
      <c r="G5" s="103">
        <v>120000</v>
      </c>
      <c r="H5" s="103">
        <v>3</v>
      </c>
      <c r="I5" s="109">
        <v>1000</v>
      </c>
    </row>
    <row r="6" spans="1:9" ht="19">
      <c r="A6" s="103">
        <f t="shared" si="1"/>
        <v>5</v>
      </c>
      <c r="B6" s="103" t="s">
        <v>139</v>
      </c>
      <c r="C6" s="103" t="s">
        <v>140</v>
      </c>
      <c r="D6" s="103">
        <v>1000</v>
      </c>
      <c r="E6" s="103">
        <v>400</v>
      </c>
      <c r="F6" s="103">
        <f t="shared" si="0"/>
        <v>1400</v>
      </c>
      <c r="G6" s="103">
        <v>120000</v>
      </c>
      <c r="H6" s="103">
        <v>3</v>
      </c>
      <c r="I6" s="109">
        <v>1000</v>
      </c>
    </row>
    <row r="7" spans="1:9" ht="80">
      <c r="A7" s="103">
        <f t="shared" si="1"/>
        <v>6</v>
      </c>
      <c r="B7" s="103" t="s">
        <v>141</v>
      </c>
      <c r="C7" s="104" t="s">
        <v>142</v>
      </c>
      <c r="D7" s="103">
        <v>3300</v>
      </c>
      <c r="E7" s="103">
        <v>0</v>
      </c>
      <c r="F7" s="103">
        <f t="shared" si="0"/>
        <v>3300</v>
      </c>
      <c r="G7" s="103">
        <v>120000</v>
      </c>
      <c r="H7" s="103">
        <v>3</v>
      </c>
      <c r="I7" s="109">
        <v>1000</v>
      </c>
    </row>
    <row r="8" spans="1:9" ht="19">
      <c r="A8" s="103">
        <f t="shared" si="1"/>
        <v>7</v>
      </c>
      <c r="B8" s="103" t="s">
        <v>143</v>
      </c>
      <c r="C8" s="103"/>
      <c r="D8" s="105">
        <v>1000</v>
      </c>
      <c r="E8" s="103">
        <v>400</v>
      </c>
      <c r="F8" s="103">
        <f t="shared" si="0"/>
        <v>1400</v>
      </c>
      <c r="G8" s="103">
        <v>120000</v>
      </c>
      <c r="H8" s="103">
        <v>3</v>
      </c>
      <c r="I8" s="109">
        <v>1000</v>
      </c>
    </row>
    <row r="9" spans="1:9" ht="19">
      <c r="A9" s="103">
        <f t="shared" si="1"/>
        <v>8</v>
      </c>
      <c r="B9" s="103" t="s">
        <v>144</v>
      </c>
      <c r="C9" s="103"/>
      <c r="D9" s="105">
        <v>3300</v>
      </c>
      <c r="E9" s="103">
        <v>0</v>
      </c>
      <c r="F9" s="103">
        <f t="shared" si="0"/>
        <v>3300</v>
      </c>
      <c r="G9" s="103">
        <v>120000</v>
      </c>
      <c r="H9" s="103">
        <v>3</v>
      </c>
      <c r="I9" s="109">
        <v>1000</v>
      </c>
    </row>
    <row r="10" spans="1:9" ht="19">
      <c r="A10" s="103">
        <f t="shared" si="1"/>
        <v>9</v>
      </c>
      <c r="B10" s="103" t="s">
        <v>212</v>
      </c>
      <c r="C10" s="106"/>
      <c r="D10" s="106"/>
      <c r="E10" s="106"/>
      <c r="F10" s="106"/>
      <c r="G10" s="103">
        <v>120000</v>
      </c>
      <c r="H10" s="103">
        <v>0</v>
      </c>
      <c r="I10" s="109">
        <v>1000</v>
      </c>
    </row>
    <row r="11" spans="1:9" ht="19">
      <c r="A11" s="103">
        <f t="shared" si="1"/>
        <v>10</v>
      </c>
      <c r="B11" s="103" t="s">
        <v>146</v>
      </c>
      <c r="C11" s="103"/>
      <c r="D11" s="105">
        <v>500</v>
      </c>
      <c r="E11" s="103">
        <v>100</v>
      </c>
      <c r="F11" s="103">
        <f t="shared" si="0"/>
        <v>600</v>
      </c>
      <c r="G11" s="103">
        <v>60000</v>
      </c>
      <c r="H11" s="103">
        <v>3</v>
      </c>
      <c r="I11" s="109">
        <v>1000</v>
      </c>
    </row>
  </sheetData>
  <phoneticPr fontId="2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76959-D17C-074D-B604-33C6F76A303B}">
  <dimension ref="A1:R14"/>
  <sheetViews>
    <sheetView zoomScale="125" workbookViewId="0">
      <selection activeCell="A5" sqref="A5"/>
    </sheetView>
  </sheetViews>
  <sheetFormatPr baseColWidth="10" defaultRowHeight="14"/>
  <cols>
    <col min="2" max="2" width="105" bestFit="1" customWidth="1"/>
  </cols>
  <sheetData>
    <row r="1" spans="1:18" ht="15">
      <c r="A1" s="46">
        <v>200</v>
      </c>
      <c r="B1" s="46" t="s">
        <v>159</v>
      </c>
      <c r="C1" s="46"/>
      <c r="D1" s="46"/>
      <c r="E1" s="46"/>
      <c r="F1" s="46"/>
      <c r="G1" s="46"/>
      <c r="H1" s="46"/>
      <c r="I1" s="46"/>
      <c r="J1" s="46"/>
      <c r="K1" s="46"/>
      <c r="L1" s="46"/>
      <c r="M1" s="46"/>
      <c r="N1" s="46"/>
      <c r="O1" s="46"/>
      <c r="P1" s="46"/>
      <c r="Q1" s="46"/>
      <c r="R1" s="46"/>
    </row>
    <row r="2" spans="1:18" ht="15">
      <c r="A2" s="46">
        <v>400</v>
      </c>
      <c r="B2" s="46" t="s">
        <v>153</v>
      </c>
      <c r="C2" s="46"/>
      <c r="D2" s="46"/>
      <c r="E2" s="46"/>
      <c r="F2" s="46"/>
      <c r="G2" s="46"/>
      <c r="H2" s="46"/>
      <c r="I2" s="46"/>
      <c r="J2" s="46"/>
      <c r="K2" s="46"/>
      <c r="L2" s="46"/>
      <c r="M2" s="46"/>
      <c r="N2" s="46"/>
      <c r="O2" s="46"/>
      <c r="P2" s="46"/>
      <c r="Q2" s="46"/>
      <c r="R2" s="46"/>
    </row>
    <row r="3" spans="1:18" ht="32">
      <c r="A3" s="46">
        <v>401</v>
      </c>
      <c r="B3" s="49" t="s">
        <v>160</v>
      </c>
    </row>
    <row r="4" spans="1:18" ht="32">
      <c r="A4" s="46">
        <v>404</v>
      </c>
      <c r="B4" s="49" t="s">
        <v>161</v>
      </c>
      <c r="C4" s="46"/>
      <c r="D4" s="46"/>
      <c r="E4" s="46"/>
      <c r="F4" s="46"/>
      <c r="G4" s="46"/>
      <c r="H4" s="46"/>
      <c r="I4" s="46"/>
      <c r="J4" s="46"/>
      <c r="K4" s="46"/>
      <c r="L4" s="46"/>
      <c r="M4" s="46"/>
      <c r="N4" s="46"/>
      <c r="O4" s="46"/>
      <c r="P4" s="46"/>
      <c r="Q4" s="46"/>
      <c r="R4" s="46"/>
    </row>
    <row r="5" spans="1:18" ht="15">
      <c r="A5" s="46">
        <v>429</v>
      </c>
      <c r="B5" s="46" t="s">
        <v>154</v>
      </c>
      <c r="C5" s="46"/>
      <c r="D5" s="46"/>
      <c r="E5" s="46"/>
      <c r="F5" s="46"/>
      <c r="G5" s="46"/>
      <c r="H5" s="46"/>
      <c r="I5" s="46"/>
      <c r="J5" s="46"/>
      <c r="K5" s="46"/>
      <c r="L5" s="46"/>
      <c r="M5" s="46"/>
      <c r="N5" s="46"/>
      <c r="O5" s="46"/>
      <c r="P5" s="46"/>
      <c r="Q5" s="46"/>
      <c r="R5" s="46"/>
    </row>
    <row r="8" spans="1:18" ht="32">
      <c r="A8" s="46">
        <v>441</v>
      </c>
      <c r="B8" s="49" t="s">
        <v>157</v>
      </c>
      <c r="C8" s="46"/>
      <c r="D8" s="46"/>
      <c r="E8" s="46"/>
      <c r="F8" s="46"/>
      <c r="G8" s="46"/>
      <c r="H8" s="46"/>
      <c r="I8" s="46"/>
      <c r="J8" s="46"/>
      <c r="K8" s="46"/>
      <c r="L8" s="46"/>
      <c r="M8" s="46"/>
      <c r="N8" s="46"/>
      <c r="O8" s="46"/>
      <c r="P8" s="46"/>
      <c r="Q8" s="46"/>
      <c r="R8" s="46"/>
    </row>
    <row r="9" spans="1:18" ht="32">
      <c r="A9" s="46">
        <v>443</v>
      </c>
      <c r="B9" s="49" t="s">
        <v>158</v>
      </c>
      <c r="C9" s="46"/>
      <c r="D9" s="46"/>
      <c r="E9" s="46"/>
      <c r="F9" s="46"/>
      <c r="G9" s="46"/>
      <c r="H9" s="46"/>
      <c r="I9" s="46"/>
      <c r="J9" s="46"/>
      <c r="K9" s="46"/>
      <c r="L9" s="46"/>
      <c r="M9" s="46"/>
      <c r="N9" s="46"/>
      <c r="O9" s="46"/>
      <c r="P9" s="46"/>
      <c r="Q9" s="46"/>
      <c r="R9" s="46"/>
    </row>
    <row r="10" spans="1:18" ht="15">
      <c r="A10" s="46">
        <v>500</v>
      </c>
      <c r="B10" s="46" t="s">
        <v>155</v>
      </c>
    </row>
    <row r="11" spans="1:18" ht="15">
      <c r="A11" s="46">
        <v>503</v>
      </c>
      <c r="B11" s="46" t="s">
        <v>156</v>
      </c>
    </row>
    <row r="13" spans="1:18" s="50" customFormat="1" ht="64">
      <c r="A13" s="107" t="s">
        <v>213</v>
      </c>
      <c r="B13" s="108" t="s">
        <v>221</v>
      </c>
      <c r="C13" s="46"/>
      <c r="D13" s="46"/>
      <c r="E13" s="46"/>
      <c r="F13" s="46"/>
      <c r="G13" s="46"/>
      <c r="H13" s="46"/>
      <c r="I13" s="46"/>
      <c r="J13" s="46"/>
      <c r="K13" s="46"/>
      <c r="L13" s="46"/>
      <c r="M13" s="46"/>
      <c r="N13" s="46"/>
      <c r="O13" s="46"/>
      <c r="P13" s="46"/>
      <c r="Q13" s="46"/>
      <c r="R13" s="46"/>
    </row>
    <row r="14" spans="1:18" s="51" customFormat="1" ht="48">
      <c r="A14" s="107" t="s">
        <v>219</v>
      </c>
      <c r="B14" s="108" t="s">
        <v>220</v>
      </c>
      <c r="C14" s="46"/>
      <c r="D14" s="46"/>
      <c r="E14" s="46"/>
      <c r="F14" s="46"/>
      <c r="G14" s="46"/>
      <c r="H14" s="46"/>
      <c r="I14" s="46"/>
      <c r="J14" s="46"/>
      <c r="K14" s="46"/>
      <c r="L14" s="46"/>
      <c r="M14" s="46"/>
      <c r="N14" s="46"/>
      <c r="O14" s="46"/>
      <c r="P14" s="46"/>
      <c r="Q14" s="46"/>
      <c r="R14" s="46"/>
    </row>
  </sheetData>
  <sortState xmlns:xlrd2="http://schemas.microsoft.com/office/spreadsheetml/2017/richdata2" ref="A1:B11">
    <sortCondition ref="A1:A11"/>
  </sortState>
  <phoneticPr fontId="2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B1B45-5B13-3348-8A94-62FB18336103}">
  <sheetPr>
    <pageSetUpPr fitToPage="1"/>
  </sheetPr>
  <dimension ref="B2:BW19"/>
  <sheetViews>
    <sheetView showGridLines="0" zoomScaleNormal="100" workbookViewId="0">
      <selection activeCell="W18" sqref="W18:Y18"/>
    </sheetView>
  </sheetViews>
  <sheetFormatPr baseColWidth="10" defaultColWidth="3.6640625" defaultRowHeight="15"/>
  <cols>
    <col min="1" max="16384" width="3.6640625" style="52"/>
  </cols>
  <sheetData>
    <row r="2" spans="2:75">
      <c r="B2" s="52" t="s">
        <v>162</v>
      </c>
    </row>
    <row r="3" spans="2:75">
      <c r="B3" s="52" t="s">
        <v>163</v>
      </c>
    </row>
    <row r="5" spans="2:75">
      <c r="B5" s="53" t="s">
        <v>164</v>
      </c>
    </row>
    <row r="7" spans="2:75">
      <c r="B7" s="52" t="s">
        <v>165</v>
      </c>
    </row>
    <row r="8" spans="2:75">
      <c r="C8" s="52" t="s">
        <v>166</v>
      </c>
    </row>
    <row r="9" spans="2:75">
      <c r="AW9" s="52" t="s">
        <v>167</v>
      </c>
    </row>
    <row r="10" spans="2:75">
      <c r="Q10" s="54" t="s">
        <v>168</v>
      </c>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6"/>
      <c r="AW10" s="150" t="s">
        <v>169</v>
      </c>
      <c r="AX10" s="151"/>
      <c r="AY10" s="151"/>
      <c r="AZ10" s="151"/>
      <c r="BA10" s="151"/>
      <c r="BB10" s="151"/>
      <c r="BC10" s="151"/>
      <c r="BD10" s="151"/>
      <c r="BE10" s="151"/>
      <c r="BF10" s="151"/>
      <c r="BG10" s="151"/>
      <c r="BH10" s="151"/>
      <c r="BI10" s="151"/>
      <c r="BJ10" s="151"/>
      <c r="BK10" s="151"/>
      <c r="BL10" s="152"/>
    </row>
    <row r="11" spans="2:75" ht="126">
      <c r="C11" s="57" t="s">
        <v>170</v>
      </c>
      <c r="D11" s="153" t="s">
        <v>171</v>
      </c>
      <c r="E11" s="154"/>
      <c r="F11" s="154"/>
      <c r="G11" s="154"/>
      <c r="H11" s="154"/>
      <c r="I11" s="154"/>
      <c r="J11" s="154"/>
      <c r="K11" s="155"/>
      <c r="L11" s="54" t="s">
        <v>172</v>
      </c>
      <c r="M11" s="55"/>
      <c r="N11" s="55"/>
      <c r="O11" s="55"/>
      <c r="P11" s="56"/>
      <c r="Q11" s="156" t="s">
        <v>173</v>
      </c>
      <c r="R11" s="157"/>
      <c r="S11" s="158"/>
      <c r="T11" s="156" t="s">
        <v>174</v>
      </c>
      <c r="U11" s="157"/>
      <c r="V11" s="158"/>
      <c r="W11" s="159" t="s">
        <v>175</v>
      </c>
      <c r="X11" s="160"/>
      <c r="Y11" s="160"/>
      <c r="Z11" s="159" t="s">
        <v>176</v>
      </c>
      <c r="AA11" s="160"/>
      <c r="AB11" s="160"/>
      <c r="AC11" s="156" t="s">
        <v>177</v>
      </c>
      <c r="AD11" s="157"/>
      <c r="AE11" s="157"/>
      <c r="AF11" s="157"/>
      <c r="AG11" s="157"/>
      <c r="AH11" s="157"/>
      <c r="AI11" s="157"/>
      <c r="AJ11" s="157"/>
      <c r="AK11" s="157"/>
      <c r="AL11" s="157"/>
      <c r="AM11" s="157"/>
      <c r="AN11" s="157"/>
      <c r="AO11" s="157"/>
      <c r="AP11" s="157"/>
      <c r="AQ11" s="157"/>
      <c r="AR11" s="157"/>
      <c r="AS11" s="157"/>
      <c r="AT11" s="157"/>
      <c r="AU11" s="157"/>
      <c r="AV11" s="158"/>
      <c r="AW11" s="58" t="s">
        <v>178</v>
      </c>
      <c r="AX11" s="58" t="s">
        <v>179</v>
      </c>
      <c r="AY11" s="58" t="s">
        <v>180</v>
      </c>
      <c r="AZ11" s="58" t="s">
        <v>181</v>
      </c>
      <c r="BA11" s="58" t="s">
        <v>182</v>
      </c>
      <c r="BB11" s="58" t="s">
        <v>183</v>
      </c>
      <c r="BC11" s="58" t="s">
        <v>184</v>
      </c>
      <c r="BD11" s="58" t="s">
        <v>185</v>
      </c>
      <c r="BE11" s="58" t="s">
        <v>186</v>
      </c>
      <c r="BF11" s="58" t="s">
        <v>135</v>
      </c>
      <c r="BG11" s="58" t="s">
        <v>187</v>
      </c>
      <c r="BH11" s="58" t="s">
        <v>188</v>
      </c>
      <c r="BI11" s="58" t="s">
        <v>189</v>
      </c>
      <c r="BJ11" s="58" t="s">
        <v>190</v>
      </c>
      <c r="BK11" s="58" t="s">
        <v>191</v>
      </c>
      <c r="BL11" s="58" t="s">
        <v>141</v>
      </c>
      <c r="BM11" s="59" t="s">
        <v>192</v>
      </c>
      <c r="BN11" s="60"/>
      <c r="BO11" s="60"/>
      <c r="BP11" s="60"/>
      <c r="BQ11" s="60"/>
      <c r="BR11" s="60"/>
      <c r="BS11" s="60"/>
      <c r="BT11" s="60"/>
      <c r="BU11" s="60"/>
      <c r="BV11" s="60"/>
      <c r="BW11" s="61"/>
    </row>
    <row r="12" spans="2:75" hidden="1">
      <c r="C12" s="62" t="s">
        <v>193</v>
      </c>
      <c r="D12" s="63" t="s">
        <v>194</v>
      </c>
      <c r="E12" s="63"/>
      <c r="F12" s="63"/>
      <c r="G12" s="63"/>
      <c r="H12" s="63"/>
      <c r="I12" s="63"/>
      <c r="J12" s="63"/>
      <c r="K12" s="64"/>
      <c r="L12" s="65" t="s">
        <v>195</v>
      </c>
      <c r="M12" s="63"/>
      <c r="N12" s="63"/>
      <c r="O12" s="63"/>
      <c r="P12" s="64"/>
      <c r="Q12" s="65" t="s">
        <v>196</v>
      </c>
      <c r="R12" s="63"/>
      <c r="S12" s="63"/>
      <c r="T12" s="65" t="s">
        <v>197</v>
      </c>
      <c r="U12" s="63"/>
      <c r="V12" s="63"/>
      <c r="W12" s="65"/>
      <c r="X12" s="63"/>
      <c r="Y12" s="63"/>
      <c r="Z12" s="65"/>
      <c r="AA12" s="63"/>
      <c r="AB12" s="63"/>
      <c r="AC12" s="65" t="s">
        <v>198</v>
      </c>
      <c r="AD12" s="63"/>
      <c r="AE12" s="63"/>
      <c r="AF12" s="63"/>
      <c r="AG12" s="63"/>
      <c r="AH12" s="63"/>
      <c r="AI12" s="63"/>
      <c r="AJ12" s="63"/>
      <c r="AK12" s="63"/>
      <c r="AL12" s="63"/>
      <c r="AM12" s="63"/>
      <c r="AN12" s="63"/>
      <c r="AO12" s="63"/>
      <c r="AP12" s="63"/>
      <c r="AQ12" s="63"/>
      <c r="AR12" s="63"/>
      <c r="AS12" s="63"/>
      <c r="AT12" s="63"/>
      <c r="AU12" s="63"/>
      <c r="AV12" s="64"/>
      <c r="AW12" s="62" t="s">
        <v>199</v>
      </c>
      <c r="AX12" s="62" t="s">
        <v>199</v>
      </c>
      <c r="AY12" s="62" t="s">
        <v>199</v>
      </c>
      <c r="AZ12" s="62" t="s">
        <v>199</v>
      </c>
      <c r="BA12" s="62" t="s">
        <v>199</v>
      </c>
      <c r="BB12" s="62" t="s">
        <v>199</v>
      </c>
      <c r="BC12" s="62" t="s">
        <v>199</v>
      </c>
      <c r="BD12" s="62" t="s">
        <v>199</v>
      </c>
      <c r="BE12" s="62" t="s">
        <v>199</v>
      </c>
      <c r="BF12" s="62" t="s">
        <v>199</v>
      </c>
      <c r="BG12" s="62" t="s">
        <v>199</v>
      </c>
      <c r="BH12" s="62" t="s">
        <v>199</v>
      </c>
      <c r="BI12" s="62" t="s">
        <v>199</v>
      </c>
      <c r="BJ12" s="62"/>
      <c r="BK12" s="62" t="s">
        <v>199</v>
      </c>
      <c r="BL12" s="62"/>
      <c r="BM12" s="65"/>
      <c r="BN12" s="63"/>
      <c r="BO12" s="63"/>
      <c r="BP12" s="63"/>
      <c r="BQ12" s="63"/>
      <c r="BR12" s="66"/>
      <c r="BS12" s="66"/>
      <c r="BT12" s="66"/>
      <c r="BU12" s="66"/>
      <c r="BV12" s="66"/>
      <c r="BW12" s="67"/>
    </row>
    <row r="13" spans="2:75" hidden="1">
      <c r="C13" s="68" t="s">
        <v>193</v>
      </c>
      <c r="D13" s="69" t="s">
        <v>200</v>
      </c>
      <c r="E13" s="69"/>
      <c r="F13" s="69"/>
      <c r="G13" s="69"/>
      <c r="H13" s="69"/>
      <c r="I13" s="69"/>
      <c r="J13" s="69"/>
      <c r="K13" s="70"/>
      <c r="L13" s="71" t="s">
        <v>201</v>
      </c>
      <c r="M13" s="69"/>
      <c r="N13" s="69"/>
      <c r="O13" s="69"/>
      <c r="P13" s="70"/>
      <c r="Q13" s="71" t="s">
        <v>202</v>
      </c>
      <c r="R13" s="69"/>
      <c r="S13" s="69"/>
      <c r="T13" s="71" t="s">
        <v>203</v>
      </c>
      <c r="U13" s="69"/>
      <c r="V13" s="69"/>
      <c r="W13" s="71"/>
      <c r="X13" s="69"/>
      <c r="Y13" s="69"/>
      <c r="Z13" s="71"/>
      <c r="AA13" s="69"/>
      <c r="AB13" s="69"/>
      <c r="AC13" s="71" t="s">
        <v>203</v>
      </c>
      <c r="AD13" s="69"/>
      <c r="AE13" s="69"/>
      <c r="AF13" s="69"/>
      <c r="AG13" s="69"/>
      <c r="AH13" s="69"/>
      <c r="AI13" s="69"/>
      <c r="AJ13" s="69"/>
      <c r="AK13" s="69"/>
      <c r="AL13" s="69"/>
      <c r="AM13" s="69"/>
      <c r="AN13" s="69"/>
      <c r="AO13" s="69"/>
      <c r="AP13" s="69"/>
      <c r="AQ13" s="69"/>
      <c r="AR13" s="69"/>
      <c r="AS13" s="69"/>
      <c r="AT13" s="69"/>
      <c r="AU13" s="69"/>
      <c r="AV13" s="70"/>
      <c r="AW13" s="70"/>
      <c r="AX13" s="68" t="s">
        <v>199</v>
      </c>
      <c r="AY13" s="68"/>
      <c r="AZ13" s="68"/>
      <c r="BA13" s="68"/>
      <c r="BB13" s="68"/>
      <c r="BC13" s="68"/>
      <c r="BD13" s="68"/>
      <c r="BE13" s="68" t="s">
        <v>199</v>
      </c>
      <c r="BF13" s="68" t="s">
        <v>199</v>
      </c>
      <c r="BG13" s="68"/>
      <c r="BH13" s="68"/>
      <c r="BI13" s="68"/>
      <c r="BJ13" s="68"/>
      <c r="BK13" s="68"/>
      <c r="BL13" s="68"/>
      <c r="BM13" s="71"/>
      <c r="BN13" s="69"/>
      <c r="BO13" s="69"/>
      <c r="BP13" s="69"/>
      <c r="BQ13" s="69"/>
      <c r="BR13" s="72"/>
      <c r="BS13" s="72"/>
      <c r="BT13" s="72"/>
      <c r="BU13" s="72"/>
      <c r="BV13" s="72"/>
      <c r="BW13" s="73"/>
    </row>
    <row r="14" spans="2:75" s="74" customFormat="1">
      <c r="C14" s="75">
        <v>1</v>
      </c>
      <c r="D14" s="76" t="s">
        <v>194</v>
      </c>
      <c r="E14" s="76"/>
      <c r="F14" s="76"/>
      <c r="G14" s="76"/>
      <c r="H14" s="76"/>
      <c r="I14" s="76"/>
      <c r="J14" s="76"/>
      <c r="K14" s="77"/>
      <c r="L14" s="78" t="s">
        <v>204</v>
      </c>
      <c r="M14" s="76"/>
      <c r="N14" s="76"/>
      <c r="O14" s="76"/>
      <c r="P14" s="77"/>
      <c r="Q14" s="78" t="s">
        <v>196</v>
      </c>
      <c r="R14" s="76"/>
      <c r="S14" s="76"/>
      <c r="T14" s="78" t="s">
        <v>205</v>
      </c>
      <c r="U14" s="76"/>
      <c r="V14" s="76"/>
      <c r="W14" s="78" t="s">
        <v>196</v>
      </c>
      <c r="X14" s="76"/>
      <c r="Y14" s="76"/>
      <c r="Z14" s="78"/>
      <c r="AA14" s="76"/>
      <c r="AB14" s="76"/>
      <c r="AC14" s="78"/>
      <c r="AD14" s="76"/>
      <c r="AE14" s="76"/>
      <c r="AF14" s="76"/>
      <c r="AG14" s="76"/>
      <c r="AH14" s="76"/>
      <c r="AI14" s="76"/>
      <c r="AJ14" s="76"/>
      <c r="AK14" s="76"/>
      <c r="AL14" s="76"/>
      <c r="AM14" s="76"/>
      <c r="AN14" s="76"/>
      <c r="AO14" s="76"/>
      <c r="AP14" s="76"/>
      <c r="AQ14" s="76"/>
      <c r="AR14" s="76"/>
      <c r="AS14" s="76"/>
      <c r="AT14" s="76"/>
      <c r="AU14" s="76"/>
      <c r="AV14" s="77"/>
      <c r="AW14" s="79" t="s">
        <v>199</v>
      </c>
      <c r="AX14" s="79" t="s">
        <v>199</v>
      </c>
      <c r="AY14" s="79" t="s">
        <v>199</v>
      </c>
      <c r="AZ14" s="79" t="s">
        <v>199</v>
      </c>
      <c r="BA14" s="79" t="s">
        <v>199</v>
      </c>
      <c r="BB14" s="79" t="s">
        <v>199</v>
      </c>
      <c r="BC14" s="79" t="s">
        <v>199</v>
      </c>
      <c r="BD14" s="79" t="s">
        <v>199</v>
      </c>
      <c r="BE14" s="79" t="s">
        <v>199</v>
      </c>
      <c r="BF14" s="79" t="s">
        <v>199</v>
      </c>
      <c r="BG14" s="79" t="s">
        <v>199</v>
      </c>
      <c r="BH14" s="79" t="s">
        <v>199</v>
      </c>
      <c r="BI14" s="79" t="s">
        <v>199</v>
      </c>
      <c r="BJ14" s="80"/>
      <c r="BK14" s="79" t="s">
        <v>199</v>
      </c>
      <c r="BL14" s="80"/>
      <c r="BM14" s="81"/>
      <c r="BN14" s="82"/>
      <c r="BO14" s="82"/>
      <c r="BP14" s="82"/>
      <c r="BQ14" s="82"/>
      <c r="BR14" s="82"/>
      <c r="BS14" s="82"/>
      <c r="BT14" s="82"/>
      <c r="BU14" s="82"/>
      <c r="BV14" s="82"/>
      <c r="BW14" s="83"/>
    </row>
    <row r="15" spans="2:75" s="74" customFormat="1">
      <c r="C15" s="84">
        <v>2</v>
      </c>
      <c r="D15" s="82" t="s">
        <v>206</v>
      </c>
      <c r="E15" s="82"/>
      <c r="F15" s="82"/>
      <c r="G15" s="82"/>
      <c r="H15" s="82"/>
      <c r="I15" s="82"/>
      <c r="J15" s="82"/>
      <c r="K15" s="83"/>
      <c r="L15" s="81" t="s">
        <v>200</v>
      </c>
      <c r="M15" s="82"/>
      <c r="N15" s="82"/>
      <c r="O15" s="82"/>
      <c r="P15" s="83"/>
      <c r="Q15" s="81" t="s">
        <v>196</v>
      </c>
      <c r="R15" s="82"/>
      <c r="S15" s="82"/>
      <c r="T15" s="81" t="s">
        <v>205</v>
      </c>
      <c r="U15" s="82"/>
      <c r="V15" s="82"/>
      <c r="W15" s="81" t="s">
        <v>196</v>
      </c>
      <c r="X15" s="82"/>
      <c r="Y15" s="82"/>
      <c r="Z15" s="81"/>
      <c r="AA15" s="82"/>
      <c r="AB15" s="82"/>
      <c r="AC15" s="81"/>
      <c r="AD15" s="82"/>
      <c r="AE15" s="82"/>
      <c r="AF15" s="82"/>
      <c r="AG15" s="82"/>
      <c r="AH15" s="82"/>
      <c r="AI15" s="82"/>
      <c r="AJ15" s="82"/>
      <c r="AK15" s="82"/>
      <c r="AL15" s="82"/>
      <c r="AM15" s="82"/>
      <c r="AN15" s="82"/>
      <c r="AO15" s="82"/>
      <c r="AP15" s="82"/>
      <c r="AQ15" s="82"/>
      <c r="AR15" s="82"/>
      <c r="AS15" s="82"/>
      <c r="AT15" s="82"/>
      <c r="AU15" s="82"/>
      <c r="AV15" s="83"/>
      <c r="AW15" s="83"/>
      <c r="AX15" s="84"/>
      <c r="AY15" s="84"/>
      <c r="AZ15" s="84"/>
      <c r="BA15" s="84"/>
      <c r="BB15" s="84"/>
      <c r="BC15" s="84"/>
      <c r="BD15" s="84"/>
      <c r="BE15" s="84"/>
      <c r="BF15" s="84"/>
      <c r="BG15" s="84"/>
      <c r="BH15" s="84"/>
      <c r="BI15" s="84"/>
      <c r="BJ15" s="79" t="s">
        <v>199</v>
      </c>
      <c r="BK15" s="84"/>
      <c r="BL15" s="79" t="s">
        <v>199</v>
      </c>
      <c r="BM15" s="81"/>
      <c r="BN15" s="82"/>
      <c r="BO15" s="82"/>
      <c r="BP15" s="82"/>
      <c r="BQ15" s="82"/>
      <c r="BR15" s="82"/>
      <c r="BS15" s="82"/>
      <c r="BT15" s="82"/>
      <c r="BU15" s="82"/>
      <c r="BV15" s="82"/>
      <c r="BW15" s="83"/>
    </row>
    <row r="16" spans="2:75">
      <c r="C16" s="85">
        <v>3</v>
      </c>
      <c r="D16" s="86" t="s">
        <v>207</v>
      </c>
      <c r="E16" s="86"/>
      <c r="F16" s="86"/>
      <c r="G16" s="86"/>
      <c r="H16" s="86"/>
      <c r="I16" s="86"/>
      <c r="J16" s="86"/>
      <c r="K16" s="87"/>
      <c r="L16" s="88" t="s">
        <v>204</v>
      </c>
      <c r="M16" s="86"/>
      <c r="N16" s="86"/>
      <c r="O16" s="86"/>
      <c r="P16" s="87"/>
      <c r="Q16" s="88" t="s">
        <v>196</v>
      </c>
      <c r="R16" s="86"/>
      <c r="S16" s="86"/>
      <c r="T16" s="88"/>
      <c r="U16" s="86"/>
      <c r="V16" s="86"/>
      <c r="W16" s="88"/>
      <c r="X16" s="86"/>
      <c r="Y16" s="86"/>
      <c r="Z16" s="88"/>
      <c r="AA16" s="86"/>
      <c r="AB16" s="86"/>
      <c r="AC16" s="88"/>
      <c r="AD16" s="86"/>
      <c r="AE16" s="86"/>
      <c r="AF16" s="86"/>
      <c r="AG16" s="86"/>
      <c r="AH16" s="86"/>
      <c r="AI16" s="86"/>
      <c r="AJ16" s="86"/>
      <c r="AK16" s="86"/>
      <c r="AL16" s="86"/>
      <c r="AM16" s="86"/>
      <c r="AN16" s="86"/>
      <c r="AO16" s="86"/>
      <c r="AP16" s="86"/>
      <c r="AQ16" s="86"/>
      <c r="AR16" s="86"/>
      <c r="AS16" s="86"/>
      <c r="AT16" s="86"/>
      <c r="AU16" s="86"/>
      <c r="AV16" s="87"/>
      <c r="AW16" s="87"/>
      <c r="AX16" s="85"/>
      <c r="AY16" s="85"/>
      <c r="AZ16" s="85"/>
      <c r="BA16" s="85"/>
      <c r="BB16" s="85"/>
      <c r="BC16" s="85"/>
      <c r="BD16" s="85"/>
      <c r="BE16" s="85"/>
      <c r="BF16" s="85"/>
      <c r="BG16" s="85"/>
      <c r="BH16" s="85"/>
      <c r="BI16" s="85"/>
      <c r="BJ16" s="85"/>
      <c r="BK16" s="85"/>
      <c r="BL16" s="85"/>
      <c r="BM16" s="89"/>
      <c r="BN16" s="90"/>
      <c r="BO16" s="90"/>
      <c r="BP16" s="90"/>
      <c r="BQ16" s="90"/>
      <c r="BR16" s="90"/>
      <c r="BS16" s="90"/>
      <c r="BT16" s="90"/>
      <c r="BU16" s="90"/>
      <c r="BV16" s="90"/>
      <c r="BW16" s="91"/>
    </row>
    <row r="17" spans="3:75">
      <c r="C17" s="85">
        <v>4</v>
      </c>
      <c r="D17" s="86" t="s">
        <v>207</v>
      </c>
      <c r="E17" s="86"/>
      <c r="F17" s="86"/>
      <c r="G17" s="86"/>
      <c r="H17" s="86"/>
      <c r="I17" s="86"/>
      <c r="J17" s="86"/>
      <c r="K17" s="87"/>
      <c r="L17" s="88" t="s">
        <v>200</v>
      </c>
      <c r="M17" s="86"/>
      <c r="N17" s="86"/>
      <c r="O17" s="86"/>
      <c r="P17" s="87"/>
      <c r="Q17" s="88" t="s">
        <v>196</v>
      </c>
      <c r="R17" s="86"/>
      <c r="S17" s="86"/>
      <c r="T17" s="88"/>
      <c r="U17" s="86"/>
      <c r="V17" s="86"/>
      <c r="W17" s="88"/>
      <c r="X17" s="86"/>
      <c r="Y17" s="86"/>
      <c r="Z17" s="88"/>
      <c r="AA17" s="86"/>
      <c r="AB17" s="86"/>
      <c r="AC17" s="88"/>
      <c r="AD17" s="86"/>
      <c r="AE17" s="86"/>
      <c r="AF17" s="86"/>
      <c r="AG17" s="86"/>
      <c r="AH17" s="86"/>
      <c r="AI17" s="86"/>
      <c r="AJ17" s="86"/>
      <c r="AK17" s="86"/>
      <c r="AL17" s="86"/>
      <c r="AM17" s="86"/>
      <c r="AN17" s="86"/>
      <c r="AO17" s="86"/>
      <c r="AP17" s="86"/>
      <c r="AQ17" s="86"/>
      <c r="AR17" s="86"/>
      <c r="AS17" s="86"/>
      <c r="AT17" s="86"/>
      <c r="AU17" s="86"/>
      <c r="AV17" s="87"/>
      <c r="AW17" s="87"/>
      <c r="AX17" s="85"/>
      <c r="AY17" s="85"/>
      <c r="AZ17" s="85"/>
      <c r="BA17" s="85"/>
      <c r="BB17" s="85"/>
      <c r="BC17" s="85"/>
      <c r="BD17" s="85"/>
      <c r="BE17" s="85"/>
      <c r="BF17" s="85"/>
      <c r="BG17" s="85"/>
      <c r="BH17" s="85"/>
      <c r="BI17" s="85"/>
      <c r="BJ17" s="85"/>
      <c r="BK17" s="85"/>
      <c r="BL17" s="85"/>
      <c r="BM17" s="89"/>
      <c r="BN17" s="90"/>
      <c r="BO17" s="90"/>
      <c r="BP17" s="90"/>
      <c r="BQ17" s="90"/>
      <c r="BR17" s="90"/>
      <c r="BS17" s="90"/>
      <c r="BT17" s="90"/>
      <c r="BU17" s="90"/>
      <c r="BV17" s="90"/>
      <c r="BW17" s="91"/>
    </row>
    <row r="18" spans="3:75">
      <c r="C18" s="92">
        <v>5</v>
      </c>
      <c r="D18" s="90" t="s">
        <v>208</v>
      </c>
      <c r="E18" s="90"/>
      <c r="F18" s="90"/>
      <c r="G18" s="90"/>
      <c r="H18" s="90"/>
      <c r="I18" s="90"/>
      <c r="J18" s="90"/>
      <c r="K18" s="91"/>
      <c r="L18" s="89" t="s">
        <v>200</v>
      </c>
      <c r="M18" s="90"/>
      <c r="N18" s="90"/>
      <c r="O18" s="90"/>
      <c r="P18" s="91"/>
      <c r="Q18" s="93" t="s">
        <v>196</v>
      </c>
      <c r="R18" s="94"/>
      <c r="S18" s="94"/>
      <c r="T18" s="93" t="s">
        <v>205</v>
      </c>
      <c r="U18" s="94"/>
      <c r="V18" s="94"/>
      <c r="W18" s="93" t="s">
        <v>202</v>
      </c>
      <c r="X18" s="94"/>
      <c r="Y18" s="94"/>
      <c r="Z18" s="93" t="s">
        <v>209</v>
      </c>
      <c r="AA18" s="94"/>
      <c r="AB18" s="94"/>
      <c r="AC18" s="93"/>
      <c r="AD18" s="94"/>
      <c r="AE18" s="94"/>
      <c r="AF18" s="94"/>
      <c r="AG18" s="94"/>
      <c r="AH18" s="94"/>
      <c r="AI18" s="94"/>
      <c r="AJ18" s="94"/>
      <c r="AK18" s="94"/>
      <c r="AL18" s="94"/>
      <c r="AM18" s="94"/>
      <c r="AN18" s="94"/>
      <c r="AO18" s="94"/>
      <c r="AP18" s="94"/>
      <c r="AQ18" s="94"/>
      <c r="AR18" s="94"/>
      <c r="AS18" s="94"/>
      <c r="AT18" s="94"/>
      <c r="AU18" s="94"/>
      <c r="AV18" s="95"/>
      <c r="AW18" s="95" t="s">
        <v>199</v>
      </c>
      <c r="AX18" s="95" t="s">
        <v>199</v>
      </c>
      <c r="AY18" s="95" t="s">
        <v>199</v>
      </c>
      <c r="AZ18" s="95" t="s">
        <v>199</v>
      </c>
      <c r="BA18" s="95" t="s">
        <v>199</v>
      </c>
      <c r="BB18" s="95" t="s">
        <v>199</v>
      </c>
      <c r="BC18" s="95" t="s">
        <v>199</v>
      </c>
      <c r="BD18" s="95" t="s">
        <v>199</v>
      </c>
      <c r="BE18" s="95" t="s">
        <v>199</v>
      </c>
      <c r="BF18" s="95" t="s">
        <v>199</v>
      </c>
      <c r="BG18" s="95" t="s">
        <v>199</v>
      </c>
      <c r="BH18" s="95" t="s">
        <v>199</v>
      </c>
      <c r="BI18" s="95" t="s">
        <v>199</v>
      </c>
      <c r="BJ18" s="96"/>
      <c r="BK18" s="95" t="s">
        <v>199</v>
      </c>
      <c r="BL18" s="96"/>
      <c r="BM18" s="89"/>
      <c r="BN18" s="90"/>
      <c r="BO18" s="90"/>
      <c r="BP18" s="90"/>
      <c r="BQ18" s="90"/>
      <c r="BR18" s="90"/>
      <c r="BS18" s="90"/>
      <c r="BT18" s="90"/>
      <c r="BU18" s="90"/>
      <c r="BV18" s="90"/>
      <c r="BW18" s="91"/>
    </row>
    <row r="19" spans="3:75">
      <c r="C19" s="97">
        <v>6</v>
      </c>
      <c r="D19" s="98" t="s">
        <v>200</v>
      </c>
      <c r="E19" s="98"/>
      <c r="F19" s="98"/>
      <c r="G19" s="98"/>
      <c r="H19" s="98"/>
      <c r="I19" s="98"/>
      <c r="J19" s="98"/>
      <c r="K19" s="99"/>
      <c r="L19" s="100" t="s">
        <v>201</v>
      </c>
      <c r="M19" s="98"/>
      <c r="N19" s="98"/>
      <c r="O19" s="98"/>
      <c r="P19" s="99"/>
      <c r="Q19" s="100" t="s">
        <v>210</v>
      </c>
      <c r="R19" s="98"/>
      <c r="S19" s="98"/>
      <c r="T19" s="100" t="s">
        <v>209</v>
      </c>
      <c r="U19" s="98"/>
      <c r="V19" s="98"/>
      <c r="W19" s="100"/>
      <c r="X19" s="98"/>
      <c r="Y19" s="98"/>
      <c r="Z19" s="100"/>
      <c r="AA19" s="98"/>
      <c r="AB19" s="98"/>
      <c r="AC19" s="100" t="s">
        <v>209</v>
      </c>
      <c r="AD19" s="98"/>
      <c r="AE19" s="98"/>
      <c r="AF19" s="98"/>
      <c r="AG19" s="98"/>
      <c r="AH19" s="98"/>
      <c r="AI19" s="98"/>
      <c r="AJ19" s="98"/>
      <c r="AK19" s="98"/>
      <c r="AL19" s="98"/>
      <c r="AM19" s="98"/>
      <c r="AN19" s="98"/>
      <c r="AO19" s="98"/>
      <c r="AP19" s="98"/>
      <c r="AQ19" s="98"/>
      <c r="AR19" s="98"/>
      <c r="AS19" s="98"/>
      <c r="AT19" s="98"/>
      <c r="AU19" s="98"/>
      <c r="AV19" s="99"/>
      <c r="AW19" s="99"/>
      <c r="AX19" s="97" t="s">
        <v>211</v>
      </c>
      <c r="AY19" s="97" t="s">
        <v>211</v>
      </c>
      <c r="AZ19" s="97" t="s">
        <v>211</v>
      </c>
      <c r="BA19" s="97" t="s">
        <v>211</v>
      </c>
      <c r="BB19" s="97" t="s">
        <v>211</v>
      </c>
      <c r="BC19" s="97" t="s">
        <v>211</v>
      </c>
      <c r="BD19" s="97" t="s">
        <v>211</v>
      </c>
      <c r="BE19" s="97"/>
      <c r="BF19" s="97" t="s">
        <v>211</v>
      </c>
      <c r="BG19" s="97" t="s">
        <v>211</v>
      </c>
      <c r="BH19" s="97" t="s">
        <v>211</v>
      </c>
      <c r="BI19" s="97"/>
      <c r="BJ19" s="97"/>
      <c r="BK19" s="97"/>
      <c r="BL19" s="97"/>
      <c r="BM19" s="100"/>
      <c r="BN19" s="98"/>
      <c r="BO19" s="98"/>
      <c r="BP19" s="98"/>
      <c r="BQ19" s="98"/>
      <c r="BR19" s="98"/>
      <c r="BS19" s="98"/>
      <c r="BT19" s="98"/>
      <c r="BU19" s="98"/>
      <c r="BV19" s="98"/>
      <c r="BW19" s="99"/>
    </row>
  </sheetData>
  <mergeCells count="7">
    <mergeCell ref="AW10:BL10"/>
    <mergeCell ref="D11:K11"/>
    <mergeCell ref="Q11:S11"/>
    <mergeCell ref="T11:V11"/>
    <mergeCell ref="W11:Y11"/>
    <mergeCell ref="Z11:AB11"/>
    <mergeCell ref="AC11:AV11"/>
  </mergeCells>
  <phoneticPr fontId="22"/>
  <pageMargins left="0.70866141732283472" right="0.70866141732283472" top="0.74803149606299213" bottom="0.74803149606299213" header="0.31496062992125984" footer="0.31496062992125984"/>
  <pageSetup paperSize="9" scale="44" orientation="landscape"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J1000"/>
  <sheetViews>
    <sheetView showGridLines="0" workbookViewId="0"/>
  </sheetViews>
  <sheetFormatPr baseColWidth="10" defaultColWidth="12.6640625" defaultRowHeight="15" customHeight="1"/>
  <cols>
    <col min="1" max="60" width="1.83203125" customWidth="1"/>
    <col min="61" max="62" width="6.83203125" customWidth="1"/>
  </cols>
  <sheetData>
    <row r="1" spans="1:62" ht="15" customHeight="1">
      <c r="A1" s="134" t="str">
        <f t="array" aca="1" ref="A1" ca="1">MID(CELL("filename",A1),FIND("]",CELL("filename",A1))+1,20)</f>
        <v>テーブル編集仕様書</v>
      </c>
      <c r="B1" s="135"/>
      <c r="C1" s="135"/>
      <c r="D1" s="135"/>
      <c r="E1" s="135"/>
      <c r="F1" s="135"/>
      <c r="G1" s="135"/>
      <c r="H1" s="135"/>
      <c r="I1" s="135"/>
      <c r="J1" s="136"/>
      <c r="K1" s="140" t="s">
        <v>112</v>
      </c>
      <c r="L1" s="141"/>
      <c r="M1" s="141"/>
      <c r="N1" s="141"/>
      <c r="O1" s="141"/>
      <c r="P1" s="141"/>
      <c r="Q1" s="141"/>
      <c r="R1" s="143"/>
      <c r="S1" s="140" t="s">
        <v>113</v>
      </c>
      <c r="T1" s="141"/>
      <c r="U1" s="141"/>
      <c r="V1" s="141"/>
      <c r="W1" s="141"/>
      <c r="X1" s="141"/>
      <c r="Y1" s="141"/>
      <c r="Z1" s="142"/>
      <c r="AA1" s="140" t="s">
        <v>114</v>
      </c>
      <c r="AB1" s="141"/>
      <c r="AC1" s="141"/>
      <c r="AD1" s="141"/>
      <c r="AE1" s="141"/>
      <c r="AF1" s="141"/>
      <c r="AG1" s="141"/>
      <c r="AH1" s="141"/>
      <c r="AI1" s="141"/>
      <c r="AJ1" s="143"/>
      <c r="AK1" s="140" t="s">
        <v>115</v>
      </c>
      <c r="AL1" s="141"/>
      <c r="AM1" s="141"/>
      <c r="AN1" s="141"/>
      <c r="AO1" s="141"/>
      <c r="AP1" s="142"/>
      <c r="AQ1" s="140" t="s">
        <v>116</v>
      </c>
      <c r="AR1" s="141"/>
      <c r="AS1" s="141"/>
      <c r="AT1" s="141"/>
      <c r="AU1" s="141"/>
      <c r="AV1" s="142"/>
      <c r="AW1" s="140" t="s">
        <v>117</v>
      </c>
      <c r="AX1" s="141"/>
      <c r="AY1" s="141"/>
      <c r="AZ1" s="141"/>
      <c r="BA1" s="141"/>
      <c r="BB1" s="142"/>
      <c r="BC1" s="140" t="s">
        <v>118</v>
      </c>
      <c r="BD1" s="141"/>
      <c r="BE1" s="141"/>
      <c r="BF1" s="141"/>
      <c r="BG1" s="141"/>
      <c r="BH1" s="142"/>
      <c r="BI1" s="29"/>
      <c r="BJ1" s="29"/>
    </row>
    <row r="2" spans="1:62" ht="15" customHeight="1">
      <c r="A2" s="137"/>
      <c r="B2" s="138"/>
      <c r="C2" s="138"/>
      <c r="D2" s="138"/>
      <c r="E2" s="138"/>
      <c r="F2" s="138"/>
      <c r="G2" s="138"/>
      <c r="H2" s="138"/>
      <c r="I2" s="138"/>
      <c r="J2" s="139"/>
      <c r="K2" s="144" t="str">
        <f>表紙・改定履歴!A8</f>
        <v>Webダイレクト販売</v>
      </c>
      <c r="L2" s="141"/>
      <c r="M2" s="141"/>
      <c r="N2" s="141"/>
      <c r="O2" s="141"/>
      <c r="P2" s="141"/>
      <c r="Q2" s="141"/>
      <c r="R2" s="141"/>
      <c r="S2" s="144" t="str">
        <f>表紙・改定履歴!A9</f>
        <v>Webダイレクト開発</v>
      </c>
      <c r="T2" s="141"/>
      <c r="U2" s="141"/>
      <c r="V2" s="141"/>
      <c r="W2" s="141"/>
      <c r="X2" s="141"/>
      <c r="Y2" s="141"/>
      <c r="Z2" s="142"/>
      <c r="AA2" s="144">
        <f>表紙・改定履歴!A12</f>
        <v>0</v>
      </c>
      <c r="AB2" s="141"/>
      <c r="AC2" s="141"/>
      <c r="AD2" s="141"/>
      <c r="AE2" s="141"/>
      <c r="AF2" s="141"/>
      <c r="AG2" s="141"/>
      <c r="AH2" s="141"/>
      <c r="AI2" s="141"/>
      <c r="AJ2" s="141"/>
      <c r="AK2" s="144">
        <f>表紙・改定履歴!A13</f>
        <v>0</v>
      </c>
      <c r="AL2" s="141"/>
      <c r="AM2" s="141"/>
      <c r="AN2" s="141"/>
      <c r="AO2" s="141"/>
      <c r="AP2" s="142"/>
      <c r="AQ2" s="175">
        <v>44182</v>
      </c>
      <c r="AR2" s="141"/>
      <c r="AS2" s="141"/>
      <c r="AT2" s="141"/>
      <c r="AU2" s="141"/>
      <c r="AV2" s="142"/>
      <c r="AW2" s="175"/>
      <c r="AX2" s="141"/>
      <c r="AY2" s="141"/>
      <c r="AZ2" s="141"/>
      <c r="BA2" s="141"/>
      <c r="BB2" s="142"/>
      <c r="BC2" s="176" t="s">
        <v>119</v>
      </c>
      <c r="BD2" s="141"/>
      <c r="BE2" s="141"/>
      <c r="BF2" s="141"/>
      <c r="BG2" s="141"/>
      <c r="BH2" s="142"/>
      <c r="BI2" s="29"/>
      <c r="BJ2" s="29"/>
    </row>
    <row r="3" spans="1:62" ht="15" customHeight="1">
      <c r="A3" s="173" t="s">
        <v>120</v>
      </c>
      <c r="B3" s="135"/>
      <c r="C3" s="135"/>
      <c r="D3" s="136"/>
      <c r="E3" s="174"/>
      <c r="F3" s="135"/>
      <c r="G3" s="135"/>
      <c r="H3" s="135"/>
      <c r="I3" s="135"/>
      <c r="J3" s="135"/>
      <c r="K3" s="135"/>
      <c r="L3" s="135"/>
      <c r="M3" s="135"/>
      <c r="N3" s="135"/>
      <c r="O3" s="135"/>
      <c r="P3" s="135"/>
      <c r="Q3" s="135"/>
      <c r="R3" s="135"/>
      <c r="S3" s="135"/>
      <c r="T3" s="135"/>
      <c r="U3" s="173" t="s">
        <v>121</v>
      </c>
      <c r="V3" s="135"/>
      <c r="W3" s="135"/>
      <c r="X3" s="136"/>
      <c r="Y3" s="173"/>
      <c r="Z3" s="135"/>
      <c r="AA3" s="135"/>
      <c r="AB3" s="135"/>
      <c r="AC3" s="135"/>
      <c r="AD3" s="135"/>
      <c r="AE3" s="135"/>
      <c r="AF3" s="135"/>
      <c r="AG3" s="135"/>
      <c r="AH3" s="135"/>
      <c r="AI3" s="135"/>
      <c r="AJ3" s="136"/>
      <c r="AK3" s="173" t="s">
        <v>122</v>
      </c>
      <c r="AL3" s="135"/>
      <c r="AM3" s="135"/>
      <c r="AN3" s="136"/>
      <c r="AO3" s="173"/>
      <c r="AP3" s="135"/>
      <c r="AQ3" s="135"/>
      <c r="AR3" s="135"/>
      <c r="AS3" s="135"/>
      <c r="AT3" s="135"/>
      <c r="AU3" s="135"/>
      <c r="AV3" s="135"/>
      <c r="AW3" s="135"/>
      <c r="AX3" s="135"/>
      <c r="AY3" s="135"/>
      <c r="AZ3" s="135"/>
      <c r="BA3" s="135"/>
      <c r="BB3" s="135"/>
      <c r="BC3" s="135"/>
      <c r="BD3" s="135"/>
      <c r="BE3" s="135"/>
      <c r="BF3" s="135"/>
      <c r="BG3" s="135"/>
      <c r="BH3" s="136"/>
      <c r="BI3" s="29"/>
      <c r="BJ3" s="29"/>
    </row>
    <row r="4" spans="1:62" ht="15" customHeight="1">
      <c r="A4" s="137"/>
      <c r="B4" s="138"/>
      <c r="C4" s="138"/>
      <c r="D4" s="139"/>
      <c r="E4" s="137"/>
      <c r="F4" s="138"/>
      <c r="G4" s="138"/>
      <c r="H4" s="138"/>
      <c r="I4" s="138"/>
      <c r="J4" s="138"/>
      <c r="K4" s="138"/>
      <c r="L4" s="138"/>
      <c r="M4" s="138"/>
      <c r="N4" s="138"/>
      <c r="O4" s="138"/>
      <c r="P4" s="138"/>
      <c r="Q4" s="138"/>
      <c r="R4" s="138"/>
      <c r="S4" s="138"/>
      <c r="T4" s="138"/>
      <c r="U4" s="137"/>
      <c r="V4" s="138"/>
      <c r="W4" s="138"/>
      <c r="X4" s="139"/>
      <c r="Y4" s="137"/>
      <c r="Z4" s="138"/>
      <c r="AA4" s="138"/>
      <c r="AB4" s="138"/>
      <c r="AC4" s="138"/>
      <c r="AD4" s="138"/>
      <c r="AE4" s="138"/>
      <c r="AF4" s="138"/>
      <c r="AG4" s="138"/>
      <c r="AH4" s="138"/>
      <c r="AI4" s="138"/>
      <c r="AJ4" s="139"/>
      <c r="AK4" s="137"/>
      <c r="AL4" s="138"/>
      <c r="AM4" s="138"/>
      <c r="AN4" s="139"/>
      <c r="AO4" s="137"/>
      <c r="AP4" s="138"/>
      <c r="AQ4" s="138"/>
      <c r="AR4" s="138"/>
      <c r="AS4" s="138"/>
      <c r="AT4" s="138"/>
      <c r="AU4" s="138"/>
      <c r="AV4" s="138"/>
      <c r="AW4" s="138"/>
      <c r="AX4" s="138"/>
      <c r="AY4" s="138"/>
      <c r="AZ4" s="138"/>
      <c r="BA4" s="138"/>
      <c r="BB4" s="138"/>
      <c r="BC4" s="138"/>
      <c r="BD4" s="138"/>
      <c r="BE4" s="138"/>
      <c r="BF4" s="138"/>
      <c r="BG4" s="138"/>
      <c r="BH4" s="139"/>
      <c r="BI4" s="29"/>
      <c r="BJ4" s="29"/>
    </row>
    <row r="5" spans="1:62" ht="15" customHeight="1">
      <c r="A5" s="169" t="s">
        <v>123</v>
      </c>
      <c r="B5" s="136"/>
      <c r="C5" s="169" t="s">
        <v>124</v>
      </c>
      <c r="D5" s="135"/>
      <c r="E5" s="135"/>
      <c r="F5" s="135"/>
      <c r="G5" s="135"/>
      <c r="H5" s="135"/>
      <c r="I5" s="135"/>
      <c r="J5" s="135"/>
      <c r="K5" s="135"/>
      <c r="L5" s="136"/>
      <c r="M5" s="169" t="s">
        <v>125</v>
      </c>
      <c r="N5" s="135"/>
      <c r="O5" s="135"/>
      <c r="P5" s="135"/>
      <c r="Q5" s="135"/>
      <c r="R5" s="135"/>
      <c r="S5" s="135"/>
      <c r="T5" s="136"/>
      <c r="U5" s="169" t="s">
        <v>126</v>
      </c>
      <c r="V5" s="135"/>
      <c r="W5" s="135"/>
      <c r="X5" s="135"/>
      <c r="Y5" s="135"/>
      <c r="Z5" s="135"/>
      <c r="AA5" s="135"/>
      <c r="AB5" s="136"/>
      <c r="AC5" s="169" t="s">
        <v>127</v>
      </c>
      <c r="AD5" s="135"/>
      <c r="AE5" s="135"/>
      <c r="AF5" s="135"/>
      <c r="AG5" s="135"/>
      <c r="AH5" s="135"/>
      <c r="AI5" s="135"/>
      <c r="AJ5" s="136"/>
      <c r="AK5" s="169" t="s">
        <v>128</v>
      </c>
      <c r="AL5" s="135"/>
      <c r="AM5" s="135"/>
      <c r="AN5" s="136"/>
      <c r="AO5" s="169" t="s">
        <v>129</v>
      </c>
      <c r="AP5" s="135"/>
      <c r="AQ5" s="135"/>
      <c r="AR5" s="135"/>
      <c r="AS5" s="135"/>
      <c r="AT5" s="135"/>
      <c r="AU5" s="135"/>
      <c r="AV5" s="135"/>
      <c r="AW5" s="135"/>
      <c r="AX5" s="135"/>
      <c r="AY5" s="135"/>
      <c r="AZ5" s="135"/>
      <c r="BA5" s="135"/>
      <c r="BB5" s="135"/>
      <c r="BC5" s="135"/>
      <c r="BD5" s="135"/>
      <c r="BE5" s="135"/>
      <c r="BF5" s="135"/>
      <c r="BG5" s="135"/>
      <c r="BH5" s="136"/>
      <c r="BI5" s="29"/>
      <c r="BJ5" s="29"/>
    </row>
    <row r="6" spans="1:62" ht="15" customHeight="1">
      <c r="A6" s="170"/>
      <c r="B6" s="172"/>
      <c r="C6" s="170"/>
      <c r="D6" s="171"/>
      <c r="E6" s="171"/>
      <c r="F6" s="171"/>
      <c r="G6" s="171"/>
      <c r="H6" s="171"/>
      <c r="I6" s="171"/>
      <c r="J6" s="171"/>
      <c r="K6" s="171"/>
      <c r="L6" s="172"/>
      <c r="M6" s="137"/>
      <c r="N6" s="138"/>
      <c r="O6" s="138"/>
      <c r="P6" s="138"/>
      <c r="Q6" s="138"/>
      <c r="R6" s="138"/>
      <c r="S6" s="138"/>
      <c r="T6" s="139"/>
      <c r="U6" s="170"/>
      <c r="V6" s="171"/>
      <c r="W6" s="171"/>
      <c r="X6" s="171"/>
      <c r="Y6" s="171"/>
      <c r="Z6" s="171"/>
      <c r="AA6" s="171"/>
      <c r="AB6" s="172"/>
      <c r="AC6" s="137"/>
      <c r="AD6" s="138"/>
      <c r="AE6" s="138"/>
      <c r="AF6" s="138"/>
      <c r="AG6" s="138"/>
      <c r="AH6" s="138"/>
      <c r="AI6" s="138"/>
      <c r="AJ6" s="139"/>
      <c r="AK6" s="170"/>
      <c r="AL6" s="171"/>
      <c r="AM6" s="171"/>
      <c r="AN6" s="172"/>
      <c r="AO6" s="170"/>
      <c r="AP6" s="171"/>
      <c r="AQ6" s="171"/>
      <c r="AR6" s="171"/>
      <c r="AS6" s="171"/>
      <c r="AT6" s="171"/>
      <c r="AU6" s="171"/>
      <c r="AV6" s="171"/>
      <c r="AW6" s="171"/>
      <c r="AX6" s="171"/>
      <c r="AY6" s="171"/>
      <c r="AZ6" s="171"/>
      <c r="BA6" s="171"/>
      <c r="BB6" s="171"/>
      <c r="BC6" s="171"/>
      <c r="BD6" s="171"/>
      <c r="BE6" s="171"/>
      <c r="BF6" s="171"/>
      <c r="BG6" s="171"/>
      <c r="BH6" s="172"/>
      <c r="BI6" s="29"/>
      <c r="BJ6" s="29"/>
    </row>
    <row r="7" spans="1:62" ht="15" customHeight="1">
      <c r="A7" s="165">
        <v>1</v>
      </c>
      <c r="B7" s="166"/>
      <c r="C7" s="167"/>
      <c r="D7" s="168"/>
      <c r="E7" s="168"/>
      <c r="F7" s="168"/>
      <c r="G7" s="168"/>
      <c r="H7" s="168"/>
      <c r="I7" s="168"/>
      <c r="J7" s="168"/>
      <c r="K7" s="168"/>
      <c r="L7" s="166"/>
      <c r="M7" s="167"/>
      <c r="N7" s="168"/>
      <c r="O7" s="168"/>
      <c r="P7" s="168"/>
      <c r="Q7" s="168"/>
      <c r="R7" s="168"/>
      <c r="S7" s="168"/>
      <c r="T7" s="166"/>
      <c r="U7" s="167"/>
      <c r="V7" s="168"/>
      <c r="W7" s="168"/>
      <c r="X7" s="168"/>
      <c r="Y7" s="168"/>
      <c r="Z7" s="168"/>
      <c r="AA7" s="168"/>
      <c r="AB7" s="166"/>
      <c r="AC7" s="167"/>
      <c r="AD7" s="168"/>
      <c r="AE7" s="168"/>
      <c r="AF7" s="168"/>
      <c r="AG7" s="168"/>
      <c r="AH7" s="168"/>
      <c r="AI7" s="168"/>
      <c r="AJ7" s="166"/>
      <c r="AK7" s="167"/>
      <c r="AL7" s="168"/>
      <c r="AM7" s="168"/>
      <c r="AN7" s="166"/>
      <c r="AO7" s="167"/>
      <c r="AP7" s="168"/>
      <c r="AQ7" s="168"/>
      <c r="AR7" s="168"/>
      <c r="AS7" s="168"/>
      <c r="AT7" s="168"/>
      <c r="AU7" s="168"/>
      <c r="AV7" s="168"/>
      <c r="AW7" s="168"/>
      <c r="AX7" s="168"/>
      <c r="AY7" s="168"/>
      <c r="AZ7" s="168"/>
      <c r="BA7" s="168"/>
      <c r="BB7" s="168"/>
      <c r="BC7" s="168"/>
      <c r="BD7" s="168"/>
      <c r="BE7" s="168"/>
      <c r="BF7" s="168"/>
      <c r="BG7" s="168"/>
      <c r="BH7" s="166"/>
      <c r="BI7" s="29"/>
      <c r="BJ7" s="29"/>
    </row>
    <row r="8" spans="1:62" ht="15" customHeight="1">
      <c r="A8" s="161">
        <v>2</v>
      </c>
      <c r="B8" s="112"/>
      <c r="C8" s="162"/>
      <c r="D8" s="111"/>
      <c r="E8" s="111"/>
      <c r="F8" s="111"/>
      <c r="G8" s="111"/>
      <c r="H8" s="111"/>
      <c r="I8" s="111"/>
      <c r="J8" s="111"/>
      <c r="K8" s="111"/>
      <c r="L8" s="112"/>
      <c r="M8" s="162"/>
      <c r="N8" s="111"/>
      <c r="O8" s="111"/>
      <c r="P8" s="111"/>
      <c r="Q8" s="111"/>
      <c r="R8" s="111"/>
      <c r="S8" s="111"/>
      <c r="T8" s="112"/>
      <c r="U8" s="162"/>
      <c r="V8" s="111"/>
      <c r="W8" s="111"/>
      <c r="X8" s="111"/>
      <c r="Y8" s="111"/>
      <c r="Z8" s="111"/>
      <c r="AA8" s="111"/>
      <c r="AB8" s="112"/>
      <c r="AC8" s="162"/>
      <c r="AD8" s="111"/>
      <c r="AE8" s="111"/>
      <c r="AF8" s="111"/>
      <c r="AG8" s="111"/>
      <c r="AH8" s="111"/>
      <c r="AI8" s="111"/>
      <c r="AJ8" s="112"/>
      <c r="AK8" s="162"/>
      <c r="AL8" s="111"/>
      <c r="AM8" s="111"/>
      <c r="AN8" s="112"/>
      <c r="AO8" s="162"/>
      <c r="AP8" s="111"/>
      <c r="AQ8" s="111"/>
      <c r="AR8" s="111"/>
      <c r="AS8" s="111"/>
      <c r="AT8" s="111"/>
      <c r="AU8" s="111"/>
      <c r="AV8" s="111"/>
      <c r="AW8" s="111"/>
      <c r="AX8" s="111"/>
      <c r="AY8" s="111"/>
      <c r="AZ8" s="111"/>
      <c r="BA8" s="111"/>
      <c r="BB8" s="111"/>
      <c r="BC8" s="111"/>
      <c r="BD8" s="111"/>
      <c r="BE8" s="111"/>
      <c r="BF8" s="111"/>
      <c r="BG8" s="111"/>
      <c r="BH8" s="112"/>
      <c r="BI8" s="29"/>
      <c r="BJ8" s="29"/>
    </row>
    <row r="9" spans="1:62" ht="15" customHeight="1">
      <c r="A9" s="161">
        <v>3</v>
      </c>
      <c r="B9" s="112"/>
      <c r="C9" s="162"/>
      <c r="D9" s="111"/>
      <c r="E9" s="111"/>
      <c r="F9" s="111"/>
      <c r="G9" s="111"/>
      <c r="H9" s="111"/>
      <c r="I9" s="111"/>
      <c r="J9" s="111"/>
      <c r="K9" s="111"/>
      <c r="L9" s="112"/>
      <c r="M9" s="162"/>
      <c r="N9" s="111"/>
      <c r="O9" s="111"/>
      <c r="P9" s="111"/>
      <c r="Q9" s="111"/>
      <c r="R9" s="111"/>
      <c r="S9" s="111"/>
      <c r="T9" s="112"/>
      <c r="U9" s="162"/>
      <c r="V9" s="111"/>
      <c r="W9" s="111"/>
      <c r="X9" s="111"/>
      <c r="Y9" s="111"/>
      <c r="Z9" s="111"/>
      <c r="AA9" s="111"/>
      <c r="AB9" s="112"/>
      <c r="AC9" s="162"/>
      <c r="AD9" s="111"/>
      <c r="AE9" s="111"/>
      <c r="AF9" s="111"/>
      <c r="AG9" s="111"/>
      <c r="AH9" s="111"/>
      <c r="AI9" s="111"/>
      <c r="AJ9" s="112"/>
      <c r="AK9" s="162"/>
      <c r="AL9" s="111"/>
      <c r="AM9" s="111"/>
      <c r="AN9" s="112"/>
      <c r="AO9" s="162"/>
      <c r="AP9" s="111"/>
      <c r="AQ9" s="111"/>
      <c r="AR9" s="111"/>
      <c r="AS9" s="111"/>
      <c r="AT9" s="111"/>
      <c r="AU9" s="111"/>
      <c r="AV9" s="111"/>
      <c r="AW9" s="111"/>
      <c r="AX9" s="111"/>
      <c r="AY9" s="111"/>
      <c r="AZ9" s="111"/>
      <c r="BA9" s="111"/>
      <c r="BB9" s="111"/>
      <c r="BC9" s="111"/>
      <c r="BD9" s="111"/>
      <c r="BE9" s="111"/>
      <c r="BF9" s="111"/>
      <c r="BG9" s="111"/>
      <c r="BH9" s="112"/>
      <c r="BI9" s="29"/>
      <c r="BJ9" s="29"/>
    </row>
    <row r="10" spans="1:62" ht="15" customHeight="1">
      <c r="A10" s="161">
        <v>4</v>
      </c>
      <c r="B10" s="112"/>
      <c r="C10" s="162"/>
      <c r="D10" s="111"/>
      <c r="E10" s="111"/>
      <c r="F10" s="111"/>
      <c r="G10" s="111"/>
      <c r="H10" s="111"/>
      <c r="I10" s="111"/>
      <c r="J10" s="111"/>
      <c r="K10" s="111"/>
      <c r="L10" s="112"/>
      <c r="M10" s="162"/>
      <c r="N10" s="111"/>
      <c r="O10" s="111"/>
      <c r="P10" s="111"/>
      <c r="Q10" s="111"/>
      <c r="R10" s="111"/>
      <c r="S10" s="111"/>
      <c r="T10" s="112"/>
      <c r="U10" s="162"/>
      <c r="V10" s="111"/>
      <c r="W10" s="111"/>
      <c r="X10" s="111"/>
      <c r="Y10" s="111"/>
      <c r="Z10" s="111"/>
      <c r="AA10" s="111"/>
      <c r="AB10" s="112"/>
      <c r="AC10" s="162"/>
      <c r="AD10" s="111"/>
      <c r="AE10" s="111"/>
      <c r="AF10" s="111"/>
      <c r="AG10" s="111"/>
      <c r="AH10" s="111"/>
      <c r="AI10" s="111"/>
      <c r="AJ10" s="112"/>
      <c r="AK10" s="162"/>
      <c r="AL10" s="111"/>
      <c r="AM10" s="111"/>
      <c r="AN10" s="112"/>
      <c r="AO10" s="162"/>
      <c r="AP10" s="111"/>
      <c r="AQ10" s="111"/>
      <c r="AR10" s="111"/>
      <c r="AS10" s="111"/>
      <c r="AT10" s="111"/>
      <c r="AU10" s="111"/>
      <c r="AV10" s="111"/>
      <c r="AW10" s="111"/>
      <c r="AX10" s="111"/>
      <c r="AY10" s="111"/>
      <c r="AZ10" s="111"/>
      <c r="BA10" s="111"/>
      <c r="BB10" s="111"/>
      <c r="BC10" s="111"/>
      <c r="BD10" s="111"/>
      <c r="BE10" s="111"/>
      <c r="BF10" s="111"/>
      <c r="BG10" s="111"/>
      <c r="BH10" s="112"/>
      <c r="BI10" s="29"/>
      <c r="BJ10" s="29"/>
    </row>
    <row r="11" spans="1:62" ht="15" customHeight="1">
      <c r="A11" s="161">
        <v>5</v>
      </c>
      <c r="B11" s="112"/>
      <c r="C11" s="162"/>
      <c r="D11" s="111"/>
      <c r="E11" s="111"/>
      <c r="F11" s="111"/>
      <c r="G11" s="111"/>
      <c r="H11" s="111"/>
      <c r="I11" s="111"/>
      <c r="J11" s="111"/>
      <c r="K11" s="111"/>
      <c r="L11" s="112"/>
      <c r="M11" s="162"/>
      <c r="N11" s="111"/>
      <c r="O11" s="111"/>
      <c r="P11" s="111"/>
      <c r="Q11" s="111"/>
      <c r="R11" s="111"/>
      <c r="S11" s="111"/>
      <c r="T11" s="112"/>
      <c r="U11" s="162"/>
      <c r="V11" s="111"/>
      <c r="W11" s="111"/>
      <c r="X11" s="111"/>
      <c r="Y11" s="111"/>
      <c r="Z11" s="111"/>
      <c r="AA11" s="111"/>
      <c r="AB11" s="112"/>
      <c r="AC11" s="162"/>
      <c r="AD11" s="111"/>
      <c r="AE11" s="111"/>
      <c r="AF11" s="111"/>
      <c r="AG11" s="111"/>
      <c r="AH11" s="111"/>
      <c r="AI11" s="111"/>
      <c r="AJ11" s="112"/>
      <c r="AK11" s="162"/>
      <c r="AL11" s="111"/>
      <c r="AM11" s="111"/>
      <c r="AN11" s="112"/>
      <c r="AO11" s="162"/>
      <c r="AP11" s="111"/>
      <c r="AQ11" s="111"/>
      <c r="AR11" s="111"/>
      <c r="AS11" s="111"/>
      <c r="AT11" s="111"/>
      <c r="AU11" s="111"/>
      <c r="AV11" s="111"/>
      <c r="AW11" s="111"/>
      <c r="AX11" s="111"/>
      <c r="AY11" s="111"/>
      <c r="AZ11" s="111"/>
      <c r="BA11" s="111"/>
      <c r="BB11" s="111"/>
      <c r="BC11" s="111"/>
      <c r="BD11" s="111"/>
      <c r="BE11" s="111"/>
      <c r="BF11" s="111"/>
      <c r="BG11" s="111"/>
      <c r="BH11" s="112"/>
      <c r="BI11" s="29"/>
      <c r="BJ11" s="29"/>
    </row>
    <row r="12" spans="1:62" ht="15" customHeight="1">
      <c r="A12" s="161">
        <v>6</v>
      </c>
      <c r="B12" s="112"/>
      <c r="C12" s="162"/>
      <c r="D12" s="111"/>
      <c r="E12" s="111"/>
      <c r="F12" s="111"/>
      <c r="G12" s="111"/>
      <c r="H12" s="111"/>
      <c r="I12" s="111"/>
      <c r="J12" s="111"/>
      <c r="K12" s="111"/>
      <c r="L12" s="112"/>
      <c r="M12" s="162"/>
      <c r="N12" s="111"/>
      <c r="O12" s="111"/>
      <c r="P12" s="111"/>
      <c r="Q12" s="111"/>
      <c r="R12" s="111"/>
      <c r="S12" s="111"/>
      <c r="T12" s="112"/>
      <c r="U12" s="162"/>
      <c r="V12" s="111"/>
      <c r="W12" s="111"/>
      <c r="X12" s="111"/>
      <c r="Y12" s="111"/>
      <c r="Z12" s="111"/>
      <c r="AA12" s="111"/>
      <c r="AB12" s="112"/>
      <c r="AC12" s="162"/>
      <c r="AD12" s="111"/>
      <c r="AE12" s="111"/>
      <c r="AF12" s="111"/>
      <c r="AG12" s="111"/>
      <c r="AH12" s="111"/>
      <c r="AI12" s="111"/>
      <c r="AJ12" s="112"/>
      <c r="AK12" s="162"/>
      <c r="AL12" s="111"/>
      <c r="AM12" s="111"/>
      <c r="AN12" s="112"/>
      <c r="AO12" s="162"/>
      <c r="AP12" s="111"/>
      <c r="AQ12" s="111"/>
      <c r="AR12" s="111"/>
      <c r="AS12" s="111"/>
      <c r="AT12" s="111"/>
      <c r="AU12" s="111"/>
      <c r="AV12" s="111"/>
      <c r="AW12" s="111"/>
      <c r="AX12" s="111"/>
      <c r="AY12" s="111"/>
      <c r="AZ12" s="111"/>
      <c r="BA12" s="111"/>
      <c r="BB12" s="111"/>
      <c r="BC12" s="111"/>
      <c r="BD12" s="111"/>
      <c r="BE12" s="111"/>
      <c r="BF12" s="111"/>
      <c r="BG12" s="111"/>
      <c r="BH12" s="112"/>
      <c r="BI12" s="29"/>
      <c r="BJ12" s="29"/>
    </row>
    <row r="13" spans="1:62" ht="15" customHeight="1">
      <c r="A13" s="161">
        <v>7</v>
      </c>
      <c r="B13" s="112"/>
      <c r="C13" s="162"/>
      <c r="D13" s="111"/>
      <c r="E13" s="111"/>
      <c r="F13" s="111"/>
      <c r="G13" s="111"/>
      <c r="H13" s="111"/>
      <c r="I13" s="111"/>
      <c r="J13" s="111"/>
      <c r="K13" s="111"/>
      <c r="L13" s="112"/>
      <c r="M13" s="162"/>
      <c r="N13" s="111"/>
      <c r="O13" s="111"/>
      <c r="P13" s="111"/>
      <c r="Q13" s="111"/>
      <c r="R13" s="111"/>
      <c r="S13" s="111"/>
      <c r="T13" s="112"/>
      <c r="U13" s="162"/>
      <c r="V13" s="111"/>
      <c r="W13" s="111"/>
      <c r="X13" s="111"/>
      <c r="Y13" s="111"/>
      <c r="Z13" s="111"/>
      <c r="AA13" s="111"/>
      <c r="AB13" s="112"/>
      <c r="AC13" s="162"/>
      <c r="AD13" s="111"/>
      <c r="AE13" s="111"/>
      <c r="AF13" s="111"/>
      <c r="AG13" s="111"/>
      <c r="AH13" s="111"/>
      <c r="AI13" s="111"/>
      <c r="AJ13" s="112"/>
      <c r="AK13" s="162"/>
      <c r="AL13" s="111"/>
      <c r="AM13" s="111"/>
      <c r="AN13" s="112"/>
      <c r="AO13" s="162"/>
      <c r="AP13" s="111"/>
      <c r="AQ13" s="111"/>
      <c r="AR13" s="111"/>
      <c r="AS13" s="111"/>
      <c r="AT13" s="111"/>
      <c r="AU13" s="111"/>
      <c r="AV13" s="111"/>
      <c r="AW13" s="111"/>
      <c r="AX13" s="111"/>
      <c r="AY13" s="111"/>
      <c r="AZ13" s="111"/>
      <c r="BA13" s="111"/>
      <c r="BB13" s="111"/>
      <c r="BC13" s="111"/>
      <c r="BD13" s="111"/>
      <c r="BE13" s="111"/>
      <c r="BF13" s="111"/>
      <c r="BG13" s="111"/>
      <c r="BH13" s="112"/>
      <c r="BI13" s="29"/>
      <c r="BJ13" s="29"/>
    </row>
    <row r="14" spans="1:62" ht="15" customHeight="1">
      <c r="A14" s="161">
        <v>8</v>
      </c>
      <c r="B14" s="112"/>
      <c r="C14" s="162"/>
      <c r="D14" s="111"/>
      <c r="E14" s="111"/>
      <c r="F14" s="111"/>
      <c r="G14" s="111"/>
      <c r="H14" s="111"/>
      <c r="I14" s="111"/>
      <c r="J14" s="111"/>
      <c r="K14" s="111"/>
      <c r="L14" s="112"/>
      <c r="M14" s="162"/>
      <c r="N14" s="111"/>
      <c r="O14" s="111"/>
      <c r="P14" s="111"/>
      <c r="Q14" s="111"/>
      <c r="R14" s="111"/>
      <c r="S14" s="111"/>
      <c r="T14" s="112"/>
      <c r="U14" s="162"/>
      <c r="V14" s="111"/>
      <c r="W14" s="111"/>
      <c r="X14" s="111"/>
      <c r="Y14" s="111"/>
      <c r="Z14" s="111"/>
      <c r="AA14" s="111"/>
      <c r="AB14" s="112"/>
      <c r="AC14" s="162"/>
      <c r="AD14" s="111"/>
      <c r="AE14" s="111"/>
      <c r="AF14" s="111"/>
      <c r="AG14" s="111"/>
      <c r="AH14" s="111"/>
      <c r="AI14" s="111"/>
      <c r="AJ14" s="112"/>
      <c r="AK14" s="162"/>
      <c r="AL14" s="111"/>
      <c r="AM14" s="111"/>
      <c r="AN14" s="112"/>
      <c r="AO14" s="162"/>
      <c r="AP14" s="111"/>
      <c r="AQ14" s="111"/>
      <c r="AR14" s="111"/>
      <c r="AS14" s="111"/>
      <c r="AT14" s="111"/>
      <c r="AU14" s="111"/>
      <c r="AV14" s="111"/>
      <c r="AW14" s="111"/>
      <c r="AX14" s="111"/>
      <c r="AY14" s="111"/>
      <c r="AZ14" s="111"/>
      <c r="BA14" s="111"/>
      <c r="BB14" s="111"/>
      <c r="BC14" s="111"/>
      <c r="BD14" s="111"/>
      <c r="BE14" s="111"/>
      <c r="BF14" s="111"/>
      <c r="BG14" s="111"/>
      <c r="BH14" s="112"/>
      <c r="BI14" s="29"/>
      <c r="BJ14" s="29"/>
    </row>
    <row r="15" spans="1:62" ht="15" customHeight="1">
      <c r="A15" s="161">
        <v>9</v>
      </c>
      <c r="B15" s="112"/>
      <c r="C15" s="162"/>
      <c r="D15" s="111"/>
      <c r="E15" s="111"/>
      <c r="F15" s="111"/>
      <c r="G15" s="111"/>
      <c r="H15" s="111"/>
      <c r="I15" s="111"/>
      <c r="J15" s="111"/>
      <c r="K15" s="111"/>
      <c r="L15" s="112"/>
      <c r="M15" s="162"/>
      <c r="N15" s="111"/>
      <c r="O15" s="111"/>
      <c r="P15" s="111"/>
      <c r="Q15" s="111"/>
      <c r="R15" s="111"/>
      <c r="S15" s="111"/>
      <c r="T15" s="112"/>
      <c r="U15" s="162"/>
      <c r="V15" s="111"/>
      <c r="W15" s="111"/>
      <c r="X15" s="111"/>
      <c r="Y15" s="111"/>
      <c r="Z15" s="111"/>
      <c r="AA15" s="111"/>
      <c r="AB15" s="112"/>
      <c r="AC15" s="162"/>
      <c r="AD15" s="111"/>
      <c r="AE15" s="111"/>
      <c r="AF15" s="111"/>
      <c r="AG15" s="111"/>
      <c r="AH15" s="111"/>
      <c r="AI15" s="111"/>
      <c r="AJ15" s="112"/>
      <c r="AK15" s="162"/>
      <c r="AL15" s="111"/>
      <c r="AM15" s="111"/>
      <c r="AN15" s="112"/>
      <c r="AO15" s="162"/>
      <c r="AP15" s="111"/>
      <c r="AQ15" s="111"/>
      <c r="AR15" s="111"/>
      <c r="AS15" s="111"/>
      <c r="AT15" s="111"/>
      <c r="AU15" s="111"/>
      <c r="AV15" s="111"/>
      <c r="AW15" s="111"/>
      <c r="AX15" s="111"/>
      <c r="AY15" s="111"/>
      <c r="AZ15" s="111"/>
      <c r="BA15" s="111"/>
      <c r="BB15" s="111"/>
      <c r="BC15" s="111"/>
      <c r="BD15" s="111"/>
      <c r="BE15" s="111"/>
      <c r="BF15" s="111"/>
      <c r="BG15" s="111"/>
      <c r="BH15" s="112"/>
      <c r="BI15" s="29"/>
      <c r="BJ15" s="29"/>
    </row>
    <row r="16" spans="1:62" ht="15" customHeight="1">
      <c r="A16" s="161">
        <v>10</v>
      </c>
      <c r="B16" s="112"/>
      <c r="C16" s="162"/>
      <c r="D16" s="111"/>
      <c r="E16" s="111"/>
      <c r="F16" s="111"/>
      <c r="G16" s="111"/>
      <c r="H16" s="111"/>
      <c r="I16" s="111"/>
      <c r="J16" s="111"/>
      <c r="K16" s="111"/>
      <c r="L16" s="112"/>
      <c r="M16" s="162"/>
      <c r="N16" s="111"/>
      <c r="O16" s="111"/>
      <c r="P16" s="111"/>
      <c r="Q16" s="111"/>
      <c r="R16" s="111"/>
      <c r="S16" s="111"/>
      <c r="T16" s="112"/>
      <c r="U16" s="162"/>
      <c r="V16" s="111"/>
      <c r="W16" s="111"/>
      <c r="X16" s="111"/>
      <c r="Y16" s="111"/>
      <c r="Z16" s="111"/>
      <c r="AA16" s="111"/>
      <c r="AB16" s="112"/>
      <c r="AC16" s="162"/>
      <c r="AD16" s="111"/>
      <c r="AE16" s="111"/>
      <c r="AF16" s="111"/>
      <c r="AG16" s="111"/>
      <c r="AH16" s="111"/>
      <c r="AI16" s="111"/>
      <c r="AJ16" s="112"/>
      <c r="AK16" s="162"/>
      <c r="AL16" s="111"/>
      <c r="AM16" s="111"/>
      <c r="AN16" s="112"/>
      <c r="AO16" s="162"/>
      <c r="AP16" s="111"/>
      <c r="AQ16" s="111"/>
      <c r="AR16" s="111"/>
      <c r="AS16" s="111"/>
      <c r="AT16" s="111"/>
      <c r="AU16" s="111"/>
      <c r="AV16" s="111"/>
      <c r="AW16" s="111"/>
      <c r="AX16" s="111"/>
      <c r="AY16" s="111"/>
      <c r="AZ16" s="111"/>
      <c r="BA16" s="111"/>
      <c r="BB16" s="111"/>
      <c r="BC16" s="111"/>
      <c r="BD16" s="111"/>
      <c r="BE16" s="111"/>
      <c r="BF16" s="111"/>
      <c r="BG16" s="111"/>
      <c r="BH16" s="112"/>
      <c r="BI16" s="29"/>
      <c r="BJ16" s="29"/>
    </row>
    <row r="17" spans="1:62" ht="15" customHeight="1">
      <c r="A17" s="161">
        <v>11</v>
      </c>
      <c r="B17" s="112"/>
      <c r="C17" s="162"/>
      <c r="D17" s="111"/>
      <c r="E17" s="111"/>
      <c r="F17" s="111"/>
      <c r="G17" s="111"/>
      <c r="H17" s="111"/>
      <c r="I17" s="111"/>
      <c r="J17" s="111"/>
      <c r="K17" s="111"/>
      <c r="L17" s="112"/>
      <c r="M17" s="162"/>
      <c r="N17" s="111"/>
      <c r="O17" s="111"/>
      <c r="P17" s="111"/>
      <c r="Q17" s="111"/>
      <c r="R17" s="111"/>
      <c r="S17" s="111"/>
      <c r="T17" s="112"/>
      <c r="U17" s="162"/>
      <c r="V17" s="111"/>
      <c r="W17" s="111"/>
      <c r="X17" s="111"/>
      <c r="Y17" s="111"/>
      <c r="Z17" s="111"/>
      <c r="AA17" s="111"/>
      <c r="AB17" s="112"/>
      <c r="AC17" s="162"/>
      <c r="AD17" s="111"/>
      <c r="AE17" s="111"/>
      <c r="AF17" s="111"/>
      <c r="AG17" s="111"/>
      <c r="AH17" s="111"/>
      <c r="AI17" s="111"/>
      <c r="AJ17" s="112"/>
      <c r="AK17" s="162"/>
      <c r="AL17" s="111"/>
      <c r="AM17" s="111"/>
      <c r="AN17" s="112"/>
      <c r="AO17" s="162"/>
      <c r="AP17" s="111"/>
      <c r="AQ17" s="111"/>
      <c r="AR17" s="111"/>
      <c r="AS17" s="111"/>
      <c r="AT17" s="111"/>
      <c r="AU17" s="111"/>
      <c r="AV17" s="111"/>
      <c r="AW17" s="111"/>
      <c r="AX17" s="111"/>
      <c r="AY17" s="111"/>
      <c r="AZ17" s="111"/>
      <c r="BA17" s="111"/>
      <c r="BB17" s="111"/>
      <c r="BC17" s="111"/>
      <c r="BD17" s="111"/>
      <c r="BE17" s="111"/>
      <c r="BF17" s="111"/>
      <c r="BG17" s="111"/>
      <c r="BH17" s="112"/>
      <c r="BI17" s="29"/>
      <c r="BJ17" s="29"/>
    </row>
    <row r="18" spans="1:62" ht="15" customHeight="1">
      <c r="A18" s="161">
        <v>12</v>
      </c>
      <c r="B18" s="112"/>
      <c r="C18" s="162"/>
      <c r="D18" s="111"/>
      <c r="E18" s="111"/>
      <c r="F18" s="111"/>
      <c r="G18" s="111"/>
      <c r="H18" s="111"/>
      <c r="I18" s="111"/>
      <c r="J18" s="111"/>
      <c r="K18" s="111"/>
      <c r="L18" s="112"/>
      <c r="M18" s="162"/>
      <c r="N18" s="111"/>
      <c r="O18" s="111"/>
      <c r="P18" s="111"/>
      <c r="Q18" s="111"/>
      <c r="R18" s="111"/>
      <c r="S18" s="111"/>
      <c r="T18" s="112"/>
      <c r="U18" s="162"/>
      <c r="V18" s="111"/>
      <c r="W18" s="111"/>
      <c r="X18" s="111"/>
      <c r="Y18" s="111"/>
      <c r="Z18" s="111"/>
      <c r="AA18" s="111"/>
      <c r="AB18" s="112"/>
      <c r="AC18" s="162"/>
      <c r="AD18" s="111"/>
      <c r="AE18" s="111"/>
      <c r="AF18" s="111"/>
      <c r="AG18" s="111"/>
      <c r="AH18" s="111"/>
      <c r="AI18" s="111"/>
      <c r="AJ18" s="112"/>
      <c r="AK18" s="162"/>
      <c r="AL18" s="111"/>
      <c r="AM18" s="111"/>
      <c r="AN18" s="112"/>
      <c r="AO18" s="162"/>
      <c r="AP18" s="111"/>
      <c r="AQ18" s="111"/>
      <c r="AR18" s="111"/>
      <c r="AS18" s="111"/>
      <c r="AT18" s="111"/>
      <c r="AU18" s="111"/>
      <c r="AV18" s="111"/>
      <c r="AW18" s="111"/>
      <c r="AX18" s="111"/>
      <c r="AY18" s="111"/>
      <c r="AZ18" s="111"/>
      <c r="BA18" s="111"/>
      <c r="BB18" s="111"/>
      <c r="BC18" s="111"/>
      <c r="BD18" s="111"/>
      <c r="BE18" s="111"/>
      <c r="BF18" s="111"/>
      <c r="BG18" s="111"/>
      <c r="BH18" s="112"/>
      <c r="BI18" s="29"/>
      <c r="BJ18" s="29"/>
    </row>
    <row r="19" spans="1:62" ht="15" customHeight="1">
      <c r="A19" s="161">
        <v>13</v>
      </c>
      <c r="B19" s="112"/>
      <c r="C19" s="162"/>
      <c r="D19" s="111"/>
      <c r="E19" s="111"/>
      <c r="F19" s="111"/>
      <c r="G19" s="111"/>
      <c r="H19" s="111"/>
      <c r="I19" s="111"/>
      <c r="J19" s="111"/>
      <c r="K19" s="111"/>
      <c r="L19" s="112"/>
      <c r="M19" s="162"/>
      <c r="N19" s="111"/>
      <c r="O19" s="111"/>
      <c r="P19" s="111"/>
      <c r="Q19" s="111"/>
      <c r="R19" s="111"/>
      <c r="S19" s="111"/>
      <c r="T19" s="112"/>
      <c r="U19" s="162"/>
      <c r="V19" s="111"/>
      <c r="W19" s="111"/>
      <c r="X19" s="111"/>
      <c r="Y19" s="111"/>
      <c r="Z19" s="111"/>
      <c r="AA19" s="111"/>
      <c r="AB19" s="112"/>
      <c r="AC19" s="162"/>
      <c r="AD19" s="111"/>
      <c r="AE19" s="111"/>
      <c r="AF19" s="111"/>
      <c r="AG19" s="111"/>
      <c r="AH19" s="111"/>
      <c r="AI19" s="111"/>
      <c r="AJ19" s="112"/>
      <c r="AK19" s="162"/>
      <c r="AL19" s="111"/>
      <c r="AM19" s="111"/>
      <c r="AN19" s="112"/>
      <c r="AO19" s="162"/>
      <c r="AP19" s="111"/>
      <c r="AQ19" s="111"/>
      <c r="AR19" s="111"/>
      <c r="AS19" s="111"/>
      <c r="AT19" s="111"/>
      <c r="AU19" s="111"/>
      <c r="AV19" s="111"/>
      <c r="AW19" s="111"/>
      <c r="AX19" s="111"/>
      <c r="AY19" s="111"/>
      <c r="AZ19" s="111"/>
      <c r="BA19" s="111"/>
      <c r="BB19" s="111"/>
      <c r="BC19" s="111"/>
      <c r="BD19" s="111"/>
      <c r="BE19" s="111"/>
      <c r="BF19" s="111"/>
      <c r="BG19" s="111"/>
      <c r="BH19" s="112"/>
      <c r="BI19" s="29"/>
      <c r="BJ19" s="29"/>
    </row>
    <row r="20" spans="1:62" ht="15" customHeight="1">
      <c r="A20" s="161">
        <v>14</v>
      </c>
      <c r="B20" s="112"/>
      <c r="C20" s="162"/>
      <c r="D20" s="111"/>
      <c r="E20" s="111"/>
      <c r="F20" s="111"/>
      <c r="G20" s="111"/>
      <c r="H20" s="111"/>
      <c r="I20" s="111"/>
      <c r="J20" s="111"/>
      <c r="K20" s="111"/>
      <c r="L20" s="112"/>
      <c r="M20" s="162"/>
      <c r="N20" s="111"/>
      <c r="O20" s="111"/>
      <c r="P20" s="111"/>
      <c r="Q20" s="111"/>
      <c r="R20" s="111"/>
      <c r="S20" s="111"/>
      <c r="T20" s="112"/>
      <c r="U20" s="162"/>
      <c r="V20" s="111"/>
      <c r="W20" s="111"/>
      <c r="X20" s="111"/>
      <c r="Y20" s="111"/>
      <c r="Z20" s="111"/>
      <c r="AA20" s="111"/>
      <c r="AB20" s="112"/>
      <c r="AC20" s="162"/>
      <c r="AD20" s="111"/>
      <c r="AE20" s="111"/>
      <c r="AF20" s="111"/>
      <c r="AG20" s="111"/>
      <c r="AH20" s="111"/>
      <c r="AI20" s="111"/>
      <c r="AJ20" s="112"/>
      <c r="AK20" s="162"/>
      <c r="AL20" s="111"/>
      <c r="AM20" s="111"/>
      <c r="AN20" s="112"/>
      <c r="AO20" s="162"/>
      <c r="AP20" s="111"/>
      <c r="AQ20" s="111"/>
      <c r="AR20" s="111"/>
      <c r="AS20" s="111"/>
      <c r="AT20" s="111"/>
      <c r="AU20" s="111"/>
      <c r="AV20" s="111"/>
      <c r="AW20" s="111"/>
      <c r="AX20" s="111"/>
      <c r="AY20" s="111"/>
      <c r="AZ20" s="111"/>
      <c r="BA20" s="111"/>
      <c r="BB20" s="111"/>
      <c r="BC20" s="111"/>
      <c r="BD20" s="111"/>
      <c r="BE20" s="111"/>
      <c r="BF20" s="111"/>
      <c r="BG20" s="111"/>
      <c r="BH20" s="112"/>
      <c r="BI20" s="29"/>
      <c r="BJ20" s="29"/>
    </row>
    <row r="21" spans="1:62" ht="15" customHeight="1">
      <c r="A21" s="161">
        <v>15</v>
      </c>
      <c r="B21" s="112"/>
      <c r="C21" s="162"/>
      <c r="D21" s="111"/>
      <c r="E21" s="111"/>
      <c r="F21" s="111"/>
      <c r="G21" s="111"/>
      <c r="H21" s="111"/>
      <c r="I21" s="111"/>
      <c r="J21" s="111"/>
      <c r="K21" s="111"/>
      <c r="L21" s="112"/>
      <c r="M21" s="162"/>
      <c r="N21" s="111"/>
      <c r="O21" s="111"/>
      <c r="P21" s="111"/>
      <c r="Q21" s="111"/>
      <c r="R21" s="111"/>
      <c r="S21" s="111"/>
      <c r="T21" s="112"/>
      <c r="U21" s="162"/>
      <c r="V21" s="111"/>
      <c r="W21" s="111"/>
      <c r="X21" s="111"/>
      <c r="Y21" s="111"/>
      <c r="Z21" s="111"/>
      <c r="AA21" s="111"/>
      <c r="AB21" s="112"/>
      <c r="AC21" s="162"/>
      <c r="AD21" s="111"/>
      <c r="AE21" s="111"/>
      <c r="AF21" s="111"/>
      <c r="AG21" s="111"/>
      <c r="AH21" s="111"/>
      <c r="AI21" s="111"/>
      <c r="AJ21" s="112"/>
      <c r="AK21" s="162"/>
      <c r="AL21" s="111"/>
      <c r="AM21" s="111"/>
      <c r="AN21" s="112"/>
      <c r="AO21" s="162"/>
      <c r="AP21" s="111"/>
      <c r="AQ21" s="111"/>
      <c r="AR21" s="111"/>
      <c r="AS21" s="111"/>
      <c r="AT21" s="111"/>
      <c r="AU21" s="111"/>
      <c r="AV21" s="111"/>
      <c r="AW21" s="111"/>
      <c r="AX21" s="111"/>
      <c r="AY21" s="111"/>
      <c r="AZ21" s="111"/>
      <c r="BA21" s="111"/>
      <c r="BB21" s="111"/>
      <c r="BC21" s="111"/>
      <c r="BD21" s="111"/>
      <c r="BE21" s="111"/>
      <c r="BF21" s="111"/>
      <c r="BG21" s="111"/>
      <c r="BH21" s="112"/>
      <c r="BI21" s="29"/>
      <c r="BJ21" s="29"/>
    </row>
    <row r="22" spans="1:62" ht="15" customHeight="1">
      <c r="A22" s="161">
        <v>16</v>
      </c>
      <c r="B22" s="112"/>
      <c r="C22" s="162"/>
      <c r="D22" s="111"/>
      <c r="E22" s="111"/>
      <c r="F22" s="111"/>
      <c r="G22" s="111"/>
      <c r="H22" s="111"/>
      <c r="I22" s="111"/>
      <c r="J22" s="111"/>
      <c r="K22" s="111"/>
      <c r="L22" s="112"/>
      <c r="M22" s="162"/>
      <c r="N22" s="111"/>
      <c r="O22" s="111"/>
      <c r="P22" s="111"/>
      <c r="Q22" s="111"/>
      <c r="R22" s="111"/>
      <c r="S22" s="111"/>
      <c r="T22" s="112"/>
      <c r="U22" s="162"/>
      <c r="V22" s="111"/>
      <c r="W22" s="111"/>
      <c r="X22" s="111"/>
      <c r="Y22" s="111"/>
      <c r="Z22" s="111"/>
      <c r="AA22" s="111"/>
      <c r="AB22" s="112"/>
      <c r="AC22" s="162"/>
      <c r="AD22" s="111"/>
      <c r="AE22" s="111"/>
      <c r="AF22" s="111"/>
      <c r="AG22" s="111"/>
      <c r="AH22" s="111"/>
      <c r="AI22" s="111"/>
      <c r="AJ22" s="112"/>
      <c r="AK22" s="162"/>
      <c r="AL22" s="111"/>
      <c r="AM22" s="111"/>
      <c r="AN22" s="112"/>
      <c r="AO22" s="162"/>
      <c r="AP22" s="111"/>
      <c r="AQ22" s="111"/>
      <c r="AR22" s="111"/>
      <c r="AS22" s="111"/>
      <c r="AT22" s="111"/>
      <c r="AU22" s="111"/>
      <c r="AV22" s="111"/>
      <c r="AW22" s="111"/>
      <c r="AX22" s="111"/>
      <c r="AY22" s="111"/>
      <c r="AZ22" s="111"/>
      <c r="BA22" s="111"/>
      <c r="BB22" s="111"/>
      <c r="BC22" s="111"/>
      <c r="BD22" s="111"/>
      <c r="BE22" s="111"/>
      <c r="BF22" s="111"/>
      <c r="BG22" s="111"/>
      <c r="BH22" s="112"/>
      <c r="BI22" s="29"/>
      <c r="BJ22" s="29"/>
    </row>
    <row r="23" spans="1:62" ht="15" customHeight="1">
      <c r="A23" s="161">
        <v>17</v>
      </c>
      <c r="B23" s="112"/>
      <c r="C23" s="162"/>
      <c r="D23" s="111"/>
      <c r="E23" s="111"/>
      <c r="F23" s="111"/>
      <c r="G23" s="111"/>
      <c r="H23" s="111"/>
      <c r="I23" s="111"/>
      <c r="J23" s="111"/>
      <c r="K23" s="111"/>
      <c r="L23" s="112"/>
      <c r="M23" s="162"/>
      <c r="N23" s="111"/>
      <c r="O23" s="111"/>
      <c r="P23" s="111"/>
      <c r="Q23" s="111"/>
      <c r="R23" s="111"/>
      <c r="S23" s="111"/>
      <c r="T23" s="112"/>
      <c r="U23" s="162"/>
      <c r="V23" s="111"/>
      <c r="W23" s="111"/>
      <c r="X23" s="111"/>
      <c r="Y23" s="111"/>
      <c r="Z23" s="111"/>
      <c r="AA23" s="111"/>
      <c r="AB23" s="112"/>
      <c r="AC23" s="162"/>
      <c r="AD23" s="111"/>
      <c r="AE23" s="111"/>
      <c r="AF23" s="111"/>
      <c r="AG23" s="111"/>
      <c r="AH23" s="111"/>
      <c r="AI23" s="111"/>
      <c r="AJ23" s="112"/>
      <c r="AK23" s="162"/>
      <c r="AL23" s="111"/>
      <c r="AM23" s="111"/>
      <c r="AN23" s="112"/>
      <c r="AO23" s="162"/>
      <c r="AP23" s="111"/>
      <c r="AQ23" s="111"/>
      <c r="AR23" s="111"/>
      <c r="AS23" s="111"/>
      <c r="AT23" s="111"/>
      <c r="AU23" s="111"/>
      <c r="AV23" s="111"/>
      <c r="AW23" s="111"/>
      <c r="AX23" s="111"/>
      <c r="AY23" s="111"/>
      <c r="AZ23" s="111"/>
      <c r="BA23" s="111"/>
      <c r="BB23" s="111"/>
      <c r="BC23" s="111"/>
      <c r="BD23" s="111"/>
      <c r="BE23" s="111"/>
      <c r="BF23" s="111"/>
      <c r="BG23" s="111"/>
      <c r="BH23" s="112"/>
      <c r="BI23" s="29"/>
      <c r="BJ23" s="29"/>
    </row>
    <row r="24" spans="1:62" ht="15" customHeight="1">
      <c r="A24" s="161">
        <v>18</v>
      </c>
      <c r="B24" s="112"/>
      <c r="C24" s="162"/>
      <c r="D24" s="111"/>
      <c r="E24" s="111"/>
      <c r="F24" s="111"/>
      <c r="G24" s="111"/>
      <c r="H24" s="111"/>
      <c r="I24" s="111"/>
      <c r="J24" s="111"/>
      <c r="K24" s="111"/>
      <c r="L24" s="112"/>
      <c r="M24" s="162"/>
      <c r="N24" s="111"/>
      <c r="O24" s="111"/>
      <c r="P24" s="111"/>
      <c r="Q24" s="111"/>
      <c r="R24" s="111"/>
      <c r="S24" s="111"/>
      <c r="T24" s="112"/>
      <c r="U24" s="162"/>
      <c r="V24" s="111"/>
      <c r="W24" s="111"/>
      <c r="X24" s="111"/>
      <c r="Y24" s="111"/>
      <c r="Z24" s="111"/>
      <c r="AA24" s="111"/>
      <c r="AB24" s="112"/>
      <c r="AC24" s="162"/>
      <c r="AD24" s="111"/>
      <c r="AE24" s="111"/>
      <c r="AF24" s="111"/>
      <c r="AG24" s="111"/>
      <c r="AH24" s="111"/>
      <c r="AI24" s="111"/>
      <c r="AJ24" s="112"/>
      <c r="AK24" s="162"/>
      <c r="AL24" s="111"/>
      <c r="AM24" s="111"/>
      <c r="AN24" s="112"/>
      <c r="AO24" s="162"/>
      <c r="AP24" s="111"/>
      <c r="AQ24" s="111"/>
      <c r="AR24" s="111"/>
      <c r="AS24" s="111"/>
      <c r="AT24" s="111"/>
      <c r="AU24" s="111"/>
      <c r="AV24" s="111"/>
      <c r="AW24" s="111"/>
      <c r="AX24" s="111"/>
      <c r="AY24" s="111"/>
      <c r="AZ24" s="111"/>
      <c r="BA24" s="111"/>
      <c r="BB24" s="111"/>
      <c r="BC24" s="111"/>
      <c r="BD24" s="111"/>
      <c r="BE24" s="111"/>
      <c r="BF24" s="111"/>
      <c r="BG24" s="111"/>
      <c r="BH24" s="112"/>
      <c r="BI24" s="29"/>
      <c r="BJ24" s="29"/>
    </row>
    <row r="25" spans="1:62" ht="15" customHeight="1">
      <c r="A25" s="161">
        <v>19</v>
      </c>
      <c r="B25" s="112"/>
      <c r="C25" s="162"/>
      <c r="D25" s="111"/>
      <c r="E25" s="111"/>
      <c r="F25" s="111"/>
      <c r="G25" s="111"/>
      <c r="H25" s="111"/>
      <c r="I25" s="111"/>
      <c r="J25" s="111"/>
      <c r="K25" s="111"/>
      <c r="L25" s="112"/>
      <c r="M25" s="162"/>
      <c r="N25" s="111"/>
      <c r="O25" s="111"/>
      <c r="P25" s="111"/>
      <c r="Q25" s="111"/>
      <c r="R25" s="111"/>
      <c r="S25" s="111"/>
      <c r="T25" s="112"/>
      <c r="U25" s="162"/>
      <c r="V25" s="111"/>
      <c r="W25" s="111"/>
      <c r="X25" s="111"/>
      <c r="Y25" s="111"/>
      <c r="Z25" s="111"/>
      <c r="AA25" s="111"/>
      <c r="AB25" s="112"/>
      <c r="AC25" s="162"/>
      <c r="AD25" s="111"/>
      <c r="AE25" s="111"/>
      <c r="AF25" s="111"/>
      <c r="AG25" s="111"/>
      <c r="AH25" s="111"/>
      <c r="AI25" s="111"/>
      <c r="AJ25" s="112"/>
      <c r="AK25" s="162"/>
      <c r="AL25" s="111"/>
      <c r="AM25" s="111"/>
      <c r="AN25" s="112"/>
      <c r="AO25" s="162"/>
      <c r="AP25" s="111"/>
      <c r="AQ25" s="111"/>
      <c r="AR25" s="111"/>
      <c r="AS25" s="111"/>
      <c r="AT25" s="111"/>
      <c r="AU25" s="111"/>
      <c r="AV25" s="111"/>
      <c r="AW25" s="111"/>
      <c r="AX25" s="111"/>
      <c r="AY25" s="111"/>
      <c r="AZ25" s="111"/>
      <c r="BA25" s="111"/>
      <c r="BB25" s="111"/>
      <c r="BC25" s="111"/>
      <c r="BD25" s="111"/>
      <c r="BE25" s="111"/>
      <c r="BF25" s="111"/>
      <c r="BG25" s="111"/>
      <c r="BH25" s="112"/>
      <c r="BI25" s="29"/>
      <c r="BJ25" s="29"/>
    </row>
    <row r="26" spans="1:62" ht="15" customHeight="1">
      <c r="A26" s="161">
        <v>20</v>
      </c>
      <c r="B26" s="112"/>
      <c r="C26" s="162"/>
      <c r="D26" s="111"/>
      <c r="E26" s="111"/>
      <c r="F26" s="111"/>
      <c r="G26" s="111"/>
      <c r="H26" s="111"/>
      <c r="I26" s="111"/>
      <c r="J26" s="111"/>
      <c r="K26" s="111"/>
      <c r="L26" s="112"/>
      <c r="M26" s="162"/>
      <c r="N26" s="111"/>
      <c r="O26" s="111"/>
      <c r="P26" s="111"/>
      <c r="Q26" s="111"/>
      <c r="R26" s="111"/>
      <c r="S26" s="111"/>
      <c r="T26" s="112"/>
      <c r="U26" s="162"/>
      <c r="V26" s="111"/>
      <c r="W26" s="111"/>
      <c r="X26" s="111"/>
      <c r="Y26" s="111"/>
      <c r="Z26" s="111"/>
      <c r="AA26" s="111"/>
      <c r="AB26" s="112"/>
      <c r="AC26" s="162"/>
      <c r="AD26" s="111"/>
      <c r="AE26" s="111"/>
      <c r="AF26" s="111"/>
      <c r="AG26" s="111"/>
      <c r="AH26" s="111"/>
      <c r="AI26" s="111"/>
      <c r="AJ26" s="112"/>
      <c r="AK26" s="162"/>
      <c r="AL26" s="111"/>
      <c r="AM26" s="111"/>
      <c r="AN26" s="112"/>
      <c r="AO26" s="162"/>
      <c r="AP26" s="111"/>
      <c r="AQ26" s="111"/>
      <c r="AR26" s="111"/>
      <c r="AS26" s="111"/>
      <c r="AT26" s="111"/>
      <c r="AU26" s="111"/>
      <c r="AV26" s="111"/>
      <c r="AW26" s="111"/>
      <c r="AX26" s="111"/>
      <c r="AY26" s="111"/>
      <c r="AZ26" s="111"/>
      <c r="BA26" s="111"/>
      <c r="BB26" s="111"/>
      <c r="BC26" s="111"/>
      <c r="BD26" s="111"/>
      <c r="BE26" s="111"/>
      <c r="BF26" s="111"/>
      <c r="BG26" s="111"/>
      <c r="BH26" s="112"/>
      <c r="BI26" s="29"/>
      <c r="BJ26" s="29"/>
    </row>
    <row r="27" spans="1:62" ht="15" customHeight="1">
      <c r="A27" s="161">
        <v>21</v>
      </c>
      <c r="B27" s="112"/>
      <c r="C27" s="162"/>
      <c r="D27" s="111"/>
      <c r="E27" s="111"/>
      <c r="F27" s="111"/>
      <c r="G27" s="111"/>
      <c r="H27" s="111"/>
      <c r="I27" s="111"/>
      <c r="J27" s="111"/>
      <c r="K27" s="111"/>
      <c r="L27" s="112"/>
      <c r="M27" s="162"/>
      <c r="N27" s="111"/>
      <c r="O27" s="111"/>
      <c r="P27" s="111"/>
      <c r="Q27" s="111"/>
      <c r="R27" s="111"/>
      <c r="S27" s="111"/>
      <c r="T27" s="112"/>
      <c r="U27" s="162"/>
      <c r="V27" s="111"/>
      <c r="W27" s="111"/>
      <c r="X27" s="111"/>
      <c r="Y27" s="111"/>
      <c r="Z27" s="111"/>
      <c r="AA27" s="111"/>
      <c r="AB27" s="112"/>
      <c r="AC27" s="162"/>
      <c r="AD27" s="111"/>
      <c r="AE27" s="111"/>
      <c r="AF27" s="111"/>
      <c r="AG27" s="111"/>
      <c r="AH27" s="111"/>
      <c r="AI27" s="111"/>
      <c r="AJ27" s="112"/>
      <c r="AK27" s="162"/>
      <c r="AL27" s="111"/>
      <c r="AM27" s="111"/>
      <c r="AN27" s="112"/>
      <c r="AO27" s="162"/>
      <c r="AP27" s="111"/>
      <c r="AQ27" s="111"/>
      <c r="AR27" s="111"/>
      <c r="AS27" s="111"/>
      <c r="AT27" s="111"/>
      <c r="AU27" s="111"/>
      <c r="AV27" s="111"/>
      <c r="AW27" s="111"/>
      <c r="AX27" s="111"/>
      <c r="AY27" s="111"/>
      <c r="AZ27" s="111"/>
      <c r="BA27" s="111"/>
      <c r="BB27" s="111"/>
      <c r="BC27" s="111"/>
      <c r="BD27" s="111"/>
      <c r="BE27" s="111"/>
      <c r="BF27" s="111"/>
      <c r="BG27" s="111"/>
      <c r="BH27" s="112"/>
      <c r="BI27" s="29"/>
      <c r="BJ27" s="29"/>
    </row>
    <row r="28" spans="1:62" ht="15" customHeight="1">
      <c r="A28" s="161">
        <v>22</v>
      </c>
      <c r="B28" s="112"/>
      <c r="C28" s="162"/>
      <c r="D28" s="111"/>
      <c r="E28" s="111"/>
      <c r="F28" s="111"/>
      <c r="G28" s="111"/>
      <c r="H28" s="111"/>
      <c r="I28" s="111"/>
      <c r="J28" s="111"/>
      <c r="K28" s="111"/>
      <c r="L28" s="112"/>
      <c r="M28" s="162"/>
      <c r="N28" s="111"/>
      <c r="O28" s="111"/>
      <c r="P28" s="111"/>
      <c r="Q28" s="111"/>
      <c r="R28" s="111"/>
      <c r="S28" s="111"/>
      <c r="T28" s="112"/>
      <c r="U28" s="162"/>
      <c r="V28" s="111"/>
      <c r="W28" s="111"/>
      <c r="X28" s="111"/>
      <c r="Y28" s="111"/>
      <c r="Z28" s="111"/>
      <c r="AA28" s="111"/>
      <c r="AB28" s="112"/>
      <c r="AC28" s="162"/>
      <c r="AD28" s="111"/>
      <c r="AE28" s="111"/>
      <c r="AF28" s="111"/>
      <c r="AG28" s="111"/>
      <c r="AH28" s="111"/>
      <c r="AI28" s="111"/>
      <c r="AJ28" s="112"/>
      <c r="AK28" s="162"/>
      <c r="AL28" s="111"/>
      <c r="AM28" s="111"/>
      <c r="AN28" s="112"/>
      <c r="AO28" s="162"/>
      <c r="AP28" s="111"/>
      <c r="AQ28" s="111"/>
      <c r="AR28" s="111"/>
      <c r="AS28" s="111"/>
      <c r="AT28" s="111"/>
      <c r="AU28" s="111"/>
      <c r="AV28" s="111"/>
      <c r="AW28" s="111"/>
      <c r="AX28" s="111"/>
      <c r="AY28" s="111"/>
      <c r="AZ28" s="111"/>
      <c r="BA28" s="111"/>
      <c r="BB28" s="111"/>
      <c r="BC28" s="111"/>
      <c r="BD28" s="111"/>
      <c r="BE28" s="111"/>
      <c r="BF28" s="111"/>
      <c r="BG28" s="111"/>
      <c r="BH28" s="112"/>
      <c r="BI28" s="29"/>
      <c r="BJ28" s="29"/>
    </row>
    <row r="29" spans="1:62" ht="15" customHeight="1">
      <c r="A29" s="161">
        <v>23</v>
      </c>
      <c r="B29" s="112"/>
      <c r="C29" s="162"/>
      <c r="D29" s="111"/>
      <c r="E29" s="111"/>
      <c r="F29" s="111"/>
      <c r="G29" s="111"/>
      <c r="H29" s="111"/>
      <c r="I29" s="111"/>
      <c r="J29" s="111"/>
      <c r="K29" s="111"/>
      <c r="L29" s="112"/>
      <c r="M29" s="162"/>
      <c r="N29" s="111"/>
      <c r="O29" s="111"/>
      <c r="P29" s="111"/>
      <c r="Q29" s="111"/>
      <c r="R29" s="111"/>
      <c r="S29" s="111"/>
      <c r="T29" s="112"/>
      <c r="U29" s="162"/>
      <c r="V29" s="111"/>
      <c r="W29" s="111"/>
      <c r="X29" s="111"/>
      <c r="Y29" s="111"/>
      <c r="Z29" s="111"/>
      <c r="AA29" s="111"/>
      <c r="AB29" s="112"/>
      <c r="AC29" s="162"/>
      <c r="AD29" s="111"/>
      <c r="AE29" s="111"/>
      <c r="AF29" s="111"/>
      <c r="AG29" s="111"/>
      <c r="AH29" s="111"/>
      <c r="AI29" s="111"/>
      <c r="AJ29" s="112"/>
      <c r="AK29" s="162"/>
      <c r="AL29" s="111"/>
      <c r="AM29" s="111"/>
      <c r="AN29" s="112"/>
      <c r="AO29" s="162"/>
      <c r="AP29" s="111"/>
      <c r="AQ29" s="111"/>
      <c r="AR29" s="111"/>
      <c r="AS29" s="111"/>
      <c r="AT29" s="111"/>
      <c r="AU29" s="111"/>
      <c r="AV29" s="111"/>
      <c r="AW29" s="111"/>
      <c r="AX29" s="111"/>
      <c r="AY29" s="111"/>
      <c r="AZ29" s="111"/>
      <c r="BA29" s="111"/>
      <c r="BB29" s="111"/>
      <c r="BC29" s="111"/>
      <c r="BD29" s="111"/>
      <c r="BE29" s="111"/>
      <c r="BF29" s="111"/>
      <c r="BG29" s="111"/>
      <c r="BH29" s="112"/>
      <c r="BI29" s="29"/>
      <c r="BJ29" s="29"/>
    </row>
    <row r="30" spans="1:62" ht="15" customHeight="1">
      <c r="A30" s="161">
        <v>24</v>
      </c>
      <c r="B30" s="112"/>
      <c r="C30" s="162"/>
      <c r="D30" s="111"/>
      <c r="E30" s="111"/>
      <c r="F30" s="111"/>
      <c r="G30" s="111"/>
      <c r="H30" s="111"/>
      <c r="I30" s="111"/>
      <c r="J30" s="111"/>
      <c r="K30" s="111"/>
      <c r="L30" s="112"/>
      <c r="M30" s="162"/>
      <c r="N30" s="111"/>
      <c r="O30" s="111"/>
      <c r="P30" s="111"/>
      <c r="Q30" s="111"/>
      <c r="R30" s="111"/>
      <c r="S30" s="111"/>
      <c r="T30" s="112"/>
      <c r="U30" s="162"/>
      <c r="V30" s="111"/>
      <c r="W30" s="111"/>
      <c r="X30" s="111"/>
      <c r="Y30" s="111"/>
      <c r="Z30" s="111"/>
      <c r="AA30" s="111"/>
      <c r="AB30" s="112"/>
      <c r="AC30" s="162"/>
      <c r="AD30" s="111"/>
      <c r="AE30" s="111"/>
      <c r="AF30" s="111"/>
      <c r="AG30" s="111"/>
      <c r="AH30" s="111"/>
      <c r="AI30" s="111"/>
      <c r="AJ30" s="112"/>
      <c r="AK30" s="162"/>
      <c r="AL30" s="111"/>
      <c r="AM30" s="111"/>
      <c r="AN30" s="112"/>
      <c r="AO30" s="162"/>
      <c r="AP30" s="111"/>
      <c r="AQ30" s="111"/>
      <c r="AR30" s="111"/>
      <c r="AS30" s="111"/>
      <c r="AT30" s="111"/>
      <c r="AU30" s="111"/>
      <c r="AV30" s="111"/>
      <c r="AW30" s="111"/>
      <c r="AX30" s="111"/>
      <c r="AY30" s="111"/>
      <c r="AZ30" s="111"/>
      <c r="BA30" s="111"/>
      <c r="BB30" s="111"/>
      <c r="BC30" s="111"/>
      <c r="BD30" s="111"/>
      <c r="BE30" s="111"/>
      <c r="BF30" s="111"/>
      <c r="BG30" s="111"/>
      <c r="BH30" s="112"/>
      <c r="BI30" s="29"/>
      <c r="BJ30" s="29"/>
    </row>
    <row r="31" spans="1:62" ht="15" customHeight="1">
      <c r="A31" s="161">
        <v>25</v>
      </c>
      <c r="B31" s="112"/>
      <c r="C31" s="162"/>
      <c r="D31" s="111"/>
      <c r="E31" s="111"/>
      <c r="F31" s="111"/>
      <c r="G31" s="111"/>
      <c r="H31" s="111"/>
      <c r="I31" s="111"/>
      <c r="J31" s="111"/>
      <c r="K31" s="111"/>
      <c r="L31" s="112"/>
      <c r="M31" s="162"/>
      <c r="N31" s="111"/>
      <c r="O31" s="111"/>
      <c r="P31" s="111"/>
      <c r="Q31" s="111"/>
      <c r="R31" s="111"/>
      <c r="S31" s="111"/>
      <c r="T31" s="112"/>
      <c r="U31" s="162"/>
      <c r="V31" s="111"/>
      <c r="W31" s="111"/>
      <c r="X31" s="111"/>
      <c r="Y31" s="111"/>
      <c r="Z31" s="111"/>
      <c r="AA31" s="111"/>
      <c r="AB31" s="112"/>
      <c r="AC31" s="162"/>
      <c r="AD31" s="111"/>
      <c r="AE31" s="111"/>
      <c r="AF31" s="111"/>
      <c r="AG31" s="111"/>
      <c r="AH31" s="111"/>
      <c r="AI31" s="111"/>
      <c r="AJ31" s="112"/>
      <c r="AK31" s="162"/>
      <c r="AL31" s="111"/>
      <c r="AM31" s="111"/>
      <c r="AN31" s="112"/>
      <c r="AO31" s="162"/>
      <c r="AP31" s="111"/>
      <c r="AQ31" s="111"/>
      <c r="AR31" s="111"/>
      <c r="AS31" s="111"/>
      <c r="AT31" s="111"/>
      <c r="AU31" s="111"/>
      <c r="AV31" s="111"/>
      <c r="AW31" s="111"/>
      <c r="AX31" s="111"/>
      <c r="AY31" s="111"/>
      <c r="AZ31" s="111"/>
      <c r="BA31" s="111"/>
      <c r="BB31" s="111"/>
      <c r="BC31" s="111"/>
      <c r="BD31" s="111"/>
      <c r="BE31" s="111"/>
      <c r="BF31" s="111"/>
      <c r="BG31" s="111"/>
      <c r="BH31" s="112"/>
      <c r="BI31" s="29"/>
      <c r="BJ31" s="29"/>
    </row>
    <row r="32" spans="1:62" ht="15" customHeight="1">
      <c r="A32" s="161">
        <v>26</v>
      </c>
      <c r="B32" s="112"/>
      <c r="C32" s="162"/>
      <c r="D32" s="111"/>
      <c r="E32" s="111"/>
      <c r="F32" s="111"/>
      <c r="G32" s="111"/>
      <c r="H32" s="111"/>
      <c r="I32" s="111"/>
      <c r="J32" s="111"/>
      <c r="K32" s="111"/>
      <c r="L32" s="112"/>
      <c r="M32" s="162"/>
      <c r="N32" s="111"/>
      <c r="O32" s="111"/>
      <c r="P32" s="111"/>
      <c r="Q32" s="111"/>
      <c r="R32" s="111"/>
      <c r="S32" s="111"/>
      <c r="T32" s="112"/>
      <c r="U32" s="162"/>
      <c r="V32" s="111"/>
      <c r="W32" s="111"/>
      <c r="X32" s="111"/>
      <c r="Y32" s="111"/>
      <c r="Z32" s="111"/>
      <c r="AA32" s="111"/>
      <c r="AB32" s="112"/>
      <c r="AC32" s="162"/>
      <c r="AD32" s="111"/>
      <c r="AE32" s="111"/>
      <c r="AF32" s="111"/>
      <c r="AG32" s="111"/>
      <c r="AH32" s="111"/>
      <c r="AI32" s="111"/>
      <c r="AJ32" s="112"/>
      <c r="AK32" s="162"/>
      <c r="AL32" s="111"/>
      <c r="AM32" s="111"/>
      <c r="AN32" s="112"/>
      <c r="AO32" s="162"/>
      <c r="AP32" s="111"/>
      <c r="AQ32" s="111"/>
      <c r="AR32" s="111"/>
      <c r="AS32" s="111"/>
      <c r="AT32" s="111"/>
      <c r="AU32" s="111"/>
      <c r="AV32" s="111"/>
      <c r="AW32" s="111"/>
      <c r="AX32" s="111"/>
      <c r="AY32" s="111"/>
      <c r="AZ32" s="111"/>
      <c r="BA32" s="111"/>
      <c r="BB32" s="111"/>
      <c r="BC32" s="111"/>
      <c r="BD32" s="111"/>
      <c r="BE32" s="111"/>
      <c r="BF32" s="111"/>
      <c r="BG32" s="111"/>
      <c r="BH32" s="112"/>
      <c r="BI32" s="29"/>
      <c r="BJ32" s="29"/>
    </row>
    <row r="33" spans="1:62" ht="15" customHeight="1">
      <c r="A33" s="163">
        <v>27</v>
      </c>
      <c r="B33" s="115"/>
      <c r="C33" s="164"/>
      <c r="D33" s="114"/>
      <c r="E33" s="114"/>
      <c r="F33" s="114"/>
      <c r="G33" s="114"/>
      <c r="H33" s="114"/>
      <c r="I33" s="114"/>
      <c r="J33" s="114"/>
      <c r="K33" s="114"/>
      <c r="L33" s="115"/>
      <c r="M33" s="164"/>
      <c r="N33" s="114"/>
      <c r="O33" s="114"/>
      <c r="P33" s="114"/>
      <c r="Q33" s="114"/>
      <c r="R33" s="114"/>
      <c r="S33" s="114"/>
      <c r="T33" s="115"/>
      <c r="U33" s="164"/>
      <c r="V33" s="114"/>
      <c r="W33" s="114"/>
      <c r="X33" s="114"/>
      <c r="Y33" s="114"/>
      <c r="Z33" s="114"/>
      <c r="AA33" s="114"/>
      <c r="AB33" s="115"/>
      <c r="AC33" s="164"/>
      <c r="AD33" s="114"/>
      <c r="AE33" s="114"/>
      <c r="AF33" s="114"/>
      <c r="AG33" s="114"/>
      <c r="AH33" s="114"/>
      <c r="AI33" s="114"/>
      <c r="AJ33" s="115"/>
      <c r="AK33" s="164"/>
      <c r="AL33" s="114"/>
      <c r="AM33" s="114"/>
      <c r="AN33" s="115"/>
      <c r="AO33" s="164"/>
      <c r="AP33" s="114"/>
      <c r="AQ33" s="114"/>
      <c r="AR33" s="114"/>
      <c r="AS33" s="114"/>
      <c r="AT33" s="114"/>
      <c r="AU33" s="114"/>
      <c r="AV33" s="114"/>
      <c r="AW33" s="114"/>
      <c r="AX33" s="114"/>
      <c r="AY33" s="114"/>
      <c r="AZ33" s="114"/>
      <c r="BA33" s="114"/>
      <c r="BB33" s="114"/>
      <c r="BC33" s="114"/>
      <c r="BD33" s="114"/>
      <c r="BE33" s="114"/>
      <c r="BF33" s="114"/>
      <c r="BG33" s="114"/>
      <c r="BH33" s="115"/>
      <c r="BI33" s="29"/>
      <c r="BJ33" s="29"/>
    </row>
    <row r="34" spans="1:62"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row>
    <row r="35" spans="1:62"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row>
    <row r="36" spans="1:62"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row>
    <row r="37" spans="1:62"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row>
    <row r="38" spans="1:62"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row>
    <row r="39" spans="1:62"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row>
    <row r="40" spans="1:62"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row>
    <row r="41" spans="1:62"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row>
    <row r="42" spans="1:6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row>
    <row r="43" spans="1:62"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row>
    <row r="44" spans="1:62"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row>
    <row r="45" spans="1:62"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row>
    <row r="46" spans="1:62"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row>
    <row r="47" spans="1:62"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row>
    <row r="48" spans="1:62"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row>
    <row r="49" spans="1:62"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row>
    <row r="50" spans="1:62"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row>
    <row r="51" spans="1:62"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row>
    <row r="52" spans="1:6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row>
    <row r="53" spans="1:62"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row>
    <row r="54" spans="1:62"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row>
    <row r="55" spans="1:62"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row>
    <row r="56" spans="1:62"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row>
    <row r="57" spans="1:62"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row>
    <row r="58" spans="1:62"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row>
    <row r="59" spans="1:62"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row>
    <row r="60" spans="1:62"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row>
    <row r="61" spans="1:62"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row>
    <row r="62" spans="1: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row>
    <row r="63" spans="1:62"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row>
    <row r="64" spans="1:62"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row>
    <row r="65" spans="1:62"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row>
    <row r="66" spans="1:62"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row>
    <row r="67" spans="1:62"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row>
    <row r="68" spans="1:62"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row>
    <row r="69" spans="1:62"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row>
    <row r="70" spans="1:62"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row>
    <row r="71" spans="1:62"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row>
    <row r="72" spans="1:6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row>
    <row r="73" spans="1:62"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row>
    <row r="74" spans="1:62"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row>
    <row r="75" spans="1:62"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row>
    <row r="76" spans="1:62"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row>
    <row r="77" spans="1:62"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row>
    <row r="78" spans="1:62"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row>
    <row r="79" spans="1:62"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row>
    <row r="80" spans="1:62"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row>
    <row r="81" spans="1:62"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row>
    <row r="82" spans="1:6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row>
    <row r="83" spans="1:62"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row>
    <row r="84" spans="1:62"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row>
    <row r="85" spans="1:62"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row>
    <row r="86" spans="1:62"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row>
    <row r="87" spans="1:62"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row>
    <row r="88" spans="1:62"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row>
    <row r="89" spans="1:62"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row>
    <row r="90" spans="1:62"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row>
    <row r="91" spans="1:62"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row>
    <row r="92" spans="1:6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row>
    <row r="93" spans="1:62"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row>
    <row r="94" spans="1:62"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row>
    <row r="95" spans="1:62"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row>
    <row r="96" spans="1:62"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row>
    <row r="97" spans="1:62"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row>
    <row r="98" spans="1:62"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row>
    <row r="99" spans="1:62"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row>
    <row r="100" spans="1:62"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row>
    <row r="101" spans="1:62"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row>
    <row r="102" spans="1:6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row>
    <row r="103" spans="1:62"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row>
    <row r="104" spans="1:62"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row>
    <row r="105" spans="1:62"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row>
    <row r="106" spans="1:62"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row>
    <row r="107" spans="1:62"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row>
    <row r="108" spans="1:62"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row>
    <row r="109" spans="1:62"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row>
    <row r="110" spans="1:62"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row>
    <row r="111" spans="1:62"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row>
    <row r="112" spans="1:6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row>
    <row r="113" spans="1:62"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row>
    <row r="114" spans="1:62"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row>
    <row r="115" spans="1:62"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row>
    <row r="116" spans="1:62"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row>
    <row r="117" spans="1:62"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row>
    <row r="118" spans="1:62"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row>
    <row r="119" spans="1:62"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row>
    <row r="120" spans="1:62"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row>
    <row r="121" spans="1:62"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row>
    <row r="122" spans="1:6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row>
    <row r="123" spans="1:62"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row>
    <row r="124" spans="1:62"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row>
    <row r="125" spans="1:62"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row>
    <row r="126" spans="1:62"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row>
    <row r="127" spans="1:62"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row>
    <row r="128" spans="1:62"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row>
    <row r="129" spans="1:62"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row>
    <row r="130" spans="1:62"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row>
    <row r="131" spans="1:62"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row>
    <row r="132" spans="1:6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row>
    <row r="133" spans="1:62"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row>
    <row r="134" spans="1:62"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row>
    <row r="135" spans="1:62"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row>
    <row r="136" spans="1:62"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row>
    <row r="137" spans="1:62"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row>
    <row r="138" spans="1:62"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row>
    <row r="139" spans="1:62"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row>
    <row r="140" spans="1:62"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row>
    <row r="141" spans="1:62"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row>
    <row r="142" spans="1:6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row>
    <row r="143" spans="1:62"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row>
    <row r="144" spans="1:62"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row>
    <row r="145" spans="1:62"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row>
    <row r="146" spans="1:62"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row>
    <row r="147" spans="1:62"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row>
    <row r="148" spans="1:62"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row>
    <row r="149" spans="1:62"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row>
    <row r="150" spans="1:62"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row>
    <row r="151" spans="1:62"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row>
    <row r="152" spans="1:6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row>
    <row r="153" spans="1:62"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row>
    <row r="154" spans="1:62"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row>
    <row r="155" spans="1:62"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row>
    <row r="156" spans="1:62"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row>
    <row r="157" spans="1:62"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row>
    <row r="158" spans="1:62"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row>
    <row r="159" spans="1:62"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row>
    <row r="160" spans="1:62"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row>
    <row r="161" spans="1:62"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row>
    <row r="162" spans="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row>
    <row r="163" spans="1:62"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row>
    <row r="164" spans="1:62"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row>
    <row r="165" spans="1:62"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row>
    <row r="166" spans="1:62"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row>
    <row r="167" spans="1:62"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row>
    <row r="168" spans="1:62"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row>
    <row r="169" spans="1:62"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row>
    <row r="170" spans="1:62"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row>
    <row r="171" spans="1:62"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row>
    <row r="172" spans="1:6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row>
    <row r="173" spans="1:62"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row>
    <row r="174" spans="1:62"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row>
    <row r="175" spans="1:62"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row>
    <row r="176" spans="1:62"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row>
    <row r="177" spans="1:62"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row>
    <row r="178" spans="1:62"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row>
    <row r="179" spans="1:62"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row>
    <row r="180" spans="1:62"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row>
    <row r="181" spans="1:62"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row>
    <row r="182" spans="1:6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row>
    <row r="183" spans="1:62"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row>
    <row r="184" spans="1:62"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row>
    <row r="185" spans="1:62"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row>
    <row r="186" spans="1:62"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row>
    <row r="187" spans="1:62"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row>
    <row r="188" spans="1:62"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row>
    <row r="189" spans="1:62"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row>
    <row r="190" spans="1:62"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row>
    <row r="191" spans="1:62"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row>
    <row r="192" spans="1:6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row>
    <row r="193" spans="1:62"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row>
    <row r="194" spans="1:62"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row>
    <row r="195" spans="1:62"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row>
    <row r="196" spans="1:62"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row>
    <row r="197" spans="1:62"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row>
    <row r="198" spans="1:62"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row>
    <row r="199" spans="1:62"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row>
    <row r="200" spans="1:62"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row>
    <row r="201" spans="1:62"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row>
    <row r="202" spans="1:6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row>
    <row r="203" spans="1:62"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row>
    <row r="204" spans="1:62"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row>
    <row r="205" spans="1:62"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row>
    <row r="206" spans="1:62"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row>
    <row r="207" spans="1:62"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row>
    <row r="208" spans="1:62"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row>
    <row r="209" spans="1:62"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row>
    <row r="210" spans="1:62"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row>
    <row r="211" spans="1:62"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row>
    <row r="212" spans="1:6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row>
    <row r="213" spans="1:62"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row>
    <row r="214" spans="1:62"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c r="AJ214" s="29"/>
      <c r="AK214" s="29"/>
      <c r="AL214" s="29"/>
      <c r="AM214" s="29"/>
      <c r="AN214" s="29"/>
      <c r="AO214" s="29"/>
      <c r="AP214" s="29"/>
      <c r="AQ214" s="29"/>
      <c r="AR214" s="29"/>
      <c r="AS214" s="29"/>
      <c r="AT214" s="29"/>
      <c r="AU214" s="29"/>
      <c r="AV214" s="29"/>
      <c r="AW214" s="29"/>
      <c r="AX214" s="29"/>
      <c r="AY214" s="29"/>
      <c r="AZ214" s="29"/>
      <c r="BA214" s="29"/>
      <c r="BB214" s="29"/>
      <c r="BC214" s="29"/>
      <c r="BD214" s="29"/>
      <c r="BE214" s="29"/>
      <c r="BF214" s="29"/>
      <c r="BG214" s="29"/>
      <c r="BH214" s="29"/>
      <c r="BI214" s="29"/>
      <c r="BJ214" s="29"/>
    </row>
    <row r="215" spans="1:62"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c r="AJ215" s="29"/>
      <c r="AK215" s="29"/>
      <c r="AL215" s="29"/>
      <c r="AM215" s="29"/>
      <c r="AN215" s="29"/>
      <c r="AO215" s="29"/>
      <c r="AP215" s="29"/>
      <c r="AQ215" s="29"/>
      <c r="AR215" s="29"/>
      <c r="AS215" s="29"/>
      <c r="AT215" s="29"/>
      <c r="AU215" s="29"/>
      <c r="AV215" s="29"/>
      <c r="AW215" s="29"/>
      <c r="AX215" s="29"/>
      <c r="AY215" s="29"/>
      <c r="AZ215" s="29"/>
      <c r="BA215" s="29"/>
      <c r="BB215" s="29"/>
      <c r="BC215" s="29"/>
      <c r="BD215" s="29"/>
      <c r="BE215" s="29"/>
      <c r="BF215" s="29"/>
      <c r="BG215" s="29"/>
      <c r="BH215" s="29"/>
      <c r="BI215" s="29"/>
      <c r="BJ215" s="29"/>
    </row>
    <row r="216" spans="1:62"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c r="AJ216" s="29"/>
      <c r="AK216" s="29"/>
      <c r="AL216" s="29"/>
      <c r="AM216" s="29"/>
      <c r="AN216" s="29"/>
      <c r="AO216" s="29"/>
      <c r="AP216" s="29"/>
      <c r="AQ216" s="29"/>
      <c r="AR216" s="29"/>
      <c r="AS216" s="29"/>
      <c r="AT216" s="29"/>
      <c r="AU216" s="29"/>
      <c r="AV216" s="29"/>
      <c r="AW216" s="29"/>
      <c r="AX216" s="29"/>
      <c r="AY216" s="29"/>
      <c r="AZ216" s="29"/>
      <c r="BA216" s="29"/>
      <c r="BB216" s="29"/>
      <c r="BC216" s="29"/>
      <c r="BD216" s="29"/>
      <c r="BE216" s="29"/>
      <c r="BF216" s="29"/>
      <c r="BG216" s="29"/>
      <c r="BH216" s="29"/>
      <c r="BI216" s="29"/>
      <c r="BJ216" s="29"/>
    </row>
    <row r="217" spans="1:62"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c r="AJ217" s="29"/>
      <c r="AK217" s="29"/>
      <c r="AL217" s="29"/>
      <c r="AM217" s="29"/>
      <c r="AN217" s="29"/>
      <c r="AO217" s="29"/>
      <c r="AP217" s="29"/>
      <c r="AQ217" s="29"/>
      <c r="AR217" s="29"/>
      <c r="AS217" s="29"/>
      <c r="AT217" s="29"/>
      <c r="AU217" s="29"/>
      <c r="AV217" s="29"/>
      <c r="AW217" s="29"/>
      <c r="AX217" s="29"/>
      <c r="AY217" s="29"/>
      <c r="AZ217" s="29"/>
      <c r="BA217" s="29"/>
      <c r="BB217" s="29"/>
      <c r="BC217" s="29"/>
      <c r="BD217" s="29"/>
      <c r="BE217" s="29"/>
      <c r="BF217" s="29"/>
      <c r="BG217" s="29"/>
      <c r="BH217" s="29"/>
      <c r="BI217" s="29"/>
      <c r="BJ217" s="29"/>
    </row>
    <row r="218" spans="1:62"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c r="AJ218" s="29"/>
      <c r="AK218" s="29"/>
      <c r="AL218" s="29"/>
      <c r="AM218" s="29"/>
      <c r="AN218" s="29"/>
      <c r="AO218" s="29"/>
      <c r="AP218" s="29"/>
      <c r="AQ218" s="29"/>
      <c r="AR218" s="29"/>
      <c r="AS218" s="29"/>
      <c r="AT218" s="29"/>
      <c r="AU218" s="29"/>
      <c r="AV218" s="29"/>
      <c r="AW218" s="29"/>
      <c r="AX218" s="29"/>
      <c r="AY218" s="29"/>
      <c r="AZ218" s="29"/>
      <c r="BA218" s="29"/>
      <c r="BB218" s="29"/>
      <c r="BC218" s="29"/>
      <c r="BD218" s="29"/>
      <c r="BE218" s="29"/>
      <c r="BF218" s="29"/>
      <c r="BG218" s="29"/>
      <c r="BH218" s="29"/>
      <c r="BI218" s="29"/>
      <c r="BJ218" s="29"/>
    </row>
    <row r="219" spans="1:62"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c r="AJ219" s="29"/>
      <c r="AK219" s="29"/>
      <c r="AL219" s="29"/>
      <c r="AM219" s="29"/>
      <c r="AN219" s="29"/>
      <c r="AO219" s="29"/>
      <c r="AP219" s="29"/>
      <c r="AQ219" s="29"/>
      <c r="AR219" s="29"/>
      <c r="AS219" s="29"/>
      <c r="AT219" s="29"/>
      <c r="AU219" s="29"/>
      <c r="AV219" s="29"/>
      <c r="AW219" s="29"/>
      <c r="AX219" s="29"/>
      <c r="AY219" s="29"/>
      <c r="AZ219" s="29"/>
      <c r="BA219" s="29"/>
      <c r="BB219" s="29"/>
      <c r="BC219" s="29"/>
      <c r="BD219" s="29"/>
      <c r="BE219" s="29"/>
      <c r="BF219" s="29"/>
      <c r="BG219" s="29"/>
      <c r="BH219" s="29"/>
      <c r="BI219" s="29"/>
      <c r="BJ219" s="29"/>
    </row>
    <row r="220" spans="1:62"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c r="AJ220" s="29"/>
      <c r="AK220" s="29"/>
      <c r="AL220" s="29"/>
      <c r="AM220" s="29"/>
      <c r="AN220" s="29"/>
      <c r="AO220" s="29"/>
      <c r="AP220" s="29"/>
      <c r="AQ220" s="29"/>
      <c r="AR220" s="29"/>
      <c r="AS220" s="29"/>
      <c r="AT220" s="29"/>
      <c r="AU220" s="29"/>
      <c r="AV220" s="29"/>
      <c r="AW220" s="29"/>
      <c r="AX220" s="29"/>
      <c r="AY220" s="29"/>
      <c r="AZ220" s="29"/>
      <c r="BA220" s="29"/>
      <c r="BB220" s="29"/>
      <c r="BC220" s="29"/>
      <c r="BD220" s="29"/>
      <c r="BE220" s="29"/>
      <c r="BF220" s="29"/>
      <c r="BG220" s="29"/>
      <c r="BH220" s="29"/>
      <c r="BI220" s="29"/>
      <c r="BJ220" s="29"/>
    </row>
    <row r="221" spans="1:62"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c r="AJ221" s="29"/>
      <c r="AK221" s="29"/>
      <c r="AL221" s="29"/>
      <c r="AM221" s="29"/>
      <c r="AN221" s="29"/>
      <c r="AO221" s="29"/>
      <c r="AP221" s="29"/>
      <c r="AQ221" s="29"/>
      <c r="AR221" s="29"/>
      <c r="AS221" s="29"/>
      <c r="AT221" s="29"/>
      <c r="AU221" s="29"/>
      <c r="AV221" s="29"/>
      <c r="AW221" s="29"/>
      <c r="AX221" s="29"/>
      <c r="AY221" s="29"/>
      <c r="AZ221" s="29"/>
      <c r="BA221" s="29"/>
      <c r="BB221" s="29"/>
      <c r="BC221" s="29"/>
      <c r="BD221" s="29"/>
      <c r="BE221" s="29"/>
      <c r="BF221" s="29"/>
      <c r="BG221" s="29"/>
      <c r="BH221" s="29"/>
      <c r="BI221" s="29"/>
      <c r="BJ221" s="29"/>
    </row>
    <row r="222" spans="1:62"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c r="AJ222" s="29"/>
      <c r="AK222" s="29"/>
      <c r="AL222" s="29"/>
      <c r="AM222" s="29"/>
      <c r="AN222" s="29"/>
      <c r="AO222" s="29"/>
      <c r="AP222" s="29"/>
      <c r="AQ222" s="29"/>
      <c r="AR222" s="29"/>
      <c r="AS222" s="29"/>
      <c r="AT222" s="29"/>
      <c r="AU222" s="29"/>
      <c r="AV222" s="29"/>
      <c r="AW222" s="29"/>
      <c r="AX222" s="29"/>
      <c r="AY222" s="29"/>
      <c r="AZ222" s="29"/>
      <c r="BA222" s="29"/>
      <c r="BB222" s="29"/>
      <c r="BC222" s="29"/>
      <c r="BD222" s="29"/>
      <c r="BE222" s="29"/>
      <c r="BF222" s="29"/>
      <c r="BG222" s="29"/>
      <c r="BH222" s="29"/>
      <c r="BI222" s="29"/>
      <c r="BJ222" s="29"/>
    </row>
    <row r="223" spans="1:62"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c r="AJ223" s="29"/>
      <c r="AK223" s="29"/>
      <c r="AL223" s="29"/>
      <c r="AM223" s="29"/>
      <c r="AN223" s="29"/>
      <c r="AO223" s="29"/>
      <c r="AP223" s="29"/>
      <c r="AQ223" s="29"/>
      <c r="AR223" s="29"/>
      <c r="AS223" s="29"/>
      <c r="AT223" s="29"/>
      <c r="AU223" s="29"/>
      <c r="AV223" s="29"/>
      <c r="AW223" s="29"/>
      <c r="AX223" s="29"/>
      <c r="AY223" s="29"/>
      <c r="AZ223" s="29"/>
      <c r="BA223" s="29"/>
      <c r="BB223" s="29"/>
      <c r="BC223" s="29"/>
      <c r="BD223" s="29"/>
      <c r="BE223" s="29"/>
      <c r="BF223" s="29"/>
      <c r="BG223" s="29"/>
      <c r="BH223" s="29"/>
      <c r="BI223" s="29"/>
      <c r="BJ223" s="29"/>
    </row>
    <row r="224" spans="1:62"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c r="AJ224" s="29"/>
      <c r="AK224" s="29"/>
      <c r="AL224" s="29"/>
      <c r="AM224" s="29"/>
      <c r="AN224" s="29"/>
      <c r="AO224" s="29"/>
      <c r="AP224" s="29"/>
      <c r="AQ224" s="29"/>
      <c r="AR224" s="29"/>
      <c r="AS224" s="29"/>
      <c r="AT224" s="29"/>
      <c r="AU224" s="29"/>
      <c r="AV224" s="29"/>
      <c r="AW224" s="29"/>
      <c r="AX224" s="29"/>
      <c r="AY224" s="29"/>
      <c r="AZ224" s="29"/>
      <c r="BA224" s="29"/>
      <c r="BB224" s="29"/>
      <c r="BC224" s="29"/>
      <c r="BD224" s="29"/>
      <c r="BE224" s="29"/>
      <c r="BF224" s="29"/>
      <c r="BG224" s="29"/>
      <c r="BH224" s="29"/>
      <c r="BI224" s="29"/>
      <c r="BJ224" s="29"/>
    </row>
    <row r="225" spans="1:62"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c r="AJ225" s="29"/>
      <c r="AK225" s="29"/>
      <c r="AL225" s="29"/>
      <c r="AM225" s="29"/>
      <c r="AN225" s="29"/>
      <c r="AO225" s="29"/>
      <c r="AP225" s="29"/>
      <c r="AQ225" s="29"/>
      <c r="AR225" s="29"/>
      <c r="AS225" s="29"/>
      <c r="AT225" s="29"/>
      <c r="AU225" s="29"/>
      <c r="AV225" s="29"/>
      <c r="AW225" s="29"/>
      <c r="AX225" s="29"/>
      <c r="AY225" s="29"/>
      <c r="AZ225" s="29"/>
      <c r="BA225" s="29"/>
      <c r="BB225" s="29"/>
      <c r="BC225" s="29"/>
      <c r="BD225" s="29"/>
      <c r="BE225" s="29"/>
      <c r="BF225" s="29"/>
      <c r="BG225" s="29"/>
      <c r="BH225" s="29"/>
      <c r="BI225" s="29"/>
      <c r="BJ225" s="29"/>
    </row>
    <row r="226" spans="1:62"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c r="AJ226" s="29"/>
      <c r="AK226" s="29"/>
      <c r="AL226" s="29"/>
      <c r="AM226" s="29"/>
      <c r="AN226" s="29"/>
      <c r="AO226" s="29"/>
      <c r="AP226" s="29"/>
      <c r="AQ226" s="29"/>
      <c r="AR226" s="29"/>
      <c r="AS226" s="29"/>
      <c r="AT226" s="29"/>
      <c r="AU226" s="29"/>
      <c r="AV226" s="29"/>
      <c r="AW226" s="29"/>
      <c r="AX226" s="29"/>
      <c r="AY226" s="29"/>
      <c r="AZ226" s="29"/>
      <c r="BA226" s="29"/>
      <c r="BB226" s="29"/>
      <c r="BC226" s="29"/>
      <c r="BD226" s="29"/>
      <c r="BE226" s="29"/>
      <c r="BF226" s="29"/>
      <c r="BG226" s="29"/>
      <c r="BH226" s="29"/>
      <c r="BI226" s="29"/>
      <c r="BJ226" s="29"/>
    </row>
    <row r="227" spans="1:62"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c r="AJ227" s="29"/>
      <c r="AK227" s="29"/>
      <c r="AL227" s="29"/>
      <c r="AM227" s="29"/>
      <c r="AN227" s="29"/>
      <c r="AO227" s="29"/>
      <c r="AP227" s="29"/>
      <c r="AQ227" s="29"/>
      <c r="AR227" s="29"/>
      <c r="AS227" s="29"/>
      <c r="AT227" s="29"/>
      <c r="AU227" s="29"/>
      <c r="AV227" s="29"/>
      <c r="AW227" s="29"/>
      <c r="AX227" s="29"/>
      <c r="AY227" s="29"/>
      <c r="AZ227" s="29"/>
      <c r="BA227" s="29"/>
      <c r="BB227" s="29"/>
      <c r="BC227" s="29"/>
      <c r="BD227" s="29"/>
      <c r="BE227" s="29"/>
      <c r="BF227" s="29"/>
      <c r="BG227" s="29"/>
      <c r="BH227" s="29"/>
      <c r="BI227" s="29"/>
      <c r="BJ227" s="29"/>
    </row>
    <row r="228" spans="1:62"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c r="AJ228" s="29"/>
      <c r="AK228" s="29"/>
      <c r="AL228" s="29"/>
      <c r="AM228" s="29"/>
      <c r="AN228" s="29"/>
      <c r="AO228" s="29"/>
      <c r="AP228" s="29"/>
      <c r="AQ228" s="29"/>
      <c r="AR228" s="29"/>
      <c r="AS228" s="29"/>
      <c r="AT228" s="29"/>
      <c r="AU228" s="29"/>
      <c r="AV228" s="29"/>
      <c r="AW228" s="29"/>
      <c r="AX228" s="29"/>
      <c r="AY228" s="29"/>
      <c r="AZ228" s="29"/>
      <c r="BA228" s="29"/>
      <c r="BB228" s="29"/>
      <c r="BC228" s="29"/>
      <c r="BD228" s="29"/>
      <c r="BE228" s="29"/>
      <c r="BF228" s="29"/>
      <c r="BG228" s="29"/>
      <c r="BH228" s="29"/>
      <c r="BI228" s="29"/>
      <c r="BJ228" s="29"/>
    </row>
    <row r="229" spans="1:62"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c r="AJ229" s="29"/>
      <c r="AK229" s="29"/>
      <c r="AL229" s="29"/>
      <c r="AM229" s="29"/>
      <c r="AN229" s="29"/>
      <c r="AO229" s="29"/>
      <c r="AP229" s="29"/>
      <c r="AQ229" s="29"/>
      <c r="AR229" s="29"/>
      <c r="AS229" s="29"/>
      <c r="AT229" s="29"/>
      <c r="AU229" s="29"/>
      <c r="AV229" s="29"/>
      <c r="AW229" s="29"/>
      <c r="AX229" s="29"/>
      <c r="AY229" s="29"/>
      <c r="AZ229" s="29"/>
      <c r="BA229" s="29"/>
      <c r="BB229" s="29"/>
      <c r="BC229" s="29"/>
      <c r="BD229" s="29"/>
      <c r="BE229" s="29"/>
      <c r="BF229" s="29"/>
      <c r="BG229" s="29"/>
      <c r="BH229" s="29"/>
      <c r="BI229" s="29"/>
      <c r="BJ229" s="29"/>
    </row>
    <row r="230" spans="1:62"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c r="AJ230" s="29"/>
      <c r="AK230" s="29"/>
      <c r="AL230" s="29"/>
      <c r="AM230" s="29"/>
      <c r="AN230" s="29"/>
      <c r="AO230" s="29"/>
      <c r="AP230" s="29"/>
      <c r="AQ230" s="29"/>
      <c r="AR230" s="29"/>
      <c r="AS230" s="29"/>
      <c r="AT230" s="29"/>
      <c r="AU230" s="29"/>
      <c r="AV230" s="29"/>
      <c r="AW230" s="29"/>
      <c r="AX230" s="29"/>
      <c r="AY230" s="29"/>
      <c r="AZ230" s="29"/>
      <c r="BA230" s="29"/>
      <c r="BB230" s="29"/>
      <c r="BC230" s="29"/>
      <c r="BD230" s="29"/>
      <c r="BE230" s="29"/>
      <c r="BF230" s="29"/>
      <c r="BG230" s="29"/>
      <c r="BH230" s="29"/>
      <c r="BI230" s="29"/>
      <c r="BJ230" s="29"/>
    </row>
    <row r="231" spans="1:62"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c r="AJ231" s="29"/>
      <c r="AK231" s="29"/>
      <c r="AL231" s="29"/>
      <c r="AM231" s="29"/>
      <c r="AN231" s="29"/>
      <c r="AO231" s="29"/>
      <c r="AP231" s="29"/>
      <c r="AQ231" s="29"/>
      <c r="AR231" s="29"/>
      <c r="AS231" s="29"/>
      <c r="AT231" s="29"/>
      <c r="AU231" s="29"/>
      <c r="AV231" s="29"/>
      <c r="AW231" s="29"/>
      <c r="AX231" s="29"/>
      <c r="AY231" s="29"/>
      <c r="AZ231" s="29"/>
      <c r="BA231" s="29"/>
      <c r="BB231" s="29"/>
      <c r="BC231" s="29"/>
      <c r="BD231" s="29"/>
      <c r="BE231" s="29"/>
      <c r="BF231" s="29"/>
      <c r="BG231" s="29"/>
      <c r="BH231" s="29"/>
      <c r="BI231" s="29"/>
      <c r="BJ231" s="29"/>
    </row>
    <row r="232" spans="1:62"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c r="AJ232" s="29"/>
      <c r="AK232" s="29"/>
      <c r="AL232" s="29"/>
      <c r="AM232" s="29"/>
      <c r="AN232" s="29"/>
      <c r="AO232" s="29"/>
      <c r="AP232" s="29"/>
      <c r="AQ232" s="29"/>
      <c r="AR232" s="29"/>
      <c r="AS232" s="29"/>
      <c r="AT232" s="29"/>
      <c r="AU232" s="29"/>
      <c r="AV232" s="29"/>
      <c r="AW232" s="29"/>
      <c r="AX232" s="29"/>
      <c r="AY232" s="29"/>
      <c r="AZ232" s="29"/>
      <c r="BA232" s="29"/>
      <c r="BB232" s="29"/>
      <c r="BC232" s="29"/>
      <c r="BD232" s="29"/>
      <c r="BE232" s="29"/>
      <c r="BF232" s="29"/>
      <c r="BG232" s="29"/>
      <c r="BH232" s="29"/>
      <c r="BI232" s="29"/>
      <c r="BJ232" s="29"/>
    </row>
    <row r="233" spans="1:62"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c r="AJ233" s="29"/>
      <c r="AK233" s="29"/>
      <c r="AL233" s="29"/>
      <c r="AM233" s="29"/>
      <c r="AN233" s="29"/>
      <c r="AO233" s="29"/>
      <c r="AP233" s="29"/>
      <c r="AQ233" s="29"/>
      <c r="AR233" s="29"/>
      <c r="AS233" s="29"/>
      <c r="AT233" s="29"/>
      <c r="AU233" s="29"/>
      <c r="AV233" s="29"/>
      <c r="AW233" s="29"/>
      <c r="AX233" s="29"/>
      <c r="AY233" s="29"/>
      <c r="AZ233" s="29"/>
      <c r="BA233" s="29"/>
      <c r="BB233" s="29"/>
      <c r="BC233" s="29"/>
      <c r="BD233" s="29"/>
      <c r="BE233" s="29"/>
      <c r="BF233" s="29"/>
      <c r="BG233" s="29"/>
      <c r="BH233" s="29"/>
      <c r="BI233" s="29"/>
      <c r="BJ233" s="29"/>
    </row>
    <row r="234" spans="1:62"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c r="AJ234" s="29"/>
      <c r="AK234" s="29"/>
      <c r="AL234" s="29"/>
      <c r="AM234" s="29"/>
      <c r="AN234" s="29"/>
      <c r="AO234" s="29"/>
      <c r="AP234" s="29"/>
      <c r="AQ234" s="29"/>
      <c r="AR234" s="29"/>
      <c r="AS234" s="29"/>
      <c r="AT234" s="29"/>
      <c r="AU234" s="29"/>
      <c r="AV234" s="29"/>
      <c r="AW234" s="29"/>
      <c r="AX234" s="29"/>
      <c r="AY234" s="29"/>
      <c r="AZ234" s="29"/>
      <c r="BA234" s="29"/>
      <c r="BB234" s="29"/>
      <c r="BC234" s="29"/>
      <c r="BD234" s="29"/>
      <c r="BE234" s="29"/>
      <c r="BF234" s="29"/>
      <c r="BG234" s="29"/>
      <c r="BH234" s="29"/>
      <c r="BI234" s="29"/>
      <c r="BJ234" s="29"/>
    </row>
    <row r="235" spans="1:62"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c r="AJ235" s="29"/>
      <c r="AK235" s="29"/>
      <c r="AL235" s="29"/>
      <c r="AM235" s="29"/>
      <c r="AN235" s="29"/>
      <c r="AO235" s="29"/>
      <c r="AP235" s="29"/>
      <c r="AQ235" s="29"/>
      <c r="AR235" s="29"/>
      <c r="AS235" s="29"/>
      <c r="AT235" s="29"/>
      <c r="AU235" s="29"/>
      <c r="AV235" s="29"/>
      <c r="AW235" s="29"/>
      <c r="AX235" s="29"/>
      <c r="AY235" s="29"/>
      <c r="AZ235" s="29"/>
      <c r="BA235" s="29"/>
      <c r="BB235" s="29"/>
      <c r="BC235" s="29"/>
      <c r="BD235" s="29"/>
      <c r="BE235" s="29"/>
      <c r="BF235" s="29"/>
      <c r="BG235" s="29"/>
      <c r="BH235" s="29"/>
      <c r="BI235" s="29"/>
      <c r="BJ235" s="29"/>
    </row>
    <row r="236" spans="1:62"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c r="AJ236" s="29"/>
      <c r="AK236" s="29"/>
      <c r="AL236" s="29"/>
      <c r="AM236" s="29"/>
      <c r="AN236" s="29"/>
      <c r="AO236" s="29"/>
      <c r="AP236" s="29"/>
      <c r="AQ236" s="29"/>
      <c r="AR236" s="29"/>
      <c r="AS236" s="29"/>
      <c r="AT236" s="29"/>
      <c r="AU236" s="29"/>
      <c r="AV236" s="29"/>
      <c r="AW236" s="29"/>
      <c r="AX236" s="29"/>
      <c r="AY236" s="29"/>
      <c r="AZ236" s="29"/>
      <c r="BA236" s="29"/>
      <c r="BB236" s="29"/>
      <c r="BC236" s="29"/>
      <c r="BD236" s="29"/>
      <c r="BE236" s="29"/>
      <c r="BF236" s="29"/>
      <c r="BG236" s="29"/>
      <c r="BH236" s="29"/>
      <c r="BI236" s="29"/>
      <c r="BJ236" s="29"/>
    </row>
    <row r="237" spans="1:62"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c r="AJ237" s="29"/>
      <c r="AK237" s="29"/>
      <c r="AL237" s="29"/>
      <c r="AM237" s="29"/>
      <c r="AN237" s="29"/>
      <c r="AO237" s="29"/>
      <c r="AP237" s="29"/>
      <c r="AQ237" s="29"/>
      <c r="AR237" s="29"/>
      <c r="AS237" s="29"/>
      <c r="AT237" s="29"/>
      <c r="AU237" s="29"/>
      <c r="AV237" s="29"/>
      <c r="AW237" s="29"/>
      <c r="AX237" s="29"/>
      <c r="AY237" s="29"/>
      <c r="AZ237" s="29"/>
      <c r="BA237" s="29"/>
      <c r="BB237" s="29"/>
      <c r="BC237" s="29"/>
      <c r="BD237" s="29"/>
      <c r="BE237" s="29"/>
      <c r="BF237" s="29"/>
      <c r="BG237" s="29"/>
      <c r="BH237" s="29"/>
      <c r="BI237" s="29"/>
      <c r="BJ237" s="29"/>
    </row>
    <row r="238" spans="1:62"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c r="AX238" s="29"/>
      <c r="AY238" s="29"/>
      <c r="AZ238" s="29"/>
      <c r="BA238" s="29"/>
      <c r="BB238" s="29"/>
      <c r="BC238" s="29"/>
      <c r="BD238" s="29"/>
      <c r="BE238" s="29"/>
      <c r="BF238" s="29"/>
      <c r="BG238" s="29"/>
      <c r="BH238" s="29"/>
      <c r="BI238" s="29"/>
      <c r="BJ238" s="29"/>
    </row>
    <row r="239" spans="1:62"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c r="AJ239" s="29"/>
      <c r="AK239" s="29"/>
      <c r="AL239" s="29"/>
      <c r="AM239" s="29"/>
      <c r="AN239" s="29"/>
      <c r="AO239" s="29"/>
      <c r="AP239" s="29"/>
      <c r="AQ239" s="29"/>
      <c r="AR239" s="29"/>
      <c r="AS239" s="29"/>
      <c r="AT239" s="29"/>
      <c r="AU239" s="29"/>
      <c r="AV239" s="29"/>
      <c r="AW239" s="29"/>
      <c r="AX239" s="29"/>
      <c r="AY239" s="29"/>
      <c r="AZ239" s="29"/>
      <c r="BA239" s="29"/>
      <c r="BB239" s="29"/>
      <c r="BC239" s="29"/>
      <c r="BD239" s="29"/>
      <c r="BE239" s="29"/>
      <c r="BF239" s="29"/>
      <c r="BG239" s="29"/>
      <c r="BH239" s="29"/>
      <c r="BI239" s="29"/>
      <c r="BJ239" s="29"/>
    </row>
    <row r="240" spans="1:62"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c r="AJ240" s="29"/>
      <c r="AK240" s="29"/>
      <c r="AL240" s="29"/>
      <c r="AM240" s="29"/>
      <c r="AN240" s="29"/>
      <c r="AO240" s="29"/>
      <c r="AP240" s="29"/>
      <c r="AQ240" s="29"/>
      <c r="AR240" s="29"/>
      <c r="AS240" s="29"/>
      <c r="AT240" s="29"/>
      <c r="AU240" s="29"/>
      <c r="AV240" s="29"/>
      <c r="AW240" s="29"/>
      <c r="AX240" s="29"/>
      <c r="AY240" s="29"/>
      <c r="AZ240" s="29"/>
      <c r="BA240" s="29"/>
      <c r="BB240" s="29"/>
      <c r="BC240" s="29"/>
      <c r="BD240" s="29"/>
      <c r="BE240" s="29"/>
      <c r="BF240" s="29"/>
      <c r="BG240" s="29"/>
      <c r="BH240" s="29"/>
      <c r="BI240" s="29"/>
      <c r="BJ240" s="29"/>
    </row>
    <row r="241" spans="1:62"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c r="AJ241" s="29"/>
      <c r="AK241" s="29"/>
      <c r="AL241" s="29"/>
      <c r="AM241" s="29"/>
      <c r="AN241" s="29"/>
      <c r="AO241" s="29"/>
      <c r="AP241" s="29"/>
      <c r="AQ241" s="29"/>
      <c r="AR241" s="29"/>
      <c r="AS241" s="29"/>
      <c r="AT241" s="29"/>
      <c r="AU241" s="29"/>
      <c r="AV241" s="29"/>
      <c r="AW241" s="29"/>
      <c r="AX241" s="29"/>
      <c r="AY241" s="29"/>
      <c r="AZ241" s="29"/>
      <c r="BA241" s="29"/>
      <c r="BB241" s="29"/>
      <c r="BC241" s="29"/>
      <c r="BD241" s="29"/>
      <c r="BE241" s="29"/>
      <c r="BF241" s="29"/>
      <c r="BG241" s="29"/>
      <c r="BH241" s="29"/>
      <c r="BI241" s="29"/>
      <c r="BJ241" s="29"/>
    </row>
    <row r="242" spans="1:62"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c r="AJ242" s="29"/>
      <c r="AK242" s="29"/>
      <c r="AL242" s="29"/>
      <c r="AM242" s="29"/>
      <c r="AN242" s="29"/>
      <c r="AO242" s="29"/>
      <c r="AP242" s="29"/>
      <c r="AQ242" s="29"/>
      <c r="AR242" s="29"/>
      <c r="AS242" s="29"/>
      <c r="AT242" s="29"/>
      <c r="AU242" s="29"/>
      <c r="AV242" s="29"/>
      <c r="AW242" s="29"/>
      <c r="AX242" s="29"/>
      <c r="AY242" s="29"/>
      <c r="AZ242" s="29"/>
      <c r="BA242" s="29"/>
      <c r="BB242" s="29"/>
      <c r="BC242" s="29"/>
      <c r="BD242" s="29"/>
      <c r="BE242" s="29"/>
      <c r="BF242" s="29"/>
      <c r="BG242" s="29"/>
      <c r="BH242" s="29"/>
      <c r="BI242" s="29"/>
      <c r="BJ242" s="29"/>
    </row>
    <row r="243" spans="1:62"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c r="AJ243" s="29"/>
      <c r="AK243" s="29"/>
      <c r="AL243" s="29"/>
      <c r="AM243" s="29"/>
      <c r="AN243" s="29"/>
      <c r="AO243" s="29"/>
      <c r="AP243" s="29"/>
      <c r="AQ243" s="29"/>
      <c r="AR243" s="29"/>
      <c r="AS243" s="29"/>
      <c r="AT243" s="29"/>
      <c r="AU243" s="29"/>
      <c r="AV243" s="29"/>
      <c r="AW243" s="29"/>
      <c r="AX243" s="29"/>
      <c r="AY243" s="29"/>
      <c r="AZ243" s="29"/>
      <c r="BA243" s="29"/>
      <c r="BB243" s="29"/>
      <c r="BC243" s="29"/>
      <c r="BD243" s="29"/>
      <c r="BE243" s="29"/>
      <c r="BF243" s="29"/>
      <c r="BG243" s="29"/>
      <c r="BH243" s="29"/>
      <c r="BI243" s="29"/>
      <c r="BJ243" s="29"/>
    </row>
    <row r="244" spans="1:62"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c r="AJ244" s="29"/>
      <c r="AK244" s="29"/>
      <c r="AL244" s="29"/>
      <c r="AM244" s="29"/>
      <c r="AN244" s="29"/>
      <c r="AO244" s="29"/>
      <c r="AP244" s="29"/>
      <c r="AQ244" s="29"/>
      <c r="AR244" s="29"/>
      <c r="AS244" s="29"/>
      <c r="AT244" s="29"/>
      <c r="AU244" s="29"/>
      <c r="AV244" s="29"/>
      <c r="AW244" s="29"/>
      <c r="AX244" s="29"/>
      <c r="AY244" s="29"/>
      <c r="AZ244" s="29"/>
      <c r="BA244" s="29"/>
      <c r="BB244" s="29"/>
      <c r="BC244" s="29"/>
      <c r="BD244" s="29"/>
      <c r="BE244" s="29"/>
      <c r="BF244" s="29"/>
      <c r="BG244" s="29"/>
      <c r="BH244" s="29"/>
      <c r="BI244" s="29"/>
      <c r="BJ244" s="29"/>
    </row>
    <row r="245" spans="1:62"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c r="AJ245" s="29"/>
      <c r="AK245" s="29"/>
      <c r="AL245" s="29"/>
      <c r="AM245" s="29"/>
      <c r="AN245" s="29"/>
      <c r="AO245" s="29"/>
      <c r="AP245" s="29"/>
      <c r="AQ245" s="29"/>
      <c r="AR245" s="29"/>
      <c r="AS245" s="29"/>
      <c r="AT245" s="29"/>
      <c r="AU245" s="29"/>
      <c r="AV245" s="29"/>
      <c r="AW245" s="29"/>
      <c r="AX245" s="29"/>
      <c r="AY245" s="29"/>
      <c r="AZ245" s="29"/>
      <c r="BA245" s="29"/>
      <c r="BB245" s="29"/>
      <c r="BC245" s="29"/>
      <c r="BD245" s="29"/>
      <c r="BE245" s="29"/>
      <c r="BF245" s="29"/>
      <c r="BG245" s="29"/>
      <c r="BH245" s="29"/>
      <c r="BI245" s="29"/>
      <c r="BJ245" s="29"/>
    </row>
    <row r="246" spans="1:62"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c r="AJ246" s="29"/>
      <c r="AK246" s="29"/>
      <c r="AL246" s="29"/>
      <c r="AM246" s="29"/>
      <c r="AN246" s="29"/>
      <c r="AO246" s="29"/>
      <c r="AP246" s="29"/>
      <c r="AQ246" s="29"/>
      <c r="AR246" s="29"/>
      <c r="AS246" s="29"/>
      <c r="AT246" s="29"/>
      <c r="AU246" s="29"/>
      <c r="AV246" s="29"/>
      <c r="AW246" s="29"/>
      <c r="AX246" s="29"/>
      <c r="AY246" s="29"/>
      <c r="AZ246" s="29"/>
      <c r="BA246" s="29"/>
      <c r="BB246" s="29"/>
      <c r="BC246" s="29"/>
      <c r="BD246" s="29"/>
      <c r="BE246" s="29"/>
      <c r="BF246" s="29"/>
      <c r="BG246" s="29"/>
      <c r="BH246" s="29"/>
      <c r="BI246" s="29"/>
      <c r="BJ246" s="29"/>
    </row>
    <row r="247" spans="1:62"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c r="AJ247" s="29"/>
      <c r="AK247" s="29"/>
      <c r="AL247" s="29"/>
      <c r="AM247" s="29"/>
      <c r="AN247" s="29"/>
      <c r="AO247" s="29"/>
      <c r="AP247" s="29"/>
      <c r="AQ247" s="29"/>
      <c r="AR247" s="29"/>
      <c r="AS247" s="29"/>
      <c r="AT247" s="29"/>
      <c r="AU247" s="29"/>
      <c r="AV247" s="29"/>
      <c r="AW247" s="29"/>
      <c r="AX247" s="29"/>
      <c r="AY247" s="29"/>
      <c r="AZ247" s="29"/>
      <c r="BA247" s="29"/>
      <c r="BB247" s="29"/>
      <c r="BC247" s="29"/>
      <c r="BD247" s="29"/>
      <c r="BE247" s="29"/>
      <c r="BF247" s="29"/>
      <c r="BG247" s="29"/>
      <c r="BH247" s="29"/>
      <c r="BI247" s="29"/>
      <c r="BJ247" s="29"/>
    </row>
    <row r="248" spans="1:62"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c r="AJ248" s="29"/>
      <c r="AK248" s="29"/>
      <c r="AL248" s="29"/>
      <c r="AM248" s="29"/>
      <c r="AN248" s="29"/>
      <c r="AO248" s="29"/>
      <c r="AP248" s="29"/>
      <c r="AQ248" s="29"/>
      <c r="AR248" s="29"/>
      <c r="AS248" s="29"/>
      <c r="AT248" s="29"/>
      <c r="AU248" s="29"/>
      <c r="AV248" s="29"/>
      <c r="AW248" s="29"/>
      <c r="AX248" s="29"/>
      <c r="AY248" s="29"/>
      <c r="AZ248" s="29"/>
      <c r="BA248" s="29"/>
      <c r="BB248" s="29"/>
      <c r="BC248" s="29"/>
      <c r="BD248" s="29"/>
      <c r="BE248" s="29"/>
      <c r="BF248" s="29"/>
      <c r="BG248" s="29"/>
      <c r="BH248" s="29"/>
      <c r="BI248" s="29"/>
      <c r="BJ248" s="29"/>
    </row>
    <row r="249" spans="1:62"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c r="AJ249" s="29"/>
      <c r="AK249" s="29"/>
      <c r="AL249" s="29"/>
      <c r="AM249" s="29"/>
      <c r="AN249" s="29"/>
      <c r="AO249" s="29"/>
      <c r="AP249" s="29"/>
      <c r="AQ249" s="29"/>
      <c r="AR249" s="29"/>
      <c r="AS249" s="29"/>
      <c r="AT249" s="29"/>
      <c r="AU249" s="29"/>
      <c r="AV249" s="29"/>
      <c r="AW249" s="29"/>
      <c r="AX249" s="29"/>
      <c r="AY249" s="29"/>
      <c r="AZ249" s="29"/>
      <c r="BA249" s="29"/>
      <c r="BB249" s="29"/>
      <c r="BC249" s="29"/>
      <c r="BD249" s="29"/>
      <c r="BE249" s="29"/>
      <c r="BF249" s="29"/>
      <c r="BG249" s="29"/>
      <c r="BH249" s="29"/>
      <c r="BI249" s="29"/>
      <c r="BJ249" s="29"/>
    </row>
    <row r="250" spans="1:62"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c r="AJ250" s="29"/>
      <c r="AK250" s="29"/>
      <c r="AL250" s="29"/>
      <c r="AM250" s="29"/>
      <c r="AN250" s="29"/>
      <c r="AO250" s="29"/>
      <c r="AP250" s="29"/>
      <c r="AQ250" s="29"/>
      <c r="AR250" s="29"/>
      <c r="AS250" s="29"/>
      <c r="AT250" s="29"/>
      <c r="AU250" s="29"/>
      <c r="AV250" s="29"/>
      <c r="AW250" s="29"/>
      <c r="AX250" s="29"/>
      <c r="AY250" s="29"/>
      <c r="AZ250" s="29"/>
      <c r="BA250" s="29"/>
      <c r="BB250" s="29"/>
      <c r="BC250" s="29"/>
      <c r="BD250" s="29"/>
      <c r="BE250" s="29"/>
      <c r="BF250" s="29"/>
      <c r="BG250" s="29"/>
      <c r="BH250" s="29"/>
      <c r="BI250" s="29"/>
      <c r="BJ250" s="29"/>
    </row>
    <row r="251" spans="1:62"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c r="AJ251" s="29"/>
      <c r="AK251" s="29"/>
      <c r="AL251" s="29"/>
      <c r="AM251" s="29"/>
      <c r="AN251" s="29"/>
      <c r="AO251" s="29"/>
      <c r="AP251" s="29"/>
      <c r="AQ251" s="29"/>
      <c r="AR251" s="29"/>
      <c r="AS251" s="29"/>
      <c r="AT251" s="29"/>
      <c r="AU251" s="29"/>
      <c r="AV251" s="29"/>
      <c r="AW251" s="29"/>
      <c r="AX251" s="29"/>
      <c r="AY251" s="29"/>
      <c r="AZ251" s="29"/>
      <c r="BA251" s="29"/>
      <c r="BB251" s="29"/>
      <c r="BC251" s="29"/>
      <c r="BD251" s="29"/>
      <c r="BE251" s="29"/>
      <c r="BF251" s="29"/>
      <c r="BG251" s="29"/>
      <c r="BH251" s="29"/>
      <c r="BI251" s="29"/>
      <c r="BJ251" s="29"/>
    </row>
    <row r="252" spans="1:62"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c r="AJ252" s="29"/>
      <c r="AK252" s="29"/>
      <c r="AL252" s="29"/>
      <c r="AM252" s="29"/>
      <c r="AN252" s="29"/>
      <c r="AO252" s="29"/>
      <c r="AP252" s="29"/>
      <c r="AQ252" s="29"/>
      <c r="AR252" s="29"/>
      <c r="AS252" s="29"/>
      <c r="AT252" s="29"/>
      <c r="AU252" s="29"/>
      <c r="AV252" s="29"/>
      <c r="AW252" s="29"/>
      <c r="AX252" s="29"/>
      <c r="AY252" s="29"/>
      <c r="AZ252" s="29"/>
      <c r="BA252" s="29"/>
      <c r="BB252" s="29"/>
      <c r="BC252" s="29"/>
      <c r="BD252" s="29"/>
      <c r="BE252" s="29"/>
      <c r="BF252" s="29"/>
      <c r="BG252" s="29"/>
      <c r="BH252" s="29"/>
      <c r="BI252" s="29"/>
      <c r="BJ252" s="29"/>
    </row>
    <row r="253" spans="1:62"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c r="AJ253" s="29"/>
      <c r="AK253" s="29"/>
      <c r="AL253" s="29"/>
      <c r="AM253" s="29"/>
      <c r="AN253" s="29"/>
      <c r="AO253" s="29"/>
      <c r="AP253" s="29"/>
      <c r="AQ253" s="29"/>
      <c r="AR253" s="29"/>
      <c r="AS253" s="29"/>
      <c r="AT253" s="29"/>
      <c r="AU253" s="29"/>
      <c r="AV253" s="29"/>
      <c r="AW253" s="29"/>
      <c r="AX253" s="29"/>
      <c r="AY253" s="29"/>
      <c r="AZ253" s="29"/>
      <c r="BA253" s="29"/>
      <c r="BB253" s="29"/>
      <c r="BC253" s="29"/>
      <c r="BD253" s="29"/>
      <c r="BE253" s="29"/>
      <c r="BF253" s="29"/>
      <c r="BG253" s="29"/>
      <c r="BH253" s="29"/>
      <c r="BI253" s="29"/>
      <c r="BJ253" s="29"/>
    </row>
    <row r="254" spans="1:62"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c r="AJ254" s="29"/>
      <c r="AK254" s="29"/>
      <c r="AL254" s="29"/>
      <c r="AM254" s="29"/>
      <c r="AN254" s="29"/>
      <c r="AO254" s="29"/>
      <c r="AP254" s="29"/>
      <c r="AQ254" s="29"/>
      <c r="AR254" s="29"/>
      <c r="AS254" s="29"/>
      <c r="AT254" s="29"/>
      <c r="AU254" s="29"/>
      <c r="AV254" s="29"/>
      <c r="AW254" s="29"/>
      <c r="AX254" s="29"/>
      <c r="AY254" s="29"/>
      <c r="AZ254" s="29"/>
      <c r="BA254" s="29"/>
      <c r="BB254" s="29"/>
      <c r="BC254" s="29"/>
      <c r="BD254" s="29"/>
      <c r="BE254" s="29"/>
      <c r="BF254" s="29"/>
      <c r="BG254" s="29"/>
      <c r="BH254" s="29"/>
      <c r="BI254" s="29"/>
      <c r="BJ254" s="29"/>
    </row>
    <row r="255" spans="1:62"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c r="AJ255" s="29"/>
      <c r="AK255" s="29"/>
      <c r="AL255" s="29"/>
      <c r="AM255" s="29"/>
      <c r="AN255" s="29"/>
      <c r="AO255" s="29"/>
      <c r="AP255" s="29"/>
      <c r="AQ255" s="29"/>
      <c r="AR255" s="29"/>
      <c r="AS255" s="29"/>
      <c r="AT255" s="29"/>
      <c r="AU255" s="29"/>
      <c r="AV255" s="29"/>
      <c r="AW255" s="29"/>
      <c r="AX255" s="29"/>
      <c r="AY255" s="29"/>
      <c r="AZ255" s="29"/>
      <c r="BA255" s="29"/>
      <c r="BB255" s="29"/>
      <c r="BC255" s="29"/>
      <c r="BD255" s="29"/>
      <c r="BE255" s="29"/>
      <c r="BF255" s="29"/>
      <c r="BG255" s="29"/>
      <c r="BH255" s="29"/>
      <c r="BI255" s="29"/>
      <c r="BJ255" s="29"/>
    </row>
    <row r="256" spans="1:62"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c r="AJ256" s="29"/>
      <c r="AK256" s="29"/>
      <c r="AL256" s="29"/>
      <c r="AM256" s="29"/>
      <c r="AN256" s="29"/>
      <c r="AO256" s="29"/>
      <c r="AP256" s="29"/>
      <c r="AQ256" s="29"/>
      <c r="AR256" s="29"/>
      <c r="AS256" s="29"/>
      <c r="AT256" s="29"/>
      <c r="AU256" s="29"/>
      <c r="AV256" s="29"/>
      <c r="AW256" s="29"/>
      <c r="AX256" s="29"/>
      <c r="AY256" s="29"/>
      <c r="AZ256" s="29"/>
      <c r="BA256" s="29"/>
      <c r="BB256" s="29"/>
      <c r="BC256" s="29"/>
      <c r="BD256" s="29"/>
      <c r="BE256" s="29"/>
      <c r="BF256" s="29"/>
      <c r="BG256" s="29"/>
      <c r="BH256" s="29"/>
      <c r="BI256" s="29"/>
      <c r="BJ256" s="29"/>
    </row>
    <row r="257" spans="1:62"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c r="AJ257" s="29"/>
      <c r="AK257" s="29"/>
      <c r="AL257" s="29"/>
      <c r="AM257" s="29"/>
      <c r="AN257" s="29"/>
      <c r="AO257" s="29"/>
      <c r="AP257" s="29"/>
      <c r="AQ257" s="29"/>
      <c r="AR257" s="29"/>
      <c r="AS257" s="29"/>
      <c r="AT257" s="29"/>
      <c r="AU257" s="29"/>
      <c r="AV257" s="29"/>
      <c r="AW257" s="29"/>
      <c r="AX257" s="29"/>
      <c r="AY257" s="29"/>
      <c r="AZ257" s="29"/>
      <c r="BA257" s="29"/>
      <c r="BB257" s="29"/>
      <c r="BC257" s="29"/>
      <c r="BD257" s="29"/>
      <c r="BE257" s="29"/>
      <c r="BF257" s="29"/>
      <c r="BG257" s="29"/>
      <c r="BH257" s="29"/>
      <c r="BI257" s="29"/>
      <c r="BJ257" s="29"/>
    </row>
    <row r="258" spans="1:62"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c r="AJ258" s="29"/>
      <c r="AK258" s="29"/>
      <c r="AL258" s="29"/>
      <c r="AM258" s="29"/>
      <c r="AN258" s="29"/>
      <c r="AO258" s="29"/>
      <c r="AP258" s="29"/>
      <c r="AQ258" s="29"/>
      <c r="AR258" s="29"/>
      <c r="AS258" s="29"/>
      <c r="AT258" s="29"/>
      <c r="AU258" s="29"/>
      <c r="AV258" s="29"/>
      <c r="AW258" s="29"/>
      <c r="AX258" s="29"/>
      <c r="AY258" s="29"/>
      <c r="AZ258" s="29"/>
      <c r="BA258" s="29"/>
      <c r="BB258" s="29"/>
      <c r="BC258" s="29"/>
      <c r="BD258" s="29"/>
      <c r="BE258" s="29"/>
      <c r="BF258" s="29"/>
      <c r="BG258" s="29"/>
      <c r="BH258" s="29"/>
      <c r="BI258" s="29"/>
      <c r="BJ258" s="29"/>
    </row>
    <row r="259" spans="1:62"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c r="AJ259" s="29"/>
      <c r="AK259" s="29"/>
      <c r="AL259" s="29"/>
      <c r="AM259" s="29"/>
      <c r="AN259" s="29"/>
      <c r="AO259" s="29"/>
      <c r="AP259" s="29"/>
      <c r="AQ259" s="29"/>
      <c r="AR259" s="29"/>
      <c r="AS259" s="29"/>
      <c r="AT259" s="29"/>
      <c r="AU259" s="29"/>
      <c r="AV259" s="29"/>
      <c r="AW259" s="29"/>
      <c r="AX259" s="29"/>
      <c r="AY259" s="29"/>
      <c r="AZ259" s="29"/>
      <c r="BA259" s="29"/>
      <c r="BB259" s="29"/>
      <c r="BC259" s="29"/>
      <c r="BD259" s="29"/>
      <c r="BE259" s="29"/>
      <c r="BF259" s="29"/>
      <c r="BG259" s="29"/>
      <c r="BH259" s="29"/>
      <c r="BI259" s="29"/>
      <c r="BJ259" s="29"/>
    </row>
    <row r="260" spans="1:62"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c r="AJ260" s="29"/>
      <c r="AK260" s="29"/>
      <c r="AL260" s="29"/>
      <c r="AM260" s="29"/>
      <c r="AN260" s="29"/>
      <c r="AO260" s="29"/>
      <c r="AP260" s="29"/>
      <c r="AQ260" s="29"/>
      <c r="AR260" s="29"/>
      <c r="AS260" s="29"/>
      <c r="AT260" s="29"/>
      <c r="AU260" s="29"/>
      <c r="AV260" s="29"/>
      <c r="AW260" s="29"/>
      <c r="AX260" s="29"/>
      <c r="AY260" s="29"/>
      <c r="AZ260" s="29"/>
      <c r="BA260" s="29"/>
      <c r="BB260" s="29"/>
      <c r="BC260" s="29"/>
      <c r="BD260" s="29"/>
      <c r="BE260" s="29"/>
      <c r="BF260" s="29"/>
      <c r="BG260" s="29"/>
      <c r="BH260" s="29"/>
      <c r="BI260" s="29"/>
      <c r="BJ260" s="29"/>
    </row>
    <row r="261" spans="1:62"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c r="AJ261" s="29"/>
      <c r="AK261" s="29"/>
      <c r="AL261" s="29"/>
      <c r="AM261" s="29"/>
      <c r="AN261" s="29"/>
      <c r="AO261" s="29"/>
      <c r="AP261" s="29"/>
      <c r="AQ261" s="29"/>
      <c r="AR261" s="29"/>
      <c r="AS261" s="29"/>
      <c r="AT261" s="29"/>
      <c r="AU261" s="29"/>
      <c r="AV261" s="29"/>
      <c r="AW261" s="29"/>
      <c r="AX261" s="29"/>
      <c r="AY261" s="29"/>
      <c r="AZ261" s="29"/>
      <c r="BA261" s="29"/>
      <c r="BB261" s="29"/>
      <c r="BC261" s="29"/>
      <c r="BD261" s="29"/>
      <c r="BE261" s="29"/>
      <c r="BF261" s="29"/>
      <c r="BG261" s="29"/>
      <c r="BH261" s="29"/>
      <c r="BI261" s="29"/>
      <c r="BJ261" s="29"/>
    </row>
    <row r="262" spans="1:62"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c r="AJ262" s="29"/>
      <c r="AK262" s="29"/>
      <c r="AL262" s="29"/>
      <c r="AM262" s="29"/>
      <c r="AN262" s="29"/>
      <c r="AO262" s="29"/>
      <c r="AP262" s="29"/>
      <c r="AQ262" s="29"/>
      <c r="AR262" s="29"/>
      <c r="AS262" s="29"/>
      <c r="AT262" s="29"/>
      <c r="AU262" s="29"/>
      <c r="AV262" s="29"/>
      <c r="AW262" s="29"/>
      <c r="AX262" s="29"/>
      <c r="AY262" s="29"/>
      <c r="AZ262" s="29"/>
      <c r="BA262" s="29"/>
      <c r="BB262" s="29"/>
      <c r="BC262" s="29"/>
      <c r="BD262" s="29"/>
      <c r="BE262" s="29"/>
      <c r="BF262" s="29"/>
      <c r="BG262" s="29"/>
      <c r="BH262" s="29"/>
      <c r="BI262" s="29"/>
      <c r="BJ262" s="29"/>
    </row>
    <row r="263" spans="1:62"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c r="AJ263" s="29"/>
      <c r="AK263" s="29"/>
      <c r="AL263" s="29"/>
      <c r="AM263" s="29"/>
      <c r="AN263" s="29"/>
      <c r="AO263" s="29"/>
      <c r="AP263" s="29"/>
      <c r="AQ263" s="29"/>
      <c r="AR263" s="29"/>
      <c r="AS263" s="29"/>
      <c r="AT263" s="29"/>
      <c r="AU263" s="29"/>
      <c r="AV263" s="29"/>
      <c r="AW263" s="29"/>
      <c r="AX263" s="29"/>
      <c r="AY263" s="29"/>
      <c r="AZ263" s="29"/>
      <c r="BA263" s="29"/>
      <c r="BB263" s="29"/>
      <c r="BC263" s="29"/>
      <c r="BD263" s="29"/>
      <c r="BE263" s="29"/>
      <c r="BF263" s="29"/>
      <c r="BG263" s="29"/>
      <c r="BH263" s="29"/>
      <c r="BI263" s="29"/>
      <c r="BJ263" s="29"/>
    </row>
    <row r="264" spans="1:62"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c r="AJ264" s="29"/>
      <c r="AK264" s="29"/>
      <c r="AL264" s="29"/>
      <c r="AM264" s="29"/>
      <c r="AN264" s="29"/>
      <c r="AO264" s="29"/>
      <c r="AP264" s="29"/>
      <c r="AQ264" s="29"/>
      <c r="AR264" s="29"/>
      <c r="AS264" s="29"/>
      <c r="AT264" s="29"/>
      <c r="AU264" s="29"/>
      <c r="AV264" s="29"/>
      <c r="AW264" s="29"/>
      <c r="AX264" s="29"/>
      <c r="AY264" s="29"/>
      <c r="AZ264" s="29"/>
      <c r="BA264" s="29"/>
      <c r="BB264" s="29"/>
      <c r="BC264" s="29"/>
      <c r="BD264" s="29"/>
      <c r="BE264" s="29"/>
      <c r="BF264" s="29"/>
      <c r="BG264" s="29"/>
      <c r="BH264" s="29"/>
      <c r="BI264" s="29"/>
      <c r="BJ264" s="29"/>
    </row>
    <row r="265" spans="1:62"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c r="AJ265" s="29"/>
      <c r="AK265" s="29"/>
      <c r="AL265" s="29"/>
      <c r="AM265" s="29"/>
      <c r="AN265" s="29"/>
      <c r="AO265" s="29"/>
      <c r="AP265" s="29"/>
      <c r="AQ265" s="29"/>
      <c r="AR265" s="29"/>
      <c r="AS265" s="29"/>
      <c r="AT265" s="29"/>
      <c r="AU265" s="29"/>
      <c r="AV265" s="29"/>
      <c r="AW265" s="29"/>
      <c r="AX265" s="29"/>
      <c r="AY265" s="29"/>
      <c r="AZ265" s="29"/>
      <c r="BA265" s="29"/>
      <c r="BB265" s="29"/>
      <c r="BC265" s="29"/>
      <c r="BD265" s="29"/>
      <c r="BE265" s="29"/>
      <c r="BF265" s="29"/>
      <c r="BG265" s="29"/>
      <c r="BH265" s="29"/>
      <c r="BI265" s="29"/>
      <c r="BJ265" s="29"/>
    </row>
    <row r="266" spans="1:62"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c r="AJ266" s="29"/>
      <c r="AK266" s="29"/>
      <c r="AL266" s="29"/>
      <c r="AM266" s="29"/>
      <c r="AN266" s="29"/>
      <c r="AO266" s="29"/>
      <c r="AP266" s="29"/>
      <c r="AQ266" s="29"/>
      <c r="AR266" s="29"/>
      <c r="AS266" s="29"/>
      <c r="AT266" s="29"/>
      <c r="AU266" s="29"/>
      <c r="AV266" s="29"/>
      <c r="AW266" s="29"/>
      <c r="AX266" s="29"/>
      <c r="AY266" s="29"/>
      <c r="AZ266" s="29"/>
      <c r="BA266" s="29"/>
      <c r="BB266" s="29"/>
      <c r="BC266" s="29"/>
      <c r="BD266" s="29"/>
      <c r="BE266" s="29"/>
      <c r="BF266" s="29"/>
      <c r="BG266" s="29"/>
      <c r="BH266" s="29"/>
      <c r="BI266" s="29"/>
      <c r="BJ266" s="29"/>
    </row>
    <row r="267" spans="1:62"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c r="AJ267" s="29"/>
      <c r="AK267" s="29"/>
      <c r="AL267" s="29"/>
      <c r="AM267" s="29"/>
      <c r="AN267" s="29"/>
      <c r="AO267" s="29"/>
      <c r="AP267" s="29"/>
      <c r="AQ267" s="29"/>
      <c r="AR267" s="29"/>
      <c r="AS267" s="29"/>
      <c r="AT267" s="29"/>
      <c r="AU267" s="29"/>
      <c r="AV267" s="29"/>
      <c r="AW267" s="29"/>
      <c r="AX267" s="29"/>
      <c r="AY267" s="29"/>
      <c r="AZ267" s="29"/>
      <c r="BA267" s="29"/>
      <c r="BB267" s="29"/>
      <c r="BC267" s="29"/>
      <c r="BD267" s="29"/>
      <c r="BE267" s="29"/>
      <c r="BF267" s="29"/>
      <c r="BG267" s="29"/>
      <c r="BH267" s="29"/>
      <c r="BI267" s="29"/>
      <c r="BJ267" s="29"/>
    </row>
    <row r="268" spans="1:62"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c r="AJ268" s="29"/>
      <c r="AK268" s="29"/>
      <c r="AL268" s="29"/>
      <c r="AM268" s="29"/>
      <c r="AN268" s="29"/>
      <c r="AO268" s="29"/>
      <c r="AP268" s="29"/>
      <c r="AQ268" s="29"/>
      <c r="AR268" s="29"/>
      <c r="AS268" s="29"/>
      <c r="AT268" s="29"/>
      <c r="AU268" s="29"/>
      <c r="AV268" s="29"/>
      <c r="AW268" s="29"/>
      <c r="AX268" s="29"/>
      <c r="AY268" s="29"/>
      <c r="AZ268" s="29"/>
      <c r="BA268" s="29"/>
      <c r="BB268" s="29"/>
      <c r="BC268" s="29"/>
      <c r="BD268" s="29"/>
      <c r="BE268" s="29"/>
      <c r="BF268" s="29"/>
      <c r="BG268" s="29"/>
      <c r="BH268" s="29"/>
      <c r="BI268" s="29"/>
      <c r="BJ268" s="29"/>
    </row>
    <row r="269" spans="1:62"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c r="AJ269" s="29"/>
      <c r="AK269" s="29"/>
      <c r="AL269" s="29"/>
      <c r="AM269" s="29"/>
      <c r="AN269" s="29"/>
      <c r="AO269" s="29"/>
      <c r="AP269" s="29"/>
      <c r="AQ269" s="29"/>
      <c r="AR269" s="29"/>
      <c r="AS269" s="29"/>
      <c r="AT269" s="29"/>
      <c r="AU269" s="29"/>
      <c r="AV269" s="29"/>
      <c r="AW269" s="29"/>
      <c r="AX269" s="29"/>
      <c r="AY269" s="29"/>
      <c r="AZ269" s="29"/>
      <c r="BA269" s="29"/>
      <c r="BB269" s="29"/>
      <c r="BC269" s="29"/>
      <c r="BD269" s="29"/>
      <c r="BE269" s="29"/>
      <c r="BF269" s="29"/>
      <c r="BG269" s="29"/>
      <c r="BH269" s="29"/>
      <c r="BI269" s="29"/>
      <c r="BJ269" s="29"/>
    </row>
    <row r="270" spans="1:62"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c r="AJ270" s="29"/>
      <c r="AK270" s="29"/>
      <c r="AL270" s="29"/>
      <c r="AM270" s="29"/>
      <c r="AN270" s="29"/>
      <c r="AO270" s="29"/>
      <c r="AP270" s="29"/>
      <c r="AQ270" s="29"/>
      <c r="AR270" s="29"/>
      <c r="AS270" s="29"/>
      <c r="AT270" s="29"/>
      <c r="AU270" s="29"/>
      <c r="AV270" s="29"/>
      <c r="AW270" s="29"/>
      <c r="AX270" s="29"/>
      <c r="AY270" s="29"/>
      <c r="AZ270" s="29"/>
      <c r="BA270" s="29"/>
      <c r="BB270" s="29"/>
      <c r="BC270" s="29"/>
      <c r="BD270" s="29"/>
      <c r="BE270" s="29"/>
      <c r="BF270" s="29"/>
      <c r="BG270" s="29"/>
      <c r="BH270" s="29"/>
      <c r="BI270" s="29"/>
      <c r="BJ270" s="29"/>
    </row>
    <row r="271" spans="1:62"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c r="AJ271" s="29"/>
      <c r="AK271" s="29"/>
      <c r="AL271" s="29"/>
      <c r="AM271" s="29"/>
      <c r="AN271" s="29"/>
      <c r="AO271" s="29"/>
      <c r="AP271" s="29"/>
      <c r="AQ271" s="29"/>
      <c r="AR271" s="29"/>
      <c r="AS271" s="29"/>
      <c r="AT271" s="29"/>
      <c r="AU271" s="29"/>
      <c r="AV271" s="29"/>
      <c r="AW271" s="29"/>
      <c r="AX271" s="29"/>
      <c r="AY271" s="29"/>
      <c r="AZ271" s="29"/>
      <c r="BA271" s="29"/>
      <c r="BB271" s="29"/>
      <c r="BC271" s="29"/>
      <c r="BD271" s="29"/>
      <c r="BE271" s="29"/>
      <c r="BF271" s="29"/>
      <c r="BG271" s="29"/>
      <c r="BH271" s="29"/>
      <c r="BI271" s="29"/>
      <c r="BJ271" s="29"/>
    </row>
    <row r="272" spans="1:62"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c r="AJ272" s="29"/>
      <c r="AK272" s="29"/>
      <c r="AL272" s="29"/>
      <c r="AM272" s="29"/>
      <c r="AN272" s="29"/>
      <c r="AO272" s="29"/>
      <c r="AP272" s="29"/>
      <c r="AQ272" s="29"/>
      <c r="AR272" s="29"/>
      <c r="AS272" s="29"/>
      <c r="AT272" s="29"/>
      <c r="AU272" s="29"/>
      <c r="AV272" s="29"/>
      <c r="AW272" s="29"/>
      <c r="AX272" s="29"/>
      <c r="AY272" s="29"/>
      <c r="AZ272" s="29"/>
      <c r="BA272" s="29"/>
      <c r="BB272" s="29"/>
      <c r="BC272" s="29"/>
      <c r="BD272" s="29"/>
      <c r="BE272" s="29"/>
      <c r="BF272" s="29"/>
      <c r="BG272" s="29"/>
      <c r="BH272" s="29"/>
      <c r="BI272" s="29"/>
      <c r="BJ272" s="29"/>
    </row>
    <row r="273" spans="1:62"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c r="AJ273" s="29"/>
      <c r="AK273" s="29"/>
      <c r="AL273" s="29"/>
      <c r="AM273" s="29"/>
      <c r="AN273" s="29"/>
      <c r="AO273" s="29"/>
      <c r="AP273" s="29"/>
      <c r="AQ273" s="29"/>
      <c r="AR273" s="29"/>
      <c r="AS273" s="29"/>
      <c r="AT273" s="29"/>
      <c r="AU273" s="29"/>
      <c r="AV273" s="29"/>
      <c r="AW273" s="29"/>
      <c r="AX273" s="29"/>
      <c r="AY273" s="29"/>
      <c r="AZ273" s="29"/>
      <c r="BA273" s="29"/>
      <c r="BB273" s="29"/>
      <c r="BC273" s="29"/>
      <c r="BD273" s="29"/>
      <c r="BE273" s="29"/>
      <c r="BF273" s="29"/>
      <c r="BG273" s="29"/>
      <c r="BH273" s="29"/>
      <c r="BI273" s="29"/>
      <c r="BJ273" s="29"/>
    </row>
    <row r="274" spans="1:62"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c r="AJ274" s="29"/>
      <c r="AK274" s="29"/>
      <c r="AL274" s="29"/>
      <c r="AM274" s="29"/>
      <c r="AN274" s="29"/>
      <c r="AO274" s="29"/>
      <c r="AP274" s="29"/>
      <c r="AQ274" s="29"/>
      <c r="AR274" s="29"/>
      <c r="AS274" s="29"/>
      <c r="AT274" s="29"/>
      <c r="AU274" s="29"/>
      <c r="AV274" s="29"/>
      <c r="AW274" s="29"/>
      <c r="AX274" s="29"/>
      <c r="AY274" s="29"/>
      <c r="AZ274" s="29"/>
      <c r="BA274" s="29"/>
      <c r="BB274" s="29"/>
      <c r="BC274" s="29"/>
      <c r="BD274" s="29"/>
      <c r="BE274" s="29"/>
      <c r="BF274" s="29"/>
      <c r="BG274" s="29"/>
      <c r="BH274" s="29"/>
      <c r="BI274" s="29"/>
      <c r="BJ274" s="29"/>
    </row>
    <row r="275" spans="1:62"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c r="AJ275" s="29"/>
      <c r="AK275" s="29"/>
      <c r="AL275" s="29"/>
      <c r="AM275" s="29"/>
      <c r="AN275" s="29"/>
      <c r="AO275" s="29"/>
      <c r="AP275" s="29"/>
      <c r="AQ275" s="29"/>
      <c r="AR275" s="29"/>
      <c r="AS275" s="29"/>
      <c r="AT275" s="29"/>
      <c r="AU275" s="29"/>
      <c r="AV275" s="29"/>
      <c r="AW275" s="29"/>
      <c r="AX275" s="29"/>
      <c r="AY275" s="29"/>
      <c r="AZ275" s="29"/>
      <c r="BA275" s="29"/>
      <c r="BB275" s="29"/>
      <c r="BC275" s="29"/>
      <c r="BD275" s="29"/>
      <c r="BE275" s="29"/>
      <c r="BF275" s="29"/>
      <c r="BG275" s="29"/>
      <c r="BH275" s="29"/>
      <c r="BI275" s="29"/>
      <c r="BJ275" s="29"/>
    </row>
    <row r="276" spans="1:62"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c r="AJ276" s="29"/>
      <c r="AK276" s="29"/>
      <c r="AL276" s="29"/>
      <c r="AM276" s="29"/>
      <c r="AN276" s="29"/>
      <c r="AO276" s="29"/>
      <c r="AP276" s="29"/>
      <c r="AQ276" s="29"/>
      <c r="AR276" s="29"/>
      <c r="AS276" s="29"/>
      <c r="AT276" s="29"/>
      <c r="AU276" s="29"/>
      <c r="AV276" s="29"/>
      <c r="AW276" s="29"/>
      <c r="AX276" s="29"/>
      <c r="AY276" s="29"/>
      <c r="AZ276" s="29"/>
      <c r="BA276" s="29"/>
      <c r="BB276" s="29"/>
      <c r="BC276" s="29"/>
      <c r="BD276" s="29"/>
      <c r="BE276" s="29"/>
      <c r="BF276" s="29"/>
      <c r="BG276" s="29"/>
      <c r="BH276" s="29"/>
      <c r="BI276" s="29"/>
      <c r="BJ276" s="29"/>
    </row>
    <row r="277" spans="1:62"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c r="AJ277" s="29"/>
      <c r="AK277" s="29"/>
      <c r="AL277" s="29"/>
      <c r="AM277" s="29"/>
      <c r="AN277" s="29"/>
      <c r="AO277" s="29"/>
      <c r="AP277" s="29"/>
      <c r="AQ277" s="29"/>
      <c r="AR277" s="29"/>
      <c r="AS277" s="29"/>
      <c r="AT277" s="29"/>
      <c r="AU277" s="29"/>
      <c r="AV277" s="29"/>
      <c r="AW277" s="29"/>
      <c r="AX277" s="29"/>
      <c r="AY277" s="29"/>
      <c r="AZ277" s="29"/>
      <c r="BA277" s="29"/>
      <c r="BB277" s="29"/>
      <c r="BC277" s="29"/>
      <c r="BD277" s="29"/>
      <c r="BE277" s="29"/>
      <c r="BF277" s="29"/>
      <c r="BG277" s="29"/>
      <c r="BH277" s="29"/>
      <c r="BI277" s="29"/>
      <c r="BJ277" s="29"/>
    </row>
    <row r="278" spans="1:62"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c r="AJ278" s="29"/>
      <c r="AK278" s="29"/>
      <c r="AL278" s="29"/>
      <c r="AM278" s="29"/>
      <c r="AN278" s="29"/>
      <c r="AO278" s="29"/>
      <c r="AP278" s="29"/>
      <c r="AQ278" s="29"/>
      <c r="AR278" s="29"/>
      <c r="AS278" s="29"/>
      <c r="AT278" s="29"/>
      <c r="AU278" s="29"/>
      <c r="AV278" s="29"/>
      <c r="AW278" s="29"/>
      <c r="AX278" s="29"/>
      <c r="AY278" s="29"/>
      <c r="AZ278" s="29"/>
      <c r="BA278" s="29"/>
      <c r="BB278" s="29"/>
      <c r="BC278" s="29"/>
      <c r="BD278" s="29"/>
      <c r="BE278" s="29"/>
      <c r="BF278" s="29"/>
      <c r="BG278" s="29"/>
      <c r="BH278" s="29"/>
      <c r="BI278" s="29"/>
      <c r="BJ278" s="29"/>
    </row>
    <row r="279" spans="1:62"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c r="AJ279" s="29"/>
      <c r="AK279" s="29"/>
      <c r="AL279" s="29"/>
      <c r="AM279" s="29"/>
      <c r="AN279" s="29"/>
      <c r="AO279" s="29"/>
      <c r="AP279" s="29"/>
      <c r="AQ279" s="29"/>
      <c r="AR279" s="29"/>
      <c r="AS279" s="29"/>
      <c r="AT279" s="29"/>
      <c r="AU279" s="29"/>
      <c r="AV279" s="29"/>
      <c r="AW279" s="29"/>
      <c r="AX279" s="29"/>
      <c r="AY279" s="29"/>
      <c r="AZ279" s="29"/>
      <c r="BA279" s="29"/>
      <c r="BB279" s="29"/>
      <c r="BC279" s="29"/>
      <c r="BD279" s="29"/>
      <c r="BE279" s="29"/>
      <c r="BF279" s="29"/>
      <c r="BG279" s="29"/>
      <c r="BH279" s="29"/>
      <c r="BI279" s="29"/>
      <c r="BJ279" s="29"/>
    </row>
    <row r="280" spans="1:62"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c r="AJ280" s="29"/>
      <c r="AK280" s="29"/>
      <c r="AL280" s="29"/>
      <c r="AM280" s="29"/>
      <c r="AN280" s="29"/>
      <c r="AO280" s="29"/>
      <c r="AP280" s="29"/>
      <c r="AQ280" s="29"/>
      <c r="AR280" s="29"/>
      <c r="AS280" s="29"/>
      <c r="AT280" s="29"/>
      <c r="AU280" s="29"/>
      <c r="AV280" s="29"/>
      <c r="AW280" s="29"/>
      <c r="AX280" s="29"/>
      <c r="AY280" s="29"/>
      <c r="AZ280" s="29"/>
      <c r="BA280" s="29"/>
      <c r="BB280" s="29"/>
      <c r="BC280" s="29"/>
      <c r="BD280" s="29"/>
      <c r="BE280" s="29"/>
      <c r="BF280" s="29"/>
      <c r="BG280" s="29"/>
      <c r="BH280" s="29"/>
      <c r="BI280" s="29"/>
      <c r="BJ280" s="29"/>
    </row>
    <row r="281" spans="1:62"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c r="AJ281" s="29"/>
      <c r="AK281" s="29"/>
      <c r="AL281" s="29"/>
      <c r="AM281" s="29"/>
      <c r="AN281" s="29"/>
      <c r="AO281" s="29"/>
      <c r="AP281" s="29"/>
      <c r="AQ281" s="29"/>
      <c r="AR281" s="29"/>
      <c r="AS281" s="29"/>
      <c r="AT281" s="29"/>
      <c r="AU281" s="29"/>
      <c r="AV281" s="29"/>
      <c r="AW281" s="29"/>
      <c r="AX281" s="29"/>
      <c r="AY281" s="29"/>
      <c r="AZ281" s="29"/>
      <c r="BA281" s="29"/>
      <c r="BB281" s="29"/>
      <c r="BC281" s="29"/>
      <c r="BD281" s="29"/>
      <c r="BE281" s="29"/>
      <c r="BF281" s="29"/>
      <c r="BG281" s="29"/>
      <c r="BH281" s="29"/>
      <c r="BI281" s="29"/>
      <c r="BJ281" s="29"/>
    </row>
    <row r="282" spans="1:62"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c r="AJ282" s="29"/>
      <c r="AK282" s="29"/>
      <c r="AL282" s="29"/>
      <c r="AM282" s="29"/>
      <c r="AN282" s="29"/>
      <c r="AO282" s="29"/>
      <c r="AP282" s="29"/>
      <c r="AQ282" s="29"/>
      <c r="AR282" s="29"/>
      <c r="AS282" s="29"/>
      <c r="AT282" s="29"/>
      <c r="AU282" s="29"/>
      <c r="AV282" s="29"/>
      <c r="AW282" s="29"/>
      <c r="AX282" s="29"/>
      <c r="AY282" s="29"/>
      <c r="AZ282" s="29"/>
      <c r="BA282" s="29"/>
      <c r="BB282" s="29"/>
      <c r="BC282" s="29"/>
      <c r="BD282" s="29"/>
      <c r="BE282" s="29"/>
      <c r="BF282" s="29"/>
      <c r="BG282" s="29"/>
      <c r="BH282" s="29"/>
      <c r="BI282" s="29"/>
      <c r="BJ282" s="29"/>
    </row>
    <row r="283" spans="1:62"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c r="AJ283" s="29"/>
      <c r="AK283" s="29"/>
      <c r="AL283" s="29"/>
      <c r="AM283" s="29"/>
      <c r="AN283" s="29"/>
      <c r="AO283" s="29"/>
      <c r="AP283" s="29"/>
      <c r="AQ283" s="29"/>
      <c r="AR283" s="29"/>
      <c r="AS283" s="29"/>
      <c r="AT283" s="29"/>
      <c r="AU283" s="29"/>
      <c r="AV283" s="29"/>
      <c r="AW283" s="29"/>
      <c r="AX283" s="29"/>
      <c r="AY283" s="29"/>
      <c r="AZ283" s="29"/>
      <c r="BA283" s="29"/>
      <c r="BB283" s="29"/>
      <c r="BC283" s="29"/>
      <c r="BD283" s="29"/>
      <c r="BE283" s="29"/>
      <c r="BF283" s="29"/>
      <c r="BG283" s="29"/>
      <c r="BH283" s="29"/>
      <c r="BI283" s="29"/>
      <c r="BJ283" s="29"/>
    </row>
    <row r="284" spans="1:62"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c r="AJ284" s="29"/>
      <c r="AK284" s="29"/>
      <c r="AL284" s="29"/>
      <c r="AM284" s="29"/>
      <c r="AN284" s="29"/>
      <c r="AO284" s="29"/>
      <c r="AP284" s="29"/>
      <c r="AQ284" s="29"/>
      <c r="AR284" s="29"/>
      <c r="AS284" s="29"/>
      <c r="AT284" s="29"/>
      <c r="AU284" s="29"/>
      <c r="AV284" s="29"/>
      <c r="AW284" s="29"/>
      <c r="AX284" s="29"/>
      <c r="AY284" s="29"/>
      <c r="AZ284" s="29"/>
      <c r="BA284" s="29"/>
      <c r="BB284" s="29"/>
      <c r="BC284" s="29"/>
      <c r="BD284" s="29"/>
      <c r="BE284" s="29"/>
      <c r="BF284" s="29"/>
      <c r="BG284" s="29"/>
      <c r="BH284" s="29"/>
      <c r="BI284" s="29"/>
      <c r="BJ284" s="29"/>
    </row>
    <row r="285" spans="1:62"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c r="AJ285" s="29"/>
      <c r="AK285" s="29"/>
      <c r="AL285" s="29"/>
      <c r="AM285" s="29"/>
      <c r="AN285" s="29"/>
      <c r="AO285" s="29"/>
      <c r="AP285" s="29"/>
      <c r="AQ285" s="29"/>
      <c r="AR285" s="29"/>
      <c r="AS285" s="29"/>
      <c r="AT285" s="29"/>
      <c r="AU285" s="29"/>
      <c r="AV285" s="29"/>
      <c r="AW285" s="29"/>
      <c r="AX285" s="29"/>
      <c r="AY285" s="29"/>
      <c r="AZ285" s="29"/>
      <c r="BA285" s="29"/>
      <c r="BB285" s="29"/>
      <c r="BC285" s="29"/>
      <c r="BD285" s="29"/>
      <c r="BE285" s="29"/>
      <c r="BF285" s="29"/>
      <c r="BG285" s="29"/>
      <c r="BH285" s="29"/>
      <c r="BI285" s="29"/>
      <c r="BJ285" s="29"/>
    </row>
    <row r="286" spans="1:62"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c r="AJ286" s="29"/>
      <c r="AK286" s="29"/>
      <c r="AL286" s="29"/>
      <c r="AM286" s="29"/>
      <c r="AN286" s="29"/>
      <c r="AO286" s="29"/>
      <c r="AP286" s="29"/>
      <c r="AQ286" s="29"/>
      <c r="AR286" s="29"/>
      <c r="AS286" s="29"/>
      <c r="AT286" s="29"/>
      <c r="AU286" s="29"/>
      <c r="AV286" s="29"/>
      <c r="AW286" s="29"/>
      <c r="AX286" s="29"/>
      <c r="AY286" s="29"/>
      <c r="AZ286" s="29"/>
      <c r="BA286" s="29"/>
      <c r="BB286" s="29"/>
      <c r="BC286" s="29"/>
      <c r="BD286" s="29"/>
      <c r="BE286" s="29"/>
      <c r="BF286" s="29"/>
      <c r="BG286" s="29"/>
      <c r="BH286" s="29"/>
      <c r="BI286" s="29"/>
      <c r="BJ286" s="29"/>
    </row>
    <row r="287" spans="1:62"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c r="AJ287" s="29"/>
      <c r="AK287" s="29"/>
      <c r="AL287" s="29"/>
      <c r="AM287" s="29"/>
      <c r="AN287" s="29"/>
      <c r="AO287" s="29"/>
      <c r="AP287" s="29"/>
      <c r="AQ287" s="29"/>
      <c r="AR287" s="29"/>
      <c r="AS287" s="29"/>
      <c r="AT287" s="29"/>
      <c r="AU287" s="29"/>
      <c r="AV287" s="29"/>
      <c r="AW287" s="29"/>
      <c r="AX287" s="29"/>
      <c r="AY287" s="29"/>
      <c r="AZ287" s="29"/>
      <c r="BA287" s="29"/>
      <c r="BB287" s="29"/>
      <c r="BC287" s="29"/>
      <c r="BD287" s="29"/>
      <c r="BE287" s="29"/>
      <c r="BF287" s="29"/>
      <c r="BG287" s="29"/>
      <c r="BH287" s="29"/>
      <c r="BI287" s="29"/>
      <c r="BJ287" s="29"/>
    </row>
    <row r="288" spans="1:62"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c r="AJ288" s="29"/>
      <c r="AK288" s="29"/>
      <c r="AL288" s="29"/>
      <c r="AM288" s="29"/>
      <c r="AN288" s="29"/>
      <c r="AO288" s="29"/>
      <c r="AP288" s="29"/>
      <c r="AQ288" s="29"/>
      <c r="AR288" s="29"/>
      <c r="AS288" s="29"/>
      <c r="AT288" s="29"/>
      <c r="AU288" s="29"/>
      <c r="AV288" s="29"/>
      <c r="AW288" s="29"/>
      <c r="AX288" s="29"/>
      <c r="AY288" s="29"/>
      <c r="AZ288" s="29"/>
      <c r="BA288" s="29"/>
      <c r="BB288" s="29"/>
      <c r="BC288" s="29"/>
      <c r="BD288" s="29"/>
      <c r="BE288" s="29"/>
      <c r="BF288" s="29"/>
      <c r="BG288" s="29"/>
      <c r="BH288" s="29"/>
      <c r="BI288" s="29"/>
      <c r="BJ288" s="29"/>
    </row>
    <row r="289" spans="1:62"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c r="AJ289" s="29"/>
      <c r="AK289" s="29"/>
      <c r="AL289" s="29"/>
      <c r="AM289" s="29"/>
      <c r="AN289" s="29"/>
      <c r="AO289" s="29"/>
      <c r="AP289" s="29"/>
      <c r="AQ289" s="29"/>
      <c r="AR289" s="29"/>
      <c r="AS289" s="29"/>
      <c r="AT289" s="29"/>
      <c r="AU289" s="29"/>
      <c r="AV289" s="29"/>
      <c r="AW289" s="29"/>
      <c r="AX289" s="29"/>
      <c r="AY289" s="29"/>
      <c r="AZ289" s="29"/>
      <c r="BA289" s="29"/>
      <c r="BB289" s="29"/>
      <c r="BC289" s="29"/>
      <c r="BD289" s="29"/>
      <c r="BE289" s="29"/>
      <c r="BF289" s="29"/>
      <c r="BG289" s="29"/>
      <c r="BH289" s="29"/>
      <c r="BI289" s="29"/>
      <c r="BJ289" s="29"/>
    </row>
    <row r="290" spans="1:62"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c r="AJ290" s="29"/>
      <c r="AK290" s="29"/>
      <c r="AL290" s="29"/>
      <c r="AM290" s="29"/>
      <c r="AN290" s="29"/>
      <c r="AO290" s="29"/>
      <c r="AP290" s="29"/>
      <c r="AQ290" s="29"/>
      <c r="AR290" s="29"/>
      <c r="AS290" s="29"/>
      <c r="AT290" s="29"/>
      <c r="AU290" s="29"/>
      <c r="AV290" s="29"/>
      <c r="AW290" s="29"/>
      <c r="AX290" s="29"/>
      <c r="AY290" s="29"/>
      <c r="AZ290" s="29"/>
      <c r="BA290" s="29"/>
      <c r="BB290" s="29"/>
      <c r="BC290" s="29"/>
      <c r="BD290" s="29"/>
      <c r="BE290" s="29"/>
      <c r="BF290" s="29"/>
      <c r="BG290" s="29"/>
      <c r="BH290" s="29"/>
      <c r="BI290" s="29"/>
      <c r="BJ290" s="29"/>
    </row>
    <row r="291" spans="1:62"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c r="AJ291" s="29"/>
      <c r="AK291" s="29"/>
      <c r="AL291" s="29"/>
      <c r="AM291" s="29"/>
      <c r="AN291" s="29"/>
      <c r="AO291" s="29"/>
      <c r="AP291" s="29"/>
      <c r="AQ291" s="29"/>
      <c r="AR291" s="29"/>
      <c r="AS291" s="29"/>
      <c r="AT291" s="29"/>
      <c r="AU291" s="29"/>
      <c r="AV291" s="29"/>
      <c r="AW291" s="29"/>
      <c r="AX291" s="29"/>
      <c r="AY291" s="29"/>
      <c r="AZ291" s="29"/>
      <c r="BA291" s="29"/>
      <c r="BB291" s="29"/>
      <c r="BC291" s="29"/>
      <c r="BD291" s="29"/>
      <c r="BE291" s="29"/>
      <c r="BF291" s="29"/>
      <c r="BG291" s="29"/>
      <c r="BH291" s="29"/>
      <c r="BI291" s="29"/>
      <c r="BJ291" s="29"/>
    </row>
    <row r="292" spans="1:62"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c r="AJ292" s="29"/>
      <c r="AK292" s="29"/>
      <c r="AL292" s="29"/>
      <c r="AM292" s="29"/>
      <c r="AN292" s="29"/>
      <c r="AO292" s="29"/>
      <c r="AP292" s="29"/>
      <c r="AQ292" s="29"/>
      <c r="AR292" s="29"/>
      <c r="AS292" s="29"/>
      <c r="AT292" s="29"/>
      <c r="AU292" s="29"/>
      <c r="AV292" s="29"/>
      <c r="AW292" s="29"/>
      <c r="AX292" s="29"/>
      <c r="AY292" s="29"/>
      <c r="AZ292" s="29"/>
      <c r="BA292" s="29"/>
      <c r="BB292" s="29"/>
      <c r="BC292" s="29"/>
      <c r="BD292" s="29"/>
      <c r="BE292" s="29"/>
      <c r="BF292" s="29"/>
      <c r="BG292" s="29"/>
      <c r="BH292" s="29"/>
      <c r="BI292" s="29"/>
      <c r="BJ292" s="29"/>
    </row>
    <row r="293" spans="1:62"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c r="AJ293" s="29"/>
      <c r="AK293" s="29"/>
      <c r="AL293" s="29"/>
      <c r="AM293" s="29"/>
      <c r="AN293" s="29"/>
      <c r="AO293" s="29"/>
      <c r="AP293" s="29"/>
      <c r="AQ293" s="29"/>
      <c r="AR293" s="29"/>
      <c r="AS293" s="29"/>
      <c r="AT293" s="29"/>
      <c r="AU293" s="29"/>
      <c r="AV293" s="29"/>
      <c r="AW293" s="29"/>
      <c r="AX293" s="29"/>
      <c r="AY293" s="29"/>
      <c r="AZ293" s="29"/>
      <c r="BA293" s="29"/>
      <c r="BB293" s="29"/>
      <c r="BC293" s="29"/>
      <c r="BD293" s="29"/>
      <c r="BE293" s="29"/>
      <c r="BF293" s="29"/>
      <c r="BG293" s="29"/>
      <c r="BH293" s="29"/>
      <c r="BI293" s="29"/>
      <c r="BJ293" s="29"/>
    </row>
    <row r="294" spans="1:62"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c r="AJ294" s="29"/>
      <c r="AK294" s="29"/>
      <c r="AL294" s="29"/>
      <c r="AM294" s="29"/>
      <c r="AN294" s="29"/>
      <c r="AO294" s="29"/>
      <c r="AP294" s="29"/>
      <c r="AQ294" s="29"/>
      <c r="AR294" s="29"/>
      <c r="AS294" s="29"/>
      <c r="AT294" s="29"/>
      <c r="AU294" s="29"/>
      <c r="AV294" s="29"/>
      <c r="AW294" s="29"/>
      <c r="AX294" s="29"/>
      <c r="AY294" s="29"/>
      <c r="AZ294" s="29"/>
      <c r="BA294" s="29"/>
      <c r="BB294" s="29"/>
      <c r="BC294" s="29"/>
      <c r="BD294" s="29"/>
      <c r="BE294" s="29"/>
      <c r="BF294" s="29"/>
      <c r="BG294" s="29"/>
      <c r="BH294" s="29"/>
      <c r="BI294" s="29"/>
      <c r="BJ294" s="29"/>
    </row>
    <row r="295" spans="1:62"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c r="AJ295" s="29"/>
      <c r="AK295" s="29"/>
      <c r="AL295" s="29"/>
      <c r="AM295" s="29"/>
      <c r="AN295" s="29"/>
      <c r="AO295" s="29"/>
      <c r="AP295" s="29"/>
      <c r="AQ295" s="29"/>
      <c r="AR295" s="29"/>
      <c r="AS295" s="29"/>
      <c r="AT295" s="29"/>
      <c r="AU295" s="29"/>
      <c r="AV295" s="29"/>
      <c r="AW295" s="29"/>
      <c r="AX295" s="29"/>
      <c r="AY295" s="29"/>
      <c r="AZ295" s="29"/>
      <c r="BA295" s="29"/>
      <c r="BB295" s="29"/>
      <c r="BC295" s="29"/>
      <c r="BD295" s="29"/>
      <c r="BE295" s="29"/>
      <c r="BF295" s="29"/>
      <c r="BG295" s="29"/>
      <c r="BH295" s="29"/>
      <c r="BI295" s="29"/>
      <c r="BJ295" s="29"/>
    </row>
    <row r="296" spans="1:62"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c r="AJ296" s="29"/>
      <c r="AK296" s="29"/>
      <c r="AL296" s="29"/>
      <c r="AM296" s="29"/>
      <c r="AN296" s="29"/>
      <c r="AO296" s="29"/>
      <c r="AP296" s="29"/>
      <c r="AQ296" s="29"/>
      <c r="AR296" s="29"/>
      <c r="AS296" s="29"/>
      <c r="AT296" s="29"/>
      <c r="AU296" s="29"/>
      <c r="AV296" s="29"/>
      <c r="AW296" s="29"/>
      <c r="AX296" s="29"/>
      <c r="AY296" s="29"/>
      <c r="AZ296" s="29"/>
      <c r="BA296" s="29"/>
      <c r="BB296" s="29"/>
      <c r="BC296" s="29"/>
      <c r="BD296" s="29"/>
      <c r="BE296" s="29"/>
      <c r="BF296" s="29"/>
      <c r="BG296" s="29"/>
      <c r="BH296" s="29"/>
      <c r="BI296" s="29"/>
      <c r="BJ296" s="29"/>
    </row>
    <row r="297" spans="1:62"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c r="AJ297" s="29"/>
      <c r="AK297" s="29"/>
      <c r="AL297" s="29"/>
      <c r="AM297" s="29"/>
      <c r="AN297" s="29"/>
      <c r="AO297" s="29"/>
      <c r="AP297" s="29"/>
      <c r="AQ297" s="29"/>
      <c r="AR297" s="29"/>
      <c r="AS297" s="29"/>
      <c r="AT297" s="29"/>
      <c r="AU297" s="29"/>
      <c r="AV297" s="29"/>
      <c r="AW297" s="29"/>
      <c r="AX297" s="29"/>
      <c r="AY297" s="29"/>
      <c r="AZ297" s="29"/>
      <c r="BA297" s="29"/>
      <c r="BB297" s="29"/>
      <c r="BC297" s="29"/>
      <c r="BD297" s="29"/>
      <c r="BE297" s="29"/>
      <c r="BF297" s="29"/>
      <c r="BG297" s="29"/>
      <c r="BH297" s="29"/>
      <c r="BI297" s="29"/>
      <c r="BJ297" s="29"/>
    </row>
    <row r="298" spans="1:62"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c r="AJ298" s="29"/>
      <c r="AK298" s="29"/>
      <c r="AL298" s="29"/>
      <c r="AM298" s="29"/>
      <c r="AN298" s="29"/>
      <c r="AO298" s="29"/>
      <c r="AP298" s="29"/>
      <c r="AQ298" s="29"/>
      <c r="AR298" s="29"/>
      <c r="AS298" s="29"/>
      <c r="AT298" s="29"/>
      <c r="AU298" s="29"/>
      <c r="AV298" s="29"/>
      <c r="AW298" s="29"/>
      <c r="AX298" s="29"/>
      <c r="AY298" s="29"/>
      <c r="AZ298" s="29"/>
      <c r="BA298" s="29"/>
      <c r="BB298" s="29"/>
      <c r="BC298" s="29"/>
      <c r="BD298" s="29"/>
      <c r="BE298" s="29"/>
      <c r="BF298" s="29"/>
      <c r="BG298" s="29"/>
      <c r="BH298" s="29"/>
      <c r="BI298" s="29"/>
      <c r="BJ298" s="29"/>
    </row>
    <row r="299" spans="1:62"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c r="AJ299" s="29"/>
      <c r="AK299" s="29"/>
      <c r="AL299" s="29"/>
      <c r="AM299" s="29"/>
      <c r="AN299" s="29"/>
      <c r="AO299" s="29"/>
      <c r="AP299" s="29"/>
      <c r="AQ299" s="29"/>
      <c r="AR299" s="29"/>
      <c r="AS299" s="29"/>
      <c r="AT299" s="29"/>
      <c r="AU299" s="29"/>
      <c r="AV299" s="29"/>
      <c r="AW299" s="29"/>
      <c r="AX299" s="29"/>
      <c r="AY299" s="29"/>
      <c r="AZ299" s="29"/>
      <c r="BA299" s="29"/>
      <c r="BB299" s="29"/>
      <c r="BC299" s="29"/>
      <c r="BD299" s="29"/>
      <c r="BE299" s="29"/>
      <c r="BF299" s="29"/>
      <c r="BG299" s="29"/>
      <c r="BH299" s="29"/>
      <c r="BI299" s="29"/>
      <c r="BJ299" s="29"/>
    </row>
    <row r="300" spans="1:62"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c r="AJ300" s="29"/>
      <c r="AK300" s="29"/>
      <c r="AL300" s="29"/>
      <c r="AM300" s="29"/>
      <c r="AN300" s="29"/>
      <c r="AO300" s="29"/>
      <c r="AP300" s="29"/>
      <c r="AQ300" s="29"/>
      <c r="AR300" s="29"/>
      <c r="AS300" s="29"/>
      <c r="AT300" s="29"/>
      <c r="AU300" s="29"/>
      <c r="AV300" s="29"/>
      <c r="AW300" s="29"/>
      <c r="AX300" s="29"/>
      <c r="AY300" s="29"/>
      <c r="AZ300" s="29"/>
      <c r="BA300" s="29"/>
      <c r="BB300" s="29"/>
      <c r="BC300" s="29"/>
      <c r="BD300" s="29"/>
      <c r="BE300" s="29"/>
      <c r="BF300" s="29"/>
      <c r="BG300" s="29"/>
      <c r="BH300" s="29"/>
      <c r="BI300" s="29"/>
      <c r="BJ300" s="29"/>
    </row>
    <row r="301" spans="1:62"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c r="AJ301" s="29"/>
      <c r="AK301" s="29"/>
      <c r="AL301" s="29"/>
      <c r="AM301" s="29"/>
      <c r="AN301" s="29"/>
      <c r="AO301" s="29"/>
      <c r="AP301" s="29"/>
      <c r="AQ301" s="29"/>
      <c r="AR301" s="29"/>
      <c r="AS301" s="29"/>
      <c r="AT301" s="29"/>
      <c r="AU301" s="29"/>
      <c r="AV301" s="29"/>
      <c r="AW301" s="29"/>
      <c r="AX301" s="29"/>
      <c r="AY301" s="29"/>
      <c r="AZ301" s="29"/>
      <c r="BA301" s="29"/>
      <c r="BB301" s="29"/>
      <c r="BC301" s="29"/>
      <c r="BD301" s="29"/>
      <c r="BE301" s="29"/>
      <c r="BF301" s="29"/>
      <c r="BG301" s="29"/>
      <c r="BH301" s="29"/>
      <c r="BI301" s="29"/>
      <c r="BJ301" s="29"/>
    </row>
    <row r="302" spans="1:62"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c r="AJ302" s="29"/>
      <c r="AK302" s="29"/>
      <c r="AL302" s="29"/>
      <c r="AM302" s="29"/>
      <c r="AN302" s="29"/>
      <c r="AO302" s="29"/>
      <c r="AP302" s="29"/>
      <c r="AQ302" s="29"/>
      <c r="AR302" s="29"/>
      <c r="AS302" s="29"/>
      <c r="AT302" s="29"/>
      <c r="AU302" s="29"/>
      <c r="AV302" s="29"/>
      <c r="AW302" s="29"/>
      <c r="AX302" s="29"/>
      <c r="AY302" s="29"/>
      <c r="AZ302" s="29"/>
      <c r="BA302" s="29"/>
      <c r="BB302" s="29"/>
      <c r="BC302" s="29"/>
      <c r="BD302" s="29"/>
      <c r="BE302" s="29"/>
      <c r="BF302" s="29"/>
      <c r="BG302" s="29"/>
      <c r="BH302" s="29"/>
      <c r="BI302" s="29"/>
      <c r="BJ302" s="29"/>
    </row>
    <row r="303" spans="1:62"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c r="AJ303" s="29"/>
      <c r="AK303" s="29"/>
      <c r="AL303" s="29"/>
      <c r="AM303" s="29"/>
      <c r="AN303" s="29"/>
      <c r="AO303" s="29"/>
      <c r="AP303" s="29"/>
      <c r="AQ303" s="29"/>
      <c r="AR303" s="29"/>
      <c r="AS303" s="29"/>
      <c r="AT303" s="29"/>
      <c r="AU303" s="29"/>
      <c r="AV303" s="29"/>
      <c r="AW303" s="29"/>
      <c r="AX303" s="29"/>
      <c r="AY303" s="29"/>
      <c r="AZ303" s="29"/>
      <c r="BA303" s="29"/>
      <c r="BB303" s="29"/>
      <c r="BC303" s="29"/>
      <c r="BD303" s="29"/>
      <c r="BE303" s="29"/>
      <c r="BF303" s="29"/>
      <c r="BG303" s="29"/>
      <c r="BH303" s="29"/>
      <c r="BI303" s="29"/>
      <c r="BJ303" s="29"/>
    </row>
    <row r="304" spans="1:62"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c r="AJ304" s="29"/>
      <c r="AK304" s="29"/>
      <c r="AL304" s="29"/>
      <c r="AM304" s="29"/>
      <c r="AN304" s="29"/>
      <c r="AO304" s="29"/>
      <c r="AP304" s="29"/>
      <c r="AQ304" s="29"/>
      <c r="AR304" s="29"/>
      <c r="AS304" s="29"/>
      <c r="AT304" s="29"/>
      <c r="AU304" s="29"/>
      <c r="AV304" s="29"/>
      <c r="AW304" s="29"/>
      <c r="AX304" s="29"/>
      <c r="AY304" s="29"/>
      <c r="AZ304" s="29"/>
      <c r="BA304" s="29"/>
      <c r="BB304" s="29"/>
      <c r="BC304" s="29"/>
      <c r="BD304" s="29"/>
      <c r="BE304" s="29"/>
      <c r="BF304" s="29"/>
      <c r="BG304" s="29"/>
      <c r="BH304" s="29"/>
      <c r="BI304" s="29"/>
      <c r="BJ304" s="29"/>
    </row>
    <row r="305" spans="1:62"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c r="AJ305" s="29"/>
      <c r="AK305" s="29"/>
      <c r="AL305" s="29"/>
      <c r="AM305" s="29"/>
      <c r="AN305" s="29"/>
      <c r="AO305" s="29"/>
      <c r="AP305" s="29"/>
      <c r="AQ305" s="29"/>
      <c r="AR305" s="29"/>
      <c r="AS305" s="29"/>
      <c r="AT305" s="29"/>
      <c r="AU305" s="29"/>
      <c r="AV305" s="29"/>
      <c r="AW305" s="29"/>
      <c r="AX305" s="29"/>
      <c r="AY305" s="29"/>
      <c r="AZ305" s="29"/>
      <c r="BA305" s="29"/>
      <c r="BB305" s="29"/>
      <c r="BC305" s="29"/>
      <c r="BD305" s="29"/>
      <c r="BE305" s="29"/>
      <c r="BF305" s="29"/>
      <c r="BG305" s="29"/>
      <c r="BH305" s="29"/>
      <c r="BI305" s="29"/>
      <c r="BJ305" s="29"/>
    </row>
    <row r="306" spans="1:62"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c r="AJ306" s="29"/>
      <c r="AK306" s="29"/>
      <c r="AL306" s="29"/>
      <c r="AM306" s="29"/>
      <c r="AN306" s="29"/>
      <c r="AO306" s="29"/>
      <c r="AP306" s="29"/>
      <c r="AQ306" s="29"/>
      <c r="AR306" s="29"/>
      <c r="AS306" s="29"/>
      <c r="AT306" s="29"/>
      <c r="AU306" s="29"/>
      <c r="AV306" s="29"/>
      <c r="AW306" s="29"/>
      <c r="AX306" s="29"/>
      <c r="AY306" s="29"/>
      <c r="AZ306" s="29"/>
      <c r="BA306" s="29"/>
      <c r="BB306" s="29"/>
      <c r="BC306" s="29"/>
      <c r="BD306" s="29"/>
      <c r="BE306" s="29"/>
      <c r="BF306" s="29"/>
      <c r="BG306" s="29"/>
      <c r="BH306" s="29"/>
      <c r="BI306" s="29"/>
      <c r="BJ306" s="29"/>
    </row>
    <row r="307" spans="1:62"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c r="AJ307" s="29"/>
      <c r="AK307" s="29"/>
      <c r="AL307" s="29"/>
      <c r="AM307" s="29"/>
      <c r="AN307" s="29"/>
      <c r="AO307" s="29"/>
      <c r="AP307" s="29"/>
      <c r="AQ307" s="29"/>
      <c r="AR307" s="29"/>
      <c r="AS307" s="29"/>
      <c r="AT307" s="29"/>
      <c r="AU307" s="29"/>
      <c r="AV307" s="29"/>
      <c r="AW307" s="29"/>
      <c r="AX307" s="29"/>
      <c r="AY307" s="29"/>
      <c r="AZ307" s="29"/>
      <c r="BA307" s="29"/>
      <c r="BB307" s="29"/>
      <c r="BC307" s="29"/>
      <c r="BD307" s="29"/>
      <c r="BE307" s="29"/>
      <c r="BF307" s="29"/>
      <c r="BG307" s="29"/>
      <c r="BH307" s="29"/>
      <c r="BI307" s="29"/>
      <c r="BJ307" s="29"/>
    </row>
    <row r="308" spans="1:62"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c r="AJ308" s="29"/>
      <c r="AK308" s="29"/>
      <c r="AL308" s="29"/>
      <c r="AM308" s="29"/>
      <c r="AN308" s="29"/>
      <c r="AO308" s="29"/>
      <c r="AP308" s="29"/>
      <c r="AQ308" s="29"/>
      <c r="AR308" s="29"/>
      <c r="AS308" s="29"/>
      <c r="AT308" s="29"/>
      <c r="AU308" s="29"/>
      <c r="AV308" s="29"/>
      <c r="AW308" s="29"/>
      <c r="AX308" s="29"/>
      <c r="AY308" s="29"/>
      <c r="AZ308" s="29"/>
      <c r="BA308" s="29"/>
      <c r="BB308" s="29"/>
      <c r="BC308" s="29"/>
      <c r="BD308" s="29"/>
      <c r="BE308" s="29"/>
      <c r="BF308" s="29"/>
      <c r="BG308" s="29"/>
      <c r="BH308" s="29"/>
      <c r="BI308" s="29"/>
      <c r="BJ308" s="29"/>
    </row>
    <row r="309" spans="1:62"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c r="AJ309" s="29"/>
      <c r="AK309" s="29"/>
      <c r="AL309" s="29"/>
      <c r="AM309" s="29"/>
      <c r="AN309" s="29"/>
      <c r="AO309" s="29"/>
      <c r="AP309" s="29"/>
      <c r="AQ309" s="29"/>
      <c r="AR309" s="29"/>
      <c r="AS309" s="29"/>
      <c r="AT309" s="29"/>
      <c r="AU309" s="29"/>
      <c r="AV309" s="29"/>
      <c r="AW309" s="29"/>
      <c r="AX309" s="29"/>
      <c r="AY309" s="29"/>
      <c r="AZ309" s="29"/>
      <c r="BA309" s="29"/>
      <c r="BB309" s="29"/>
      <c r="BC309" s="29"/>
      <c r="BD309" s="29"/>
      <c r="BE309" s="29"/>
      <c r="BF309" s="29"/>
      <c r="BG309" s="29"/>
      <c r="BH309" s="29"/>
      <c r="BI309" s="29"/>
      <c r="BJ309" s="29"/>
    </row>
    <row r="310" spans="1:62"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c r="AJ310" s="29"/>
      <c r="AK310" s="29"/>
      <c r="AL310" s="29"/>
      <c r="AM310" s="29"/>
      <c r="AN310" s="29"/>
      <c r="AO310" s="29"/>
      <c r="AP310" s="29"/>
      <c r="AQ310" s="29"/>
      <c r="AR310" s="29"/>
      <c r="AS310" s="29"/>
      <c r="AT310" s="29"/>
      <c r="AU310" s="29"/>
      <c r="AV310" s="29"/>
      <c r="AW310" s="29"/>
      <c r="AX310" s="29"/>
      <c r="AY310" s="29"/>
      <c r="AZ310" s="29"/>
      <c r="BA310" s="29"/>
      <c r="BB310" s="29"/>
      <c r="BC310" s="29"/>
      <c r="BD310" s="29"/>
      <c r="BE310" s="29"/>
      <c r="BF310" s="29"/>
      <c r="BG310" s="29"/>
      <c r="BH310" s="29"/>
      <c r="BI310" s="29"/>
      <c r="BJ310" s="29"/>
    </row>
    <row r="311" spans="1:62"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c r="AJ311" s="29"/>
      <c r="AK311" s="29"/>
      <c r="AL311" s="29"/>
      <c r="AM311" s="29"/>
      <c r="AN311" s="29"/>
      <c r="AO311" s="29"/>
      <c r="AP311" s="29"/>
      <c r="AQ311" s="29"/>
      <c r="AR311" s="29"/>
      <c r="AS311" s="29"/>
      <c r="AT311" s="29"/>
      <c r="AU311" s="29"/>
      <c r="AV311" s="29"/>
      <c r="AW311" s="29"/>
      <c r="AX311" s="29"/>
      <c r="AY311" s="29"/>
      <c r="AZ311" s="29"/>
      <c r="BA311" s="29"/>
      <c r="BB311" s="29"/>
      <c r="BC311" s="29"/>
      <c r="BD311" s="29"/>
      <c r="BE311" s="29"/>
      <c r="BF311" s="29"/>
      <c r="BG311" s="29"/>
      <c r="BH311" s="29"/>
      <c r="BI311" s="29"/>
      <c r="BJ311" s="29"/>
    </row>
    <row r="312" spans="1:62"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c r="AJ312" s="29"/>
      <c r="AK312" s="29"/>
      <c r="AL312" s="29"/>
      <c r="AM312" s="29"/>
      <c r="AN312" s="29"/>
      <c r="AO312" s="29"/>
      <c r="AP312" s="29"/>
      <c r="AQ312" s="29"/>
      <c r="AR312" s="29"/>
      <c r="AS312" s="29"/>
      <c r="AT312" s="29"/>
      <c r="AU312" s="29"/>
      <c r="AV312" s="29"/>
      <c r="AW312" s="29"/>
      <c r="AX312" s="29"/>
      <c r="AY312" s="29"/>
      <c r="AZ312" s="29"/>
      <c r="BA312" s="29"/>
      <c r="BB312" s="29"/>
      <c r="BC312" s="29"/>
      <c r="BD312" s="29"/>
      <c r="BE312" s="29"/>
      <c r="BF312" s="29"/>
      <c r="BG312" s="29"/>
      <c r="BH312" s="29"/>
      <c r="BI312" s="29"/>
      <c r="BJ312" s="29"/>
    </row>
    <row r="313" spans="1:62"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c r="AJ313" s="29"/>
      <c r="AK313" s="29"/>
      <c r="AL313" s="29"/>
      <c r="AM313" s="29"/>
      <c r="AN313" s="29"/>
      <c r="AO313" s="29"/>
      <c r="AP313" s="29"/>
      <c r="AQ313" s="29"/>
      <c r="AR313" s="29"/>
      <c r="AS313" s="29"/>
      <c r="AT313" s="29"/>
      <c r="AU313" s="29"/>
      <c r="AV313" s="29"/>
      <c r="AW313" s="29"/>
      <c r="AX313" s="29"/>
      <c r="AY313" s="29"/>
      <c r="AZ313" s="29"/>
      <c r="BA313" s="29"/>
      <c r="BB313" s="29"/>
      <c r="BC313" s="29"/>
      <c r="BD313" s="29"/>
      <c r="BE313" s="29"/>
      <c r="BF313" s="29"/>
      <c r="BG313" s="29"/>
      <c r="BH313" s="29"/>
      <c r="BI313" s="29"/>
      <c r="BJ313" s="29"/>
    </row>
    <row r="314" spans="1:62"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c r="AJ314" s="29"/>
      <c r="AK314" s="29"/>
      <c r="AL314" s="29"/>
      <c r="AM314" s="29"/>
      <c r="AN314" s="29"/>
      <c r="AO314" s="29"/>
      <c r="AP314" s="29"/>
      <c r="AQ314" s="29"/>
      <c r="AR314" s="29"/>
      <c r="AS314" s="29"/>
      <c r="AT314" s="29"/>
      <c r="AU314" s="29"/>
      <c r="AV314" s="29"/>
      <c r="AW314" s="29"/>
      <c r="AX314" s="29"/>
      <c r="AY314" s="29"/>
      <c r="AZ314" s="29"/>
      <c r="BA314" s="29"/>
      <c r="BB314" s="29"/>
      <c r="BC314" s="29"/>
      <c r="BD314" s="29"/>
      <c r="BE314" s="29"/>
      <c r="BF314" s="29"/>
      <c r="BG314" s="29"/>
      <c r="BH314" s="29"/>
      <c r="BI314" s="29"/>
      <c r="BJ314" s="29"/>
    </row>
    <row r="315" spans="1:62"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c r="AJ315" s="29"/>
      <c r="AK315" s="29"/>
      <c r="AL315" s="29"/>
      <c r="AM315" s="29"/>
      <c r="AN315" s="29"/>
      <c r="AO315" s="29"/>
      <c r="AP315" s="29"/>
      <c r="AQ315" s="29"/>
      <c r="AR315" s="29"/>
      <c r="AS315" s="29"/>
      <c r="AT315" s="29"/>
      <c r="AU315" s="29"/>
      <c r="AV315" s="29"/>
      <c r="AW315" s="29"/>
      <c r="AX315" s="29"/>
      <c r="AY315" s="29"/>
      <c r="AZ315" s="29"/>
      <c r="BA315" s="29"/>
      <c r="BB315" s="29"/>
      <c r="BC315" s="29"/>
      <c r="BD315" s="29"/>
      <c r="BE315" s="29"/>
      <c r="BF315" s="29"/>
      <c r="BG315" s="29"/>
      <c r="BH315" s="29"/>
      <c r="BI315" s="29"/>
      <c r="BJ315" s="29"/>
    </row>
    <row r="316" spans="1:62"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c r="AJ316" s="29"/>
      <c r="AK316" s="29"/>
      <c r="AL316" s="29"/>
      <c r="AM316" s="29"/>
      <c r="AN316" s="29"/>
      <c r="AO316" s="29"/>
      <c r="AP316" s="29"/>
      <c r="AQ316" s="29"/>
      <c r="AR316" s="29"/>
      <c r="AS316" s="29"/>
      <c r="AT316" s="29"/>
      <c r="AU316" s="29"/>
      <c r="AV316" s="29"/>
      <c r="AW316" s="29"/>
      <c r="AX316" s="29"/>
      <c r="AY316" s="29"/>
      <c r="AZ316" s="29"/>
      <c r="BA316" s="29"/>
      <c r="BB316" s="29"/>
      <c r="BC316" s="29"/>
      <c r="BD316" s="29"/>
      <c r="BE316" s="29"/>
      <c r="BF316" s="29"/>
      <c r="BG316" s="29"/>
      <c r="BH316" s="29"/>
      <c r="BI316" s="29"/>
      <c r="BJ316" s="29"/>
    </row>
    <row r="317" spans="1:62"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c r="AJ317" s="29"/>
      <c r="AK317" s="29"/>
      <c r="AL317" s="29"/>
      <c r="AM317" s="29"/>
      <c r="AN317" s="29"/>
      <c r="AO317" s="29"/>
      <c r="AP317" s="29"/>
      <c r="AQ317" s="29"/>
      <c r="AR317" s="29"/>
      <c r="AS317" s="29"/>
      <c r="AT317" s="29"/>
      <c r="AU317" s="29"/>
      <c r="AV317" s="29"/>
      <c r="AW317" s="29"/>
      <c r="AX317" s="29"/>
      <c r="AY317" s="29"/>
      <c r="AZ317" s="29"/>
      <c r="BA317" s="29"/>
      <c r="BB317" s="29"/>
      <c r="BC317" s="29"/>
      <c r="BD317" s="29"/>
      <c r="BE317" s="29"/>
      <c r="BF317" s="29"/>
      <c r="BG317" s="29"/>
      <c r="BH317" s="29"/>
      <c r="BI317" s="29"/>
      <c r="BJ317" s="29"/>
    </row>
    <row r="318" spans="1:62"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c r="AJ318" s="29"/>
      <c r="AK318" s="29"/>
      <c r="AL318" s="29"/>
      <c r="AM318" s="29"/>
      <c r="AN318" s="29"/>
      <c r="AO318" s="29"/>
      <c r="AP318" s="29"/>
      <c r="AQ318" s="29"/>
      <c r="AR318" s="29"/>
      <c r="AS318" s="29"/>
      <c r="AT318" s="29"/>
      <c r="AU318" s="29"/>
      <c r="AV318" s="29"/>
      <c r="AW318" s="29"/>
      <c r="AX318" s="29"/>
      <c r="AY318" s="29"/>
      <c r="AZ318" s="29"/>
      <c r="BA318" s="29"/>
      <c r="BB318" s="29"/>
      <c r="BC318" s="29"/>
      <c r="BD318" s="29"/>
      <c r="BE318" s="29"/>
      <c r="BF318" s="29"/>
      <c r="BG318" s="29"/>
      <c r="BH318" s="29"/>
      <c r="BI318" s="29"/>
      <c r="BJ318" s="29"/>
    </row>
    <row r="319" spans="1:62"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c r="AJ319" s="29"/>
      <c r="AK319" s="29"/>
      <c r="AL319" s="29"/>
      <c r="AM319" s="29"/>
      <c r="AN319" s="29"/>
      <c r="AO319" s="29"/>
      <c r="AP319" s="29"/>
      <c r="AQ319" s="29"/>
      <c r="AR319" s="29"/>
      <c r="AS319" s="29"/>
      <c r="AT319" s="29"/>
      <c r="AU319" s="29"/>
      <c r="AV319" s="29"/>
      <c r="AW319" s="29"/>
      <c r="AX319" s="29"/>
      <c r="AY319" s="29"/>
      <c r="AZ319" s="29"/>
      <c r="BA319" s="29"/>
      <c r="BB319" s="29"/>
      <c r="BC319" s="29"/>
      <c r="BD319" s="29"/>
      <c r="BE319" s="29"/>
      <c r="BF319" s="29"/>
      <c r="BG319" s="29"/>
      <c r="BH319" s="29"/>
      <c r="BI319" s="29"/>
      <c r="BJ319" s="29"/>
    </row>
    <row r="320" spans="1:62"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c r="AJ320" s="29"/>
      <c r="AK320" s="29"/>
      <c r="AL320" s="29"/>
      <c r="AM320" s="29"/>
      <c r="AN320" s="29"/>
      <c r="AO320" s="29"/>
      <c r="AP320" s="29"/>
      <c r="AQ320" s="29"/>
      <c r="AR320" s="29"/>
      <c r="AS320" s="29"/>
      <c r="AT320" s="29"/>
      <c r="AU320" s="29"/>
      <c r="AV320" s="29"/>
      <c r="AW320" s="29"/>
      <c r="AX320" s="29"/>
      <c r="AY320" s="29"/>
      <c r="AZ320" s="29"/>
      <c r="BA320" s="29"/>
      <c r="BB320" s="29"/>
      <c r="BC320" s="29"/>
      <c r="BD320" s="29"/>
      <c r="BE320" s="29"/>
      <c r="BF320" s="29"/>
      <c r="BG320" s="29"/>
      <c r="BH320" s="29"/>
      <c r="BI320" s="29"/>
      <c r="BJ320" s="29"/>
    </row>
    <row r="321" spans="1:62"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c r="AJ321" s="29"/>
      <c r="AK321" s="29"/>
      <c r="AL321" s="29"/>
      <c r="AM321" s="29"/>
      <c r="AN321" s="29"/>
      <c r="AO321" s="29"/>
      <c r="AP321" s="29"/>
      <c r="AQ321" s="29"/>
      <c r="AR321" s="29"/>
      <c r="AS321" s="29"/>
      <c r="AT321" s="29"/>
      <c r="AU321" s="29"/>
      <c r="AV321" s="29"/>
      <c r="AW321" s="29"/>
      <c r="AX321" s="29"/>
      <c r="AY321" s="29"/>
      <c r="AZ321" s="29"/>
      <c r="BA321" s="29"/>
      <c r="BB321" s="29"/>
      <c r="BC321" s="29"/>
      <c r="BD321" s="29"/>
      <c r="BE321" s="29"/>
      <c r="BF321" s="29"/>
      <c r="BG321" s="29"/>
      <c r="BH321" s="29"/>
      <c r="BI321" s="29"/>
      <c r="BJ321" s="29"/>
    </row>
    <row r="322" spans="1:62"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c r="AJ322" s="29"/>
      <c r="AK322" s="29"/>
      <c r="AL322" s="29"/>
      <c r="AM322" s="29"/>
      <c r="AN322" s="29"/>
      <c r="AO322" s="29"/>
      <c r="AP322" s="29"/>
      <c r="AQ322" s="29"/>
      <c r="AR322" s="29"/>
      <c r="AS322" s="29"/>
      <c r="AT322" s="29"/>
      <c r="AU322" s="29"/>
      <c r="AV322" s="29"/>
      <c r="AW322" s="29"/>
      <c r="AX322" s="29"/>
      <c r="AY322" s="29"/>
      <c r="AZ322" s="29"/>
      <c r="BA322" s="29"/>
      <c r="BB322" s="29"/>
      <c r="BC322" s="29"/>
      <c r="BD322" s="29"/>
      <c r="BE322" s="29"/>
      <c r="BF322" s="29"/>
      <c r="BG322" s="29"/>
      <c r="BH322" s="29"/>
      <c r="BI322" s="29"/>
      <c r="BJ322" s="29"/>
    </row>
    <row r="323" spans="1:62"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c r="AJ323" s="29"/>
      <c r="AK323" s="29"/>
      <c r="AL323" s="29"/>
      <c r="AM323" s="29"/>
      <c r="AN323" s="29"/>
      <c r="AO323" s="29"/>
      <c r="AP323" s="29"/>
      <c r="AQ323" s="29"/>
      <c r="AR323" s="29"/>
      <c r="AS323" s="29"/>
      <c r="AT323" s="29"/>
      <c r="AU323" s="29"/>
      <c r="AV323" s="29"/>
      <c r="AW323" s="29"/>
      <c r="AX323" s="29"/>
      <c r="AY323" s="29"/>
      <c r="AZ323" s="29"/>
      <c r="BA323" s="29"/>
      <c r="BB323" s="29"/>
      <c r="BC323" s="29"/>
      <c r="BD323" s="29"/>
      <c r="BE323" s="29"/>
      <c r="BF323" s="29"/>
      <c r="BG323" s="29"/>
      <c r="BH323" s="29"/>
      <c r="BI323" s="29"/>
      <c r="BJ323" s="29"/>
    </row>
    <row r="324" spans="1:62"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row>
    <row r="325" spans="1:62"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c r="AJ325" s="29"/>
      <c r="AK325" s="29"/>
      <c r="AL325" s="29"/>
      <c r="AM325" s="29"/>
      <c r="AN325" s="29"/>
      <c r="AO325" s="29"/>
      <c r="AP325" s="29"/>
      <c r="AQ325" s="29"/>
      <c r="AR325" s="29"/>
      <c r="AS325" s="29"/>
      <c r="AT325" s="29"/>
      <c r="AU325" s="29"/>
      <c r="AV325" s="29"/>
      <c r="AW325" s="29"/>
      <c r="AX325" s="29"/>
      <c r="AY325" s="29"/>
      <c r="AZ325" s="29"/>
      <c r="BA325" s="29"/>
      <c r="BB325" s="29"/>
      <c r="BC325" s="29"/>
      <c r="BD325" s="29"/>
      <c r="BE325" s="29"/>
      <c r="BF325" s="29"/>
      <c r="BG325" s="29"/>
      <c r="BH325" s="29"/>
      <c r="BI325" s="29"/>
      <c r="BJ325" s="29"/>
    </row>
    <row r="326" spans="1:62"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c r="AJ326" s="29"/>
      <c r="AK326" s="29"/>
      <c r="AL326" s="29"/>
      <c r="AM326" s="29"/>
      <c r="AN326" s="29"/>
      <c r="AO326" s="29"/>
      <c r="AP326" s="29"/>
      <c r="AQ326" s="29"/>
      <c r="AR326" s="29"/>
      <c r="AS326" s="29"/>
      <c r="AT326" s="29"/>
      <c r="AU326" s="29"/>
      <c r="AV326" s="29"/>
      <c r="AW326" s="29"/>
      <c r="AX326" s="29"/>
      <c r="AY326" s="29"/>
      <c r="AZ326" s="29"/>
      <c r="BA326" s="29"/>
      <c r="BB326" s="29"/>
      <c r="BC326" s="29"/>
      <c r="BD326" s="29"/>
      <c r="BE326" s="29"/>
      <c r="BF326" s="29"/>
      <c r="BG326" s="29"/>
      <c r="BH326" s="29"/>
      <c r="BI326" s="29"/>
      <c r="BJ326" s="29"/>
    </row>
    <row r="327" spans="1:62"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c r="AJ327" s="29"/>
      <c r="AK327" s="29"/>
      <c r="AL327" s="29"/>
      <c r="AM327" s="29"/>
      <c r="AN327" s="29"/>
      <c r="AO327" s="29"/>
      <c r="AP327" s="29"/>
      <c r="AQ327" s="29"/>
      <c r="AR327" s="29"/>
      <c r="AS327" s="29"/>
      <c r="AT327" s="29"/>
      <c r="AU327" s="29"/>
      <c r="AV327" s="29"/>
      <c r="AW327" s="29"/>
      <c r="AX327" s="29"/>
      <c r="AY327" s="29"/>
      <c r="AZ327" s="29"/>
      <c r="BA327" s="29"/>
      <c r="BB327" s="29"/>
      <c r="BC327" s="29"/>
      <c r="BD327" s="29"/>
      <c r="BE327" s="29"/>
      <c r="BF327" s="29"/>
      <c r="BG327" s="29"/>
      <c r="BH327" s="29"/>
      <c r="BI327" s="29"/>
      <c r="BJ327" s="29"/>
    </row>
    <row r="328" spans="1:62"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c r="AJ328" s="29"/>
      <c r="AK328" s="29"/>
      <c r="AL328" s="29"/>
      <c r="AM328" s="29"/>
      <c r="AN328" s="29"/>
      <c r="AO328" s="29"/>
      <c r="AP328" s="29"/>
      <c r="AQ328" s="29"/>
      <c r="AR328" s="29"/>
      <c r="AS328" s="29"/>
      <c r="AT328" s="29"/>
      <c r="AU328" s="29"/>
      <c r="AV328" s="29"/>
      <c r="AW328" s="29"/>
      <c r="AX328" s="29"/>
      <c r="AY328" s="29"/>
      <c r="AZ328" s="29"/>
      <c r="BA328" s="29"/>
      <c r="BB328" s="29"/>
      <c r="BC328" s="29"/>
      <c r="BD328" s="29"/>
      <c r="BE328" s="29"/>
      <c r="BF328" s="29"/>
      <c r="BG328" s="29"/>
      <c r="BH328" s="29"/>
      <c r="BI328" s="29"/>
      <c r="BJ328" s="29"/>
    </row>
    <row r="329" spans="1:62"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c r="AJ329" s="29"/>
      <c r="AK329" s="29"/>
      <c r="AL329" s="29"/>
      <c r="AM329" s="29"/>
      <c r="AN329" s="29"/>
      <c r="AO329" s="29"/>
      <c r="AP329" s="29"/>
      <c r="AQ329" s="29"/>
      <c r="AR329" s="29"/>
      <c r="AS329" s="29"/>
      <c r="AT329" s="29"/>
      <c r="AU329" s="29"/>
      <c r="AV329" s="29"/>
      <c r="AW329" s="29"/>
      <c r="AX329" s="29"/>
      <c r="AY329" s="29"/>
      <c r="AZ329" s="29"/>
      <c r="BA329" s="29"/>
      <c r="BB329" s="29"/>
      <c r="BC329" s="29"/>
      <c r="BD329" s="29"/>
      <c r="BE329" s="29"/>
      <c r="BF329" s="29"/>
      <c r="BG329" s="29"/>
      <c r="BH329" s="29"/>
      <c r="BI329" s="29"/>
      <c r="BJ329" s="29"/>
    </row>
    <row r="330" spans="1:62"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c r="AJ330" s="29"/>
      <c r="AK330" s="29"/>
      <c r="AL330" s="29"/>
      <c r="AM330" s="29"/>
      <c r="AN330" s="29"/>
      <c r="AO330" s="29"/>
      <c r="AP330" s="29"/>
      <c r="AQ330" s="29"/>
      <c r="AR330" s="29"/>
      <c r="AS330" s="29"/>
      <c r="AT330" s="29"/>
      <c r="AU330" s="29"/>
      <c r="AV330" s="29"/>
      <c r="AW330" s="29"/>
      <c r="AX330" s="29"/>
      <c r="AY330" s="29"/>
      <c r="AZ330" s="29"/>
      <c r="BA330" s="29"/>
      <c r="BB330" s="29"/>
      <c r="BC330" s="29"/>
      <c r="BD330" s="29"/>
      <c r="BE330" s="29"/>
      <c r="BF330" s="29"/>
      <c r="BG330" s="29"/>
      <c r="BH330" s="29"/>
      <c r="BI330" s="29"/>
      <c r="BJ330" s="29"/>
    </row>
    <row r="331" spans="1:62"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c r="AJ331" s="29"/>
      <c r="AK331" s="29"/>
      <c r="AL331" s="29"/>
      <c r="AM331" s="29"/>
      <c r="AN331" s="29"/>
      <c r="AO331" s="29"/>
      <c r="AP331" s="29"/>
      <c r="AQ331" s="29"/>
      <c r="AR331" s="29"/>
      <c r="AS331" s="29"/>
      <c r="AT331" s="29"/>
      <c r="AU331" s="29"/>
      <c r="AV331" s="29"/>
      <c r="AW331" s="29"/>
      <c r="AX331" s="29"/>
      <c r="AY331" s="29"/>
      <c r="AZ331" s="29"/>
      <c r="BA331" s="29"/>
      <c r="BB331" s="29"/>
      <c r="BC331" s="29"/>
      <c r="BD331" s="29"/>
      <c r="BE331" s="29"/>
      <c r="BF331" s="29"/>
      <c r="BG331" s="29"/>
      <c r="BH331" s="29"/>
      <c r="BI331" s="29"/>
      <c r="BJ331" s="29"/>
    </row>
    <row r="332" spans="1:62"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c r="AJ332" s="29"/>
      <c r="AK332" s="29"/>
      <c r="AL332" s="29"/>
      <c r="AM332" s="29"/>
      <c r="AN332" s="29"/>
      <c r="AO332" s="29"/>
      <c r="AP332" s="29"/>
      <c r="AQ332" s="29"/>
      <c r="AR332" s="29"/>
      <c r="AS332" s="29"/>
      <c r="AT332" s="29"/>
      <c r="AU332" s="29"/>
      <c r="AV332" s="29"/>
      <c r="AW332" s="29"/>
      <c r="AX332" s="29"/>
      <c r="AY332" s="29"/>
      <c r="AZ332" s="29"/>
      <c r="BA332" s="29"/>
      <c r="BB332" s="29"/>
      <c r="BC332" s="29"/>
      <c r="BD332" s="29"/>
      <c r="BE332" s="29"/>
      <c r="BF332" s="29"/>
      <c r="BG332" s="29"/>
      <c r="BH332" s="29"/>
      <c r="BI332" s="29"/>
      <c r="BJ332" s="29"/>
    </row>
    <row r="333" spans="1:62"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c r="AJ333" s="29"/>
      <c r="AK333" s="29"/>
      <c r="AL333" s="29"/>
      <c r="AM333" s="29"/>
      <c r="AN333" s="29"/>
      <c r="AO333" s="29"/>
      <c r="AP333" s="29"/>
      <c r="AQ333" s="29"/>
      <c r="AR333" s="29"/>
      <c r="AS333" s="29"/>
      <c r="AT333" s="29"/>
      <c r="AU333" s="29"/>
      <c r="AV333" s="29"/>
      <c r="AW333" s="29"/>
      <c r="AX333" s="29"/>
      <c r="AY333" s="29"/>
      <c r="AZ333" s="29"/>
      <c r="BA333" s="29"/>
      <c r="BB333" s="29"/>
      <c r="BC333" s="29"/>
      <c r="BD333" s="29"/>
      <c r="BE333" s="29"/>
      <c r="BF333" s="29"/>
      <c r="BG333" s="29"/>
      <c r="BH333" s="29"/>
      <c r="BI333" s="29"/>
      <c r="BJ333" s="29"/>
    </row>
    <row r="334" spans="1:62"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c r="AJ334" s="29"/>
      <c r="AK334" s="29"/>
      <c r="AL334" s="29"/>
      <c r="AM334" s="29"/>
      <c r="AN334" s="29"/>
      <c r="AO334" s="29"/>
      <c r="AP334" s="29"/>
      <c r="AQ334" s="29"/>
      <c r="AR334" s="29"/>
      <c r="AS334" s="29"/>
      <c r="AT334" s="29"/>
      <c r="AU334" s="29"/>
      <c r="AV334" s="29"/>
      <c r="AW334" s="29"/>
      <c r="AX334" s="29"/>
      <c r="AY334" s="29"/>
      <c r="AZ334" s="29"/>
      <c r="BA334" s="29"/>
      <c r="BB334" s="29"/>
      <c r="BC334" s="29"/>
      <c r="BD334" s="29"/>
      <c r="BE334" s="29"/>
      <c r="BF334" s="29"/>
      <c r="BG334" s="29"/>
      <c r="BH334" s="29"/>
      <c r="BI334" s="29"/>
      <c r="BJ334" s="29"/>
    </row>
    <row r="335" spans="1:62"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c r="AJ335" s="29"/>
      <c r="AK335" s="29"/>
      <c r="AL335" s="29"/>
      <c r="AM335" s="29"/>
      <c r="AN335" s="29"/>
      <c r="AO335" s="29"/>
      <c r="AP335" s="29"/>
      <c r="AQ335" s="29"/>
      <c r="AR335" s="29"/>
      <c r="AS335" s="29"/>
      <c r="AT335" s="29"/>
      <c r="AU335" s="29"/>
      <c r="AV335" s="29"/>
      <c r="AW335" s="29"/>
      <c r="AX335" s="29"/>
      <c r="AY335" s="29"/>
      <c r="AZ335" s="29"/>
      <c r="BA335" s="29"/>
      <c r="BB335" s="29"/>
      <c r="BC335" s="29"/>
      <c r="BD335" s="29"/>
      <c r="BE335" s="29"/>
      <c r="BF335" s="29"/>
      <c r="BG335" s="29"/>
      <c r="BH335" s="29"/>
      <c r="BI335" s="29"/>
      <c r="BJ335" s="29"/>
    </row>
    <row r="336" spans="1:62"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c r="AJ336" s="29"/>
      <c r="AK336" s="29"/>
      <c r="AL336" s="29"/>
      <c r="AM336" s="29"/>
      <c r="AN336" s="29"/>
      <c r="AO336" s="29"/>
      <c r="AP336" s="29"/>
      <c r="AQ336" s="29"/>
      <c r="AR336" s="29"/>
      <c r="AS336" s="29"/>
      <c r="AT336" s="29"/>
      <c r="AU336" s="29"/>
      <c r="AV336" s="29"/>
      <c r="AW336" s="29"/>
      <c r="AX336" s="29"/>
      <c r="AY336" s="29"/>
      <c r="AZ336" s="29"/>
      <c r="BA336" s="29"/>
      <c r="BB336" s="29"/>
      <c r="BC336" s="29"/>
      <c r="BD336" s="29"/>
      <c r="BE336" s="29"/>
      <c r="BF336" s="29"/>
      <c r="BG336" s="29"/>
      <c r="BH336" s="29"/>
      <c r="BI336" s="29"/>
      <c r="BJ336" s="29"/>
    </row>
    <row r="337" spans="1:62"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c r="AJ337" s="29"/>
      <c r="AK337" s="29"/>
      <c r="AL337" s="29"/>
      <c r="AM337" s="29"/>
      <c r="AN337" s="29"/>
      <c r="AO337" s="29"/>
      <c r="AP337" s="29"/>
      <c r="AQ337" s="29"/>
      <c r="AR337" s="29"/>
      <c r="AS337" s="29"/>
      <c r="AT337" s="29"/>
      <c r="AU337" s="29"/>
      <c r="AV337" s="29"/>
      <c r="AW337" s="29"/>
      <c r="AX337" s="29"/>
      <c r="AY337" s="29"/>
      <c r="AZ337" s="29"/>
      <c r="BA337" s="29"/>
      <c r="BB337" s="29"/>
      <c r="BC337" s="29"/>
      <c r="BD337" s="29"/>
      <c r="BE337" s="29"/>
      <c r="BF337" s="29"/>
      <c r="BG337" s="29"/>
      <c r="BH337" s="29"/>
      <c r="BI337" s="29"/>
      <c r="BJ337" s="29"/>
    </row>
    <row r="338" spans="1:62"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c r="AJ338" s="29"/>
      <c r="AK338" s="29"/>
      <c r="AL338" s="29"/>
      <c r="AM338" s="29"/>
      <c r="AN338" s="29"/>
      <c r="AO338" s="29"/>
      <c r="AP338" s="29"/>
      <c r="AQ338" s="29"/>
      <c r="AR338" s="29"/>
      <c r="AS338" s="29"/>
      <c r="AT338" s="29"/>
      <c r="AU338" s="29"/>
      <c r="AV338" s="29"/>
      <c r="AW338" s="29"/>
      <c r="AX338" s="29"/>
      <c r="AY338" s="29"/>
      <c r="AZ338" s="29"/>
      <c r="BA338" s="29"/>
      <c r="BB338" s="29"/>
      <c r="BC338" s="29"/>
      <c r="BD338" s="29"/>
      <c r="BE338" s="29"/>
      <c r="BF338" s="29"/>
      <c r="BG338" s="29"/>
      <c r="BH338" s="29"/>
      <c r="BI338" s="29"/>
      <c r="BJ338" s="29"/>
    </row>
    <row r="339" spans="1:62"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c r="AJ339" s="29"/>
      <c r="AK339" s="29"/>
      <c r="AL339" s="29"/>
      <c r="AM339" s="29"/>
      <c r="AN339" s="29"/>
      <c r="AO339" s="29"/>
      <c r="AP339" s="29"/>
      <c r="AQ339" s="29"/>
      <c r="AR339" s="29"/>
      <c r="AS339" s="29"/>
      <c r="AT339" s="29"/>
      <c r="AU339" s="29"/>
      <c r="AV339" s="29"/>
      <c r="AW339" s="29"/>
      <c r="AX339" s="29"/>
      <c r="AY339" s="29"/>
      <c r="AZ339" s="29"/>
      <c r="BA339" s="29"/>
      <c r="BB339" s="29"/>
      <c r="BC339" s="29"/>
      <c r="BD339" s="29"/>
      <c r="BE339" s="29"/>
      <c r="BF339" s="29"/>
      <c r="BG339" s="29"/>
      <c r="BH339" s="29"/>
      <c r="BI339" s="29"/>
      <c r="BJ339" s="29"/>
    </row>
    <row r="340" spans="1:62"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c r="AJ340" s="29"/>
      <c r="AK340" s="29"/>
      <c r="AL340" s="29"/>
      <c r="AM340" s="29"/>
      <c r="AN340" s="29"/>
      <c r="AO340" s="29"/>
      <c r="AP340" s="29"/>
      <c r="AQ340" s="29"/>
      <c r="AR340" s="29"/>
      <c r="AS340" s="29"/>
      <c r="AT340" s="29"/>
      <c r="AU340" s="29"/>
      <c r="AV340" s="29"/>
      <c r="AW340" s="29"/>
      <c r="AX340" s="29"/>
      <c r="AY340" s="29"/>
      <c r="AZ340" s="29"/>
      <c r="BA340" s="29"/>
      <c r="BB340" s="29"/>
      <c r="BC340" s="29"/>
      <c r="BD340" s="29"/>
      <c r="BE340" s="29"/>
      <c r="BF340" s="29"/>
      <c r="BG340" s="29"/>
      <c r="BH340" s="29"/>
      <c r="BI340" s="29"/>
      <c r="BJ340" s="29"/>
    </row>
    <row r="341" spans="1:62"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c r="AJ341" s="29"/>
      <c r="AK341" s="29"/>
      <c r="AL341" s="29"/>
      <c r="AM341" s="29"/>
      <c r="AN341" s="29"/>
      <c r="AO341" s="29"/>
      <c r="AP341" s="29"/>
      <c r="AQ341" s="29"/>
      <c r="AR341" s="29"/>
      <c r="AS341" s="29"/>
      <c r="AT341" s="29"/>
      <c r="AU341" s="29"/>
      <c r="AV341" s="29"/>
      <c r="AW341" s="29"/>
      <c r="AX341" s="29"/>
      <c r="AY341" s="29"/>
      <c r="AZ341" s="29"/>
      <c r="BA341" s="29"/>
      <c r="BB341" s="29"/>
      <c r="BC341" s="29"/>
      <c r="BD341" s="29"/>
      <c r="BE341" s="29"/>
      <c r="BF341" s="29"/>
      <c r="BG341" s="29"/>
      <c r="BH341" s="29"/>
      <c r="BI341" s="29"/>
      <c r="BJ341" s="29"/>
    </row>
    <row r="342" spans="1:62"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c r="AJ342" s="29"/>
      <c r="AK342" s="29"/>
      <c r="AL342" s="29"/>
      <c r="AM342" s="29"/>
      <c r="AN342" s="29"/>
      <c r="AO342" s="29"/>
      <c r="AP342" s="29"/>
      <c r="AQ342" s="29"/>
      <c r="AR342" s="29"/>
      <c r="AS342" s="29"/>
      <c r="AT342" s="29"/>
      <c r="AU342" s="29"/>
      <c r="AV342" s="29"/>
      <c r="AW342" s="29"/>
      <c r="AX342" s="29"/>
      <c r="AY342" s="29"/>
      <c r="AZ342" s="29"/>
      <c r="BA342" s="29"/>
      <c r="BB342" s="29"/>
      <c r="BC342" s="29"/>
      <c r="BD342" s="29"/>
      <c r="BE342" s="29"/>
      <c r="BF342" s="29"/>
      <c r="BG342" s="29"/>
      <c r="BH342" s="29"/>
      <c r="BI342" s="29"/>
      <c r="BJ342" s="29"/>
    </row>
    <row r="343" spans="1:62"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c r="AJ343" s="29"/>
      <c r="AK343" s="29"/>
      <c r="AL343" s="29"/>
      <c r="AM343" s="29"/>
      <c r="AN343" s="29"/>
      <c r="AO343" s="29"/>
      <c r="AP343" s="29"/>
      <c r="AQ343" s="29"/>
      <c r="AR343" s="29"/>
      <c r="AS343" s="29"/>
      <c r="AT343" s="29"/>
      <c r="AU343" s="29"/>
      <c r="AV343" s="29"/>
      <c r="AW343" s="29"/>
      <c r="AX343" s="29"/>
      <c r="AY343" s="29"/>
      <c r="AZ343" s="29"/>
      <c r="BA343" s="29"/>
      <c r="BB343" s="29"/>
      <c r="BC343" s="29"/>
      <c r="BD343" s="29"/>
      <c r="BE343" s="29"/>
      <c r="BF343" s="29"/>
      <c r="BG343" s="29"/>
      <c r="BH343" s="29"/>
      <c r="BI343" s="29"/>
      <c r="BJ343" s="29"/>
    </row>
    <row r="344" spans="1:62"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c r="AJ344" s="29"/>
      <c r="AK344" s="29"/>
      <c r="AL344" s="29"/>
      <c r="AM344" s="29"/>
      <c r="AN344" s="29"/>
      <c r="AO344" s="29"/>
      <c r="AP344" s="29"/>
      <c r="AQ344" s="29"/>
      <c r="AR344" s="29"/>
      <c r="AS344" s="29"/>
      <c r="AT344" s="29"/>
      <c r="AU344" s="29"/>
      <c r="AV344" s="29"/>
      <c r="AW344" s="29"/>
      <c r="AX344" s="29"/>
      <c r="AY344" s="29"/>
      <c r="AZ344" s="29"/>
      <c r="BA344" s="29"/>
      <c r="BB344" s="29"/>
      <c r="BC344" s="29"/>
      <c r="BD344" s="29"/>
      <c r="BE344" s="29"/>
      <c r="BF344" s="29"/>
      <c r="BG344" s="29"/>
      <c r="BH344" s="29"/>
      <c r="BI344" s="29"/>
      <c r="BJ344" s="29"/>
    </row>
    <row r="345" spans="1:62"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c r="AJ345" s="29"/>
      <c r="AK345" s="29"/>
      <c r="AL345" s="29"/>
      <c r="AM345" s="29"/>
      <c r="AN345" s="29"/>
      <c r="AO345" s="29"/>
      <c r="AP345" s="29"/>
      <c r="AQ345" s="29"/>
      <c r="AR345" s="29"/>
      <c r="AS345" s="29"/>
      <c r="AT345" s="29"/>
      <c r="AU345" s="29"/>
      <c r="AV345" s="29"/>
      <c r="AW345" s="29"/>
      <c r="AX345" s="29"/>
      <c r="AY345" s="29"/>
      <c r="AZ345" s="29"/>
      <c r="BA345" s="29"/>
      <c r="BB345" s="29"/>
      <c r="BC345" s="29"/>
      <c r="BD345" s="29"/>
      <c r="BE345" s="29"/>
      <c r="BF345" s="29"/>
      <c r="BG345" s="29"/>
      <c r="BH345" s="29"/>
      <c r="BI345" s="29"/>
      <c r="BJ345" s="29"/>
    </row>
    <row r="346" spans="1:62"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c r="AJ346" s="29"/>
      <c r="AK346" s="29"/>
      <c r="AL346" s="29"/>
      <c r="AM346" s="29"/>
      <c r="AN346" s="29"/>
      <c r="AO346" s="29"/>
      <c r="AP346" s="29"/>
      <c r="AQ346" s="29"/>
      <c r="AR346" s="29"/>
      <c r="AS346" s="29"/>
      <c r="AT346" s="29"/>
      <c r="AU346" s="29"/>
      <c r="AV346" s="29"/>
      <c r="AW346" s="29"/>
      <c r="AX346" s="29"/>
      <c r="AY346" s="29"/>
      <c r="AZ346" s="29"/>
      <c r="BA346" s="29"/>
      <c r="BB346" s="29"/>
      <c r="BC346" s="29"/>
      <c r="BD346" s="29"/>
      <c r="BE346" s="29"/>
      <c r="BF346" s="29"/>
      <c r="BG346" s="29"/>
      <c r="BH346" s="29"/>
      <c r="BI346" s="29"/>
      <c r="BJ346" s="29"/>
    </row>
    <row r="347" spans="1:62"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c r="AJ347" s="29"/>
      <c r="AK347" s="29"/>
      <c r="AL347" s="29"/>
      <c r="AM347" s="29"/>
      <c r="AN347" s="29"/>
      <c r="AO347" s="29"/>
      <c r="AP347" s="29"/>
      <c r="AQ347" s="29"/>
      <c r="AR347" s="29"/>
      <c r="AS347" s="29"/>
      <c r="AT347" s="29"/>
      <c r="AU347" s="29"/>
      <c r="AV347" s="29"/>
      <c r="AW347" s="29"/>
      <c r="AX347" s="29"/>
      <c r="AY347" s="29"/>
      <c r="AZ347" s="29"/>
      <c r="BA347" s="29"/>
      <c r="BB347" s="29"/>
      <c r="BC347" s="29"/>
      <c r="BD347" s="29"/>
      <c r="BE347" s="29"/>
      <c r="BF347" s="29"/>
      <c r="BG347" s="29"/>
      <c r="BH347" s="29"/>
      <c r="BI347" s="29"/>
      <c r="BJ347" s="29"/>
    </row>
    <row r="348" spans="1:62"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c r="AJ348" s="29"/>
      <c r="AK348" s="29"/>
      <c r="AL348" s="29"/>
      <c r="AM348" s="29"/>
      <c r="AN348" s="29"/>
      <c r="AO348" s="29"/>
      <c r="AP348" s="29"/>
      <c r="AQ348" s="29"/>
      <c r="AR348" s="29"/>
      <c r="AS348" s="29"/>
      <c r="AT348" s="29"/>
      <c r="AU348" s="29"/>
      <c r="AV348" s="29"/>
      <c r="AW348" s="29"/>
      <c r="AX348" s="29"/>
      <c r="AY348" s="29"/>
      <c r="AZ348" s="29"/>
      <c r="BA348" s="29"/>
      <c r="BB348" s="29"/>
      <c r="BC348" s="29"/>
      <c r="BD348" s="29"/>
      <c r="BE348" s="29"/>
      <c r="BF348" s="29"/>
      <c r="BG348" s="29"/>
      <c r="BH348" s="29"/>
      <c r="BI348" s="29"/>
      <c r="BJ348" s="29"/>
    </row>
    <row r="349" spans="1:62"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c r="AJ349" s="29"/>
      <c r="AK349" s="29"/>
      <c r="AL349" s="29"/>
      <c r="AM349" s="29"/>
      <c r="AN349" s="29"/>
      <c r="AO349" s="29"/>
      <c r="AP349" s="29"/>
      <c r="AQ349" s="29"/>
      <c r="AR349" s="29"/>
      <c r="AS349" s="29"/>
      <c r="AT349" s="29"/>
      <c r="AU349" s="29"/>
      <c r="AV349" s="29"/>
      <c r="AW349" s="29"/>
      <c r="AX349" s="29"/>
      <c r="AY349" s="29"/>
      <c r="AZ349" s="29"/>
      <c r="BA349" s="29"/>
      <c r="BB349" s="29"/>
      <c r="BC349" s="29"/>
      <c r="BD349" s="29"/>
      <c r="BE349" s="29"/>
      <c r="BF349" s="29"/>
      <c r="BG349" s="29"/>
      <c r="BH349" s="29"/>
      <c r="BI349" s="29"/>
      <c r="BJ349" s="29"/>
    </row>
    <row r="350" spans="1:62"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c r="AJ350" s="29"/>
      <c r="AK350" s="29"/>
      <c r="AL350" s="29"/>
      <c r="AM350" s="29"/>
      <c r="AN350" s="29"/>
      <c r="AO350" s="29"/>
      <c r="AP350" s="29"/>
      <c r="AQ350" s="29"/>
      <c r="AR350" s="29"/>
      <c r="AS350" s="29"/>
      <c r="AT350" s="29"/>
      <c r="AU350" s="29"/>
      <c r="AV350" s="29"/>
      <c r="AW350" s="29"/>
      <c r="AX350" s="29"/>
      <c r="AY350" s="29"/>
      <c r="AZ350" s="29"/>
      <c r="BA350" s="29"/>
      <c r="BB350" s="29"/>
      <c r="BC350" s="29"/>
      <c r="BD350" s="29"/>
      <c r="BE350" s="29"/>
      <c r="BF350" s="29"/>
      <c r="BG350" s="29"/>
      <c r="BH350" s="29"/>
      <c r="BI350" s="29"/>
      <c r="BJ350" s="29"/>
    </row>
    <row r="351" spans="1:62"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c r="AJ351" s="29"/>
      <c r="AK351" s="29"/>
      <c r="AL351" s="29"/>
      <c r="AM351" s="29"/>
      <c r="AN351" s="29"/>
      <c r="AO351" s="29"/>
      <c r="AP351" s="29"/>
      <c r="AQ351" s="29"/>
      <c r="AR351" s="29"/>
      <c r="AS351" s="29"/>
      <c r="AT351" s="29"/>
      <c r="AU351" s="29"/>
      <c r="AV351" s="29"/>
      <c r="AW351" s="29"/>
      <c r="AX351" s="29"/>
      <c r="AY351" s="29"/>
      <c r="AZ351" s="29"/>
      <c r="BA351" s="29"/>
      <c r="BB351" s="29"/>
      <c r="BC351" s="29"/>
      <c r="BD351" s="29"/>
      <c r="BE351" s="29"/>
      <c r="BF351" s="29"/>
      <c r="BG351" s="29"/>
      <c r="BH351" s="29"/>
      <c r="BI351" s="29"/>
      <c r="BJ351" s="29"/>
    </row>
    <row r="352" spans="1:62"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c r="AJ352" s="29"/>
      <c r="AK352" s="29"/>
      <c r="AL352" s="29"/>
      <c r="AM352" s="29"/>
      <c r="AN352" s="29"/>
      <c r="AO352" s="29"/>
      <c r="AP352" s="29"/>
      <c r="AQ352" s="29"/>
      <c r="AR352" s="29"/>
      <c r="AS352" s="29"/>
      <c r="AT352" s="29"/>
      <c r="AU352" s="29"/>
      <c r="AV352" s="29"/>
      <c r="AW352" s="29"/>
      <c r="AX352" s="29"/>
      <c r="AY352" s="29"/>
      <c r="AZ352" s="29"/>
      <c r="BA352" s="29"/>
      <c r="BB352" s="29"/>
      <c r="BC352" s="29"/>
      <c r="BD352" s="29"/>
      <c r="BE352" s="29"/>
      <c r="BF352" s="29"/>
      <c r="BG352" s="29"/>
      <c r="BH352" s="29"/>
      <c r="BI352" s="29"/>
      <c r="BJ352" s="29"/>
    </row>
    <row r="353" spans="1:62"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c r="AJ353" s="29"/>
      <c r="AK353" s="29"/>
      <c r="AL353" s="29"/>
      <c r="AM353" s="29"/>
      <c r="AN353" s="29"/>
      <c r="AO353" s="29"/>
      <c r="AP353" s="29"/>
      <c r="AQ353" s="29"/>
      <c r="AR353" s="29"/>
      <c r="AS353" s="29"/>
      <c r="AT353" s="29"/>
      <c r="AU353" s="29"/>
      <c r="AV353" s="29"/>
      <c r="AW353" s="29"/>
      <c r="AX353" s="29"/>
      <c r="AY353" s="29"/>
      <c r="AZ353" s="29"/>
      <c r="BA353" s="29"/>
      <c r="BB353" s="29"/>
      <c r="BC353" s="29"/>
      <c r="BD353" s="29"/>
      <c r="BE353" s="29"/>
      <c r="BF353" s="29"/>
      <c r="BG353" s="29"/>
      <c r="BH353" s="29"/>
      <c r="BI353" s="29"/>
      <c r="BJ353" s="29"/>
    </row>
    <row r="354" spans="1:62"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c r="AJ354" s="29"/>
      <c r="AK354" s="29"/>
      <c r="AL354" s="29"/>
      <c r="AM354" s="29"/>
      <c r="AN354" s="29"/>
      <c r="AO354" s="29"/>
      <c r="AP354" s="29"/>
      <c r="AQ354" s="29"/>
      <c r="AR354" s="29"/>
      <c r="AS354" s="29"/>
      <c r="AT354" s="29"/>
      <c r="AU354" s="29"/>
      <c r="AV354" s="29"/>
      <c r="AW354" s="29"/>
      <c r="AX354" s="29"/>
      <c r="AY354" s="29"/>
      <c r="AZ354" s="29"/>
      <c r="BA354" s="29"/>
      <c r="BB354" s="29"/>
      <c r="BC354" s="29"/>
      <c r="BD354" s="29"/>
      <c r="BE354" s="29"/>
      <c r="BF354" s="29"/>
      <c r="BG354" s="29"/>
      <c r="BH354" s="29"/>
      <c r="BI354" s="29"/>
      <c r="BJ354" s="29"/>
    </row>
    <row r="355" spans="1:62"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c r="AJ355" s="29"/>
      <c r="AK355" s="29"/>
      <c r="AL355" s="29"/>
      <c r="AM355" s="29"/>
      <c r="AN355" s="29"/>
      <c r="AO355" s="29"/>
      <c r="AP355" s="29"/>
      <c r="AQ355" s="29"/>
      <c r="AR355" s="29"/>
      <c r="AS355" s="29"/>
      <c r="AT355" s="29"/>
      <c r="AU355" s="29"/>
      <c r="AV355" s="29"/>
      <c r="AW355" s="29"/>
      <c r="AX355" s="29"/>
      <c r="AY355" s="29"/>
      <c r="AZ355" s="29"/>
      <c r="BA355" s="29"/>
      <c r="BB355" s="29"/>
      <c r="BC355" s="29"/>
      <c r="BD355" s="29"/>
      <c r="BE355" s="29"/>
      <c r="BF355" s="29"/>
      <c r="BG355" s="29"/>
      <c r="BH355" s="29"/>
      <c r="BI355" s="29"/>
      <c r="BJ355" s="29"/>
    </row>
    <row r="356" spans="1:62"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c r="AJ356" s="29"/>
      <c r="AK356" s="29"/>
      <c r="AL356" s="29"/>
      <c r="AM356" s="29"/>
      <c r="AN356" s="29"/>
      <c r="AO356" s="29"/>
      <c r="AP356" s="29"/>
      <c r="AQ356" s="29"/>
      <c r="AR356" s="29"/>
      <c r="AS356" s="29"/>
      <c r="AT356" s="29"/>
      <c r="AU356" s="29"/>
      <c r="AV356" s="29"/>
      <c r="AW356" s="29"/>
      <c r="AX356" s="29"/>
      <c r="AY356" s="29"/>
      <c r="AZ356" s="29"/>
      <c r="BA356" s="29"/>
      <c r="BB356" s="29"/>
      <c r="BC356" s="29"/>
      <c r="BD356" s="29"/>
      <c r="BE356" s="29"/>
      <c r="BF356" s="29"/>
      <c r="BG356" s="29"/>
      <c r="BH356" s="29"/>
      <c r="BI356" s="29"/>
      <c r="BJ356" s="29"/>
    </row>
    <row r="357" spans="1:62"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c r="AJ357" s="29"/>
      <c r="AK357" s="29"/>
      <c r="AL357" s="29"/>
      <c r="AM357" s="29"/>
      <c r="AN357" s="29"/>
      <c r="AO357" s="29"/>
      <c r="AP357" s="29"/>
      <c r="AQ357" s="29"/>
      <c r="AR357" s="29"/>
      <c r="AS357" s="29"/>
      <c r="AT357" s="29"/>
      <c r="AU357" s="29"/>
      <c r="AV357" s="29"/>
      <c r="AW357" s="29"/>
      <c r="AX357" s="29"/>
      <c r="AY357" s="29"/>
      <c r="AZ357" s="29"/>
      <c r="BA357" s="29"/>
      <c r="BB357" s="29"/>
      <c r="BC357" s="29"/>
      <c r="BD357" s="29"/>
      <c r="BE357" s="29"/>
      <c r="BF357" s="29"/>
      <c r="BG357" s="29"/>
      <c r="BH357" s="29"/>
      <c r="BI357" s="29"/>
      <c r="BJ357" s="29"/>
    </row>
    <row r="358" spans="1:62"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c r="AJ358" s="29"/>
      <c r="AK358" s="29"/>
      <c r="AL358" s="29"/>
      <c r="AM358" s="29"/>
      <c r="AN358" s="29"/>
      <c r="AO358" s="29"/>
      <c r="AP358" s="29"/>
      <c r="AQ358" s="29"/>
      <c r="AR358" s="29"/>
      <c r="AS358" s="29"/>
      <c r="AT358" s="29"/>
      <c r="AU358" s="29"/>
      <c r="AV358" s="29"/>
      <c r="AW358" s="29"/>
      <c r="AX358" s="29"/>
      <c r="AY358" s="29"/>
      <c r="AZ358" s="29"/>
      <c r="BA358" s="29"/>
      <c r="BB358" s="29"/>
      <c r="BC358" s="29"/>
      <c r="BD358" s="29"/>
      <c r="BE358" s="29"/>
      <c r="BF358" s="29"/>
      <c r="BG358" s="29"/>
      <c r="BH358" s="29"/>
      <c r="BI358" s="29"/>
      <c r="BJ358" s="29"/>
    </row>
    <row r="359" spans="1:62"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c r="AJ359" s="29"/>
      <c r="AK359" s="29"/>
      <c r="AL359" s="29"/>
      <c r="AM359" s="29"/>
      <c r="AN359" s="29"/>
      <c r="AO359" s="29"/>
      <c r="AP359" s="29"/>
      <c r="AQ359" s="29"/>
      <c r="AR359" s="29"/>
      <c r="AS359" s="29"/>
      <c r="AT359" s="29"/>
      <c r="AU359" s="29"/>
      <c r="AV359" s="29"/>
      <c r="AW359" s="29"/>
      <c r="AX359" s="29"/>
      <c r="AY359" s="29"/>
      <c r="AZ359" s="29"/>
      <c r="BA359" s="29"/>
      <c r="BB359" s="29"/>
      <c r="BC359" s="29"/>
      <c r="BD359" s="29"/>
      <c r="BE359" s="29"/>
      <c r="BF359" s="29"/>
      <c r="BG359" s="29"/>
      <c r="BH359" s="29"/>
      <c r="BI359" s="29"/>
      <c r="BJ359" s="29"/>
    </row>
    <row r="360" spans="1:62"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c r="AJ360" s="29"/>
      <c r="AK360" s="29"/>
      <c r="AL360" s="29"/>
      <c r="AM360" s="29"/>
      <c r="AN360" s="29"/>
      <c r="AO360" s="29"/>
      <c r="AP360" s="29"/>
      <c r="AQ360" s="29"/>
      <c r="AR360" s="29"/>
      <c r="AS360" s="29"/>
      <c r="AT360" s="29"/>
      <c r="AU360" s="29"/>
      <c r="AV360" s="29"/>
      <c r="AW360" s="29"/>
      <c r="AX360" s="29"/>
      <c r="AY360" s="29"/>
      <c r="AZ360" s="29"/>
      <c r="BA360" s="29"/>
      <c r="BB360" s="29"/>
      <c r="BC360" s="29"/>
      <c r="BD360" s="29"/>
      <c r="BE360" s="29"/>
      <c r="BF360" s="29"/>
      <c r="BG360" s="29"/>
      <c r="BH360" s="29"/>
      <c r="BI360" s="29"/>
      <c r="BJ360" s="29"/>
    </row>
    <row r="361" spans="1:62"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c r="AJ361" s="29"/>
      <c r="AK361" s="29"/>
      <c r="AL361" s="29"/>
      <c r="AM361" s="29"/>
      <c r="AN361" s="29"/>
      <c r="AO361" s="29"/>
      <c r="AP361" s="29"/>
      <c r="AQ361" s="29"/>
      <c r="AR361" s="29"/>
      <c r="AS361" s="29"/>
      <c r="AT361" s="29"/>
      <c r="AU361" s="29"/>
      <c r="AV361" s="29"/>
      <c r="AW361" s="29"/>
      <c r="AX361" s="29"/>
      <c r="AY361" s="29"/>
      <c r="AZ361" s="29"/>
      <c r="BA361" s="29"/>
      <c r="BB361" s="29"/>
      <c r="BC361" s="29"/>
      <c r="BD361" s="29"/>
      <c r="BE361" s="29"/>
      <c r="BF361" s="29"/>
      <c r="BG361" s="29"/>
      <c r="BH361" s="29"/>
      <c r="BI361" s="29"/>
      <c r="BJ361" s="29"/>
    </row>
    <row r="362" spans="1:62"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c r="AJ362" s="29"/>
      <c r="AK362" s="29"/>
      <c r="AL362" s="29"/>
      <c r="AM362" s="29"/>
      <c r="AN362" s="29"/>
      <c r="AO362" s="29"/>
      <c r="AP362" s="29"/>
      <c r="AQ362" s="29"/>
      <c r="AR362" s="29"/>
      <c r="AS362" s="29"/>
      <c r="AT362" s="29"/>
      <c r="AU362" s="29"/>
      <c r="AV362" s="29"/>
      <c r="AW362" s="29"/>
      <c r="AX362" s="29"/>
      <c r="AY362" s="29"/>
      <c r="AZ362" s="29"/>
      <c r="BA362" s="29"/>
      <c r="BB362" s="29"/>
      <c r="BC362" s="29"/>
      <c r="BD362" s="29"/>
      <c r="BE362" s="29"/>
      <c r="BF362" s="29"/>
      <c r="BG362" s="29"/>
      <c r="BH362" s="29"/>
      <c r="BI362" s="29"/>
      <c r="BJ362" s="29"/>
    </row>
    <row r="363" spans="1:62"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c r="AJ363" s="29"/>
      <c r="AK363" s="29"/>
      <c r="AL363" s="29"/>
      <c r="AM363" s="29"/>
      <c r="AN363" s="29"/>
      <c r="AO363" s="29"/>
      <c r="AP363" s="29"/>
      <c r="AQ363" s="29"/>
      <c r="AR363" s="29"/>
      <c r="AS363" s="29"/>
      <c r="AT363" s="29"/>
      <c r="AU363" s="29"/>
      <c r="AV363" s="29"/>
      <c r="AW363" s="29"/>
      <c r="AX363" s="29"/>
      <c r="AY363" s="29"/>
      <c r="AZ363" s="29"/>
      <c r="BA363" s="29"/>
      <c r="BB363" s="29"/>
      <c r="BC363" s="29"/>
      <c r="BD363" s="29"/>
      <c r="BE363" s="29"/>
      <c r="BF363" s="29"/>
      <c r="BG363" s="29"/>
      <c r="BH363" s="29"/>
      <c r="BI363" s="29"/>
      <c r="BJ363" s="29"/>
    </row>
    <row r="364" spans="1:62"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c r="AJ364" s="29"/>
      <c r="AK364" s="29"/>
      <c r="AL364" s="29"/>
      <c r="AM364" s="29"/>
      <c r="AN364" s="29"/>
      <c r="AO364" s="29"/>
      <c r="AP364" s="29"/>
      <c r="AQ364" s="29"/>
      <c r="AR364" s="29"/>
      <c r="AS364" s="29"/>
      <c r="AT364" s="29"/>
      <c r="AU364" s="29"/>
      <c r="AV364" s="29"/>
      <c r="AW364" s="29"/>
      <c r="AX364" s="29"/>
      <c r="AY364" s="29"/>
      <c r="AZ364" s="29"/>
      <c r="BA364" s="29"/>
      <c r="BB364" s="29"/>
      <c r="BC364" s="29"/>
      <c r="BD364" s="29"/>
      <c r="BE364" s="29"/>
      <c r="BF364" s="29"/>
      <c r="BG364" s="29"/>
      <c r="BH364" s="29"/>
      <c r="BI364" s="29"/>
      <c r="BJ364" s="29"/>
    </row>
    <row r="365" spans="1:62"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c r="AJ365" s="29"/>
      <c r="AK365" s="29"/>
      <c r="AL365" s="29"/>
      <c r="AM365" s="29"/>
      <c r="AN365" s="29"/>
      <c r="AO365" s="29"/>
      <c r="AP365" s="29"/>
      <c r="AQ365" s="29"/>
      <c r="AR365" s="29"/>
      <c r="AS365" s="29"/>
      <c r="AT365" s="29"/>
      <c r="AU365" s="29"/>
      <c r="AV365" s="29"/>
      <c r="AW365" s="29"/>
      <c r="AX365" s="29"/>
      <c r="AY365" s="29"/>
      <c r="AZ365" s="29"/>
      <c r="BA365" s="29"/>
      <c r="BB365" s="29"/>
      <c r="BC365" s="29"/>
      <c r="BD365" s="29"/>
      <c r="BE365" s="29"/>
      <c r="BF365" s="29"/>
      <c r="BG365" s="29"/>
      <c r="BH365" s="29"/>
      <c r="BI365" s="29"/>
      <c r="BJ365" s="29"/>
    </row>
    <row r="366" spans="1:62"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c r="AJ366" s="29"/>
      <c r="AK366" s="29"/>
      <c r="AL366" s="29"/>
      <c r="AM366" s="29"/>
      <c r="AN366" s="29"/>
      <c r="AO366" s="29"/>
      <c r="AP366" s="29"/>
      <c r="AQ366" s="29"/>
      <c r="AR366" s="29"/>
      <c r="AS366" s="29"/>
      <c r="AT366" s="29"/>
      <c r="AU366" s="29"/>
      <c r="AV366" s="29"/>
      <c r="AW366" s="29"/>
      <c r="AX366" s="29"/>
      <c r="AY366" s="29"/>
      <c r="AZ366" s="29"/>
      <c r="BA366" s="29"/>
      <c r="BB366" s="29"/>
      <c r="BC366" s="29"/>
      <c r="BD366" s="29"/>
      <c r="BE366" s="29"/>
      <c r="BF366" s="29"/>
      <c r="BG366" s="29"/>
      <c r="BH366" s="29"/>
      <c r="BI366" s="29"/>
      <c r="BJ366" s="29"/>
    </row>
    <row r="367" spans="1:62"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c r="AJ367" s="29"/>
      <c r="AK367" s="29"/>
      <c r="AL367" s="29"/>
      <c r="AM367" s="29"/>
      <c r="AN367" s="29"/>
      <c r="AO367" s="29"/>
      <c r="AP367" s="29"/>
      <c r="AQ367" s="29"/>
      <c r="AR367" s="29"/>
      <c r="AS367" s="29"/>
      <c r="AT367" s="29"/>
      <c r="AU367" s="29"/>
      <c r="AV367" s="29"/>
      <c r="AW367" s="29"/>
      <c r="AX367" s="29"/>
      <c r="AY367" s="29"/>
      <c r="AZ367" s="29"/>
      <c r="BA367" s="29"/>
      <c r="BB367" s="29"/>
      <c r="BC367" s="29"/>
      <c r="BD367" s="29"/>
      <c r="BE367" s="29"/>
      <c r="BF367" s="29"/>
      <c r="BG367" s="29"/>
      <c r="BH367" s="29"/>
      <c r="BI367" s="29"/>
      <c r="BJ367" s="29"/>
    </row>
    <row r="368" spans="1:62"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c r="AJ368" s="29"/>
      <c r="AK368" s="29"/>
      <c r="AL368" s="29"/>
      <c r="AM368" s="29"/>
      <c r="AN368" s="29"/>
      <c r="AO368" s="29"/>
      <c r="AP368" s="29"/>
      <c r="AQ368" s="29"/>
      <c r="AR368" s="29"/>
      <c r="AS368" s="29"/>
      <c r="AT368" s="29"/>
      <c r="AU368" s="29"/>
      <c r="AV368" s="29"/>
      <c r="AW368" s="29"/>
      <c r="AX368" s="29"/>
      <c r="AY368" s="29"/>
      <c r="AZ368" s="29"/>
      <c r="BA368" s="29"/>
      <c r="BB368" s="29"/>
      <c r="BC368" s="29"/>
      <c r="BD368" s="29"/>
      <c r="BE368" s="29"/>
      <c r="BF368" s="29"/>
      <c r="BG368" s="29"/>
      <c r="BH368" s="29"/>
      <c r="BI368" s="29"/>
      <c r="BJ368" s="29"/>
    </row>
    <row r="369" spans="1:62"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c r="AJ369" s="29"/>
      <c r="AK369" s="29"/>
      <c r="AL369" s="29"/>
      <c r="AM369" s="29"/>
      <c r="AN369" s="29"/>
      <c r="AO369" s="29"/>
      <c r="AP369" s="29"/>
      <c r="AQ369" s="29"/>
      <c r="AR369" s="29"/>
      <c r="AS369" s="29"/>
      <c r="AT369" s="29"/>
      <c r="AU369" s="29"/>
      <c r="AV369" s="29"/>
      <c r="AW369" s="29"/>
      <c r="AX369" s="29"/>
      <c r="AY369" s="29"/>
      <c r="AZ369" s="29"/>
      <c r="BA369" s="29"/>
      <c r="BB369" s="29"/>
      <c r="BC369" s="29"/>
      <c r="BD369" s="29"/>
      <c r="BE369" s="29"/>
      <c r="BF369" s="29"/>
      <c r="BG369" s="29"/>
      <c r="BH369" s="29"/>
      <c r="BI369" s="29"/>
      <c r="BJ369" s="29"/>
    </row>
    <row r="370" spans="1:62"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c r="AJ370" s="29"/>
      <c r="AK370" s="29"/>
      <c r="AL370" s="29"/>
      <c r="AM370" s="29"/>
      <c r="AN370" s="29"/>
      <c r="AO370" s="29"/>
      <c r="AP370" s="29"/>
      <c r="AQ370" s="29"/>
      <c r="AR370" s="29"/>
      <c r="AS370" s="29"/>
      <c r="AT370" s="29"/>
      <c r="AU370" s="29"/>
      <c r="AV370" s="29"/>
      <c r="AW370" s="29"/>
      <c r="AX370" s="29"/>
      <c r="AY370" s="29"/>
      <c r="AZ370" s="29"/>
      <c r="BA370" s="29"/>
      <c r="BB370" s="29"/>
      <c r="BC370" s="29"/>
      <c r="BD370" s="29"/>
      <c r="BE370" s="29"/>
      <c r="BF370" s="29"/>
      <c r="BG370" s="29"/>
      <c r="BH370" s="29"/>
      <c r="BI370" s="29"/>
      <c r="BJ370" s="29"/>
    </row>
    <row r="371" spans="1:62"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c r="AJ371" s="29"/>
      <c r="AK371" s="29"/>
      <c r="AL371" s="29"/>
      <c r="AM371" s="29"/>
      <c r="AN371" s="29"/>
      <c r="AO371" s="29"/>
      <c r="AP371" s="29"/>
      <c r="AQ371" s="29"/>
      <c r="AR371" s="29"/>
      <c r="AS371" s="29"/>
      <c r="AT371" s="29"/>
      <c r="AU371" s="29"/>
      <c r="AV371" s="29"/>
      <c r="AW371" s="29"/>
      <c r="AX371" s="29"/>
      <c r="AY371" s="29"/>
      <c r="AZ371" s="29"/>
      <c r="BA371" s="29"/>
      <c r="BB371" s="29"/>
      <c r="BC371" s="29"/>
      <c r="BD371" s="29"/>
      <c r="BE371" s="29"/>
      <c r="BF371" s="29"/>
      <c r="BG371" s="29"/>
      <c r="BH371" s="29"/>
      <c r="BI371" s="29"/>
      <c r="BJ371" s="29"/>
    </row>
    <row r="372" spans="1:62"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c r="AJ372" s="29"/>
      <c r="AK372" s="29"/>
      <c r="AL372" s="29"/>
      <c r="AM372" s="29"/>
      <c r="AN372" s="29"/>
      <c r="AO372" s="29"/>
      <c r="AP372" s="29"/>
      <c r="AQ372" s="29"/>
      <c r="AR372" s="29"/>
      <c r="AS372" s="29"/>
      <c r="AT372" s="29"/>
      <c r="AU372" s="29"/>
      <c r="AV372" s="29"/>
      <c r="AW372" s="29"/>
      <c r="AX372" s="29"/>
      <c r="AY372" s="29"/>
      <c r="AZ372" s="29"/>
      <c r="BA372" s="29"/>
      <c r="BB372" s="29"/>
      <c r="BC372" s="29"/>
      <c r="BD372" s="29"/>
      <c r="BE372" s="29"/>
      <c r="BF372" s="29"/>
      <c r="BG372" s="29"/>
      <c r="BH372" s="29"/>
      <c r="BI372" s="29"/>
      <c r="BJ372" s="29"/>
    </row>
    <row r="373" spans="1:62"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c r="AJ373" s="29"/>
      <c r="AK373" s="29"/>
      <c r="AL373" s="29"/>
      <c r="AM373" s="29"/>
      <c r="AN373" s="29"/>
      <c r="AO373" s="29"/>
      <c r="AP373" s="29"/>
      <c r="AQ373" s="29"/>
      <c r="AR373" s="29"/>
      <c r="AS373" s="29"/>
      <c r="AT373" s="29"/>
      <c r="AU373" s="29"/>
      <c r="AV373" s="29"/>
      <c r="AW373" s="29"/>
      <c r="AX373" s="29"/>
      <c r="AY373" s="29"/>
      <c r="AZ373" s="29"/>
      <c r="BA373" s="29"/>
      <c r="BB373" s="29"/>
      <c r="BC373" s="29"/>
      <c r="BD373" s="29"/>
      <c r="BE373" s="29"/>
      <c r="BF373" s="29"/>
      <c r="BG373" s="29"/>
      <c r="BH373" s="29"/>
      <c r="BI373" s="29"/>
      <c r="BJ373" s="29"/>
    </row>
    <row r="374" spans="1:62"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c r="AJ374" s="29"/>
      <c r="AK374" s="29"/>
      <c r="AL374" s="29"/>
      <c r="AM374" s="29"/>
      <c r="AN374" s="29"/>
      <c r="AO374" s="29"/>
      <c r="AP374" s="29"/>
      <c r="AQ374" s="29"/>
      <c r="AR374" s="29"/>
      <c r="AS374" s="29"/>
      <c r="AT374" s="29"/>
      <c r="AU374" s="29"/>
      <c r="AV374" s="29"/>
      <c r="AW374" s="29"/>
      <c r="AX374" s="29"/>
      <c r="AY374" s="29"/>
      <c r="AZ374" s="29"/>
      <c r="BA374" s="29"/>
      <c r="BB374" s="29"/>
      <c r="BC374" s="29"/>
      <c r="BD374" s="29"/>
      <c r="BE374" s="29"/>
      <c r="BF374" s="29"/>
      <c r="BG374" s="29"/>
      <c r="BH374" s="29"/>
      <c r="BI374" s="29"/>
      <c r="BJ374" s="29"/>
    </row>
    <row r="375" spans="1:62"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c r="AJ375" s="29"/>
      <c r="AK375" s="29"/>
      <c r="AL375" s="29"/>
      <c r="AM375" s="29"/>
      <c r="AN375" s="29"/>
      <c r="AO375" s="29"/>
      <c r="AP375" s="29"/>
      <c r="AQ375" s="29"/>
      <c r="AR375" s="29"/>
      <c r="AS375" s="29"/>
      <c r="AT375" s="29"/>
      <c r="AU375" s="29"/>
      <c r="AV375" s="29"/>
      <c r="AW375" s="29"/>
      <c r="AX375" s="29"/>
      <c r="AY375" s="29"/>
      <c r="AZ375" s="29"/>
      <c r="BA375" s="29"/>
      <c r="BB375" s="29"/>
      <c r="BC375" s="29"/>
      <c r="BD375" s="29"/>
      <c r="BE375" s="29"/>
      <c r="BF375" s="29"/>
      <c r="BG375" s="29"/>
      <c r="BH375" s="29"/>
      <c r="BI375" s="29"/>
      <c r="BJ375" s="29"/>
    </row>
    <row r="376" spans="1:62"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c r="AJ376" s="29"/>
      <c r="AK376" s="29"/>
      <c r="AL376" s="29"/>
      <c r="AM376" s="29"/>
      <c r="AN376" s="29"/>
      <c r="AO376" s="29"/>
      <c r="AP376" s="29"/>
      <c r="AQ376" s="29"/>
      <c r="AR376" s="29"/>
      <c r="AS376" s="29"/>
      <c r="AT376" s="29"/>
      <c r="AU376" s="29"/>
      <c r="AV376" s="29"/>
      <c r="AW376" s="29"/>
      <c r="AX376" s="29"/>
      <c r="AY376" s="29"/>
      <c r="AZ376" s="29"/>
      <c r="BA376" s="29"/>
      <c r="BB376" s="29"/>
      <c r="BC376" s="29"/>
      <c r="BD376" s="29"/>
      <c r="BE376" s="29"/>
      <c r="BF376" s="29"/>
      <c r="BG376" s="29"/>
      <c r="BH376" s="29"/>
      <c r="BI376" s="29"/>
      <c r="BJ376" s="29"/>
    </row>
    <row r="377" spans="1:62"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c r="AJ377" s="29"/>
      <c r="AK377" s="29"/>
      <c r="AL377" s="29"/>
      <c r="AM377" s="29"/>
      <c r="AN377" s="29"/>
      <c r="AO377" s="29"/>
      <c r="AP377" s="29"/>
      <c r="AQ377" s="29"/>
      <c r="AR377" s="29"/>
      <c r="AS377" s="29"/>
      <c r="AT377" s="29"/>
      <c r="AU377" s="29"/>
      <c r="AV377" s="29"/>
      <c r="AW377" s="29"/>
      <c r="AX377" s="29"/>
      <c r="AY377" s="29"/>
      <c r="AZ377" s="29"/>
      <c r="BA377" s="29"/>
      <c r="BB377" s="29"/>
      <c r="BC377" s="29"/>
      <c r="BD377" s="29"/>
      <c r="BE377" s="29"/>
      <c r="BF377" s="29"/>
      <c r="BG377" s="29"/>
      <c r="BH377" s="29"/>
      <c r="BI377" s="29"/>
      <c r="BJ377" s="29"/>
    </row>
    <row r="378" spans="1:62"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c r="AJ378" s="29"/>
      <c r="AK378" s="29"/>
      <c r="AL378" s="29"/>
      <c r="AM378" s="29"/>
      <c r="AN378" s="29"/>
      <c r="AO378" s="29"/>
      <c r="AP378" s="29"/>
      <c r="AQ378" s="29"/>
      <c r="AR378" s="29"/>
      <c r="AS378" s="29"/>
      <c r="AT378" s="29"/>
      <c r="AU378" s="29"/>
      <c r="AV378" s="29"/>
      <c r="AW378" s="29"/>
      <c r="AX378" s="29"/>
      <c r="AY378" s="29"/>
      <c r="AZ378" s="29"/>
      <c r="BA378" s="29"/>
      <c r="BB378" s="29"/>
      <c r="BC378" s="29"/>
      <c r="BD378" s="29"/>
      <c r="BE378" s="29"/>
      <c r="BF378" s="29"/>
      <c r="BG378" s="29"/>
      <c r="BH378" s="29"/>
      <c r="BI378" s="29"/>
      <c r="BJ378" s="29"/>
    </row>
    <row r="379" spans="1:62"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c r="AJ379" s="29"/>
      <c r="AK379" s="29"/>
      <c r="AL379" s="29"/>
      <c r="AM379" s="29"/>
      <c r="AN379" s="29"/>
      <c r="AO379" s="29"/>
      <c r="AP379" s="29"/>
      <c r="AQ379" s="29"/>
      <c r="AR379" s="29"/>
      <c r="AS379" s="29"/>
      <c r="AT379" s="29"/>
      <c r="AU379" s="29"/>
      <c r="AV379" s="29"/>
      <c r="AW379" s="29"/>
      <c r="AX379" s="29"/>
      <c r="AY379" s="29"/>
      <c r="AZ379" s="29"/>
      <c r="BA379" s="29"/>
      <c r="BB379" s="29"/>
      <c r="BC379" s="29"/>
      <c r="BD379" s="29"/>
      <c r="BE379" s="29"/>
      <c r="BF379" s="29"/>
      <c r="BG379" s="29"/>
      <c r="BH379" s="29"/>
      <c r="BI379" s="29"/>
      <c r="BJ379" s="29"/>
    </row>
    <row r="380" spans="1:62"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c r="AJ380" s="29"/>
      <c r="AK380" s="29"/>
      <c r="AL380" s="29"/>
      <c r="AM380" s="29"/>
      <c r="AN380" s="29"/>
      <c r="AO380" s="29"/>
      <c r="AP380" s="29"/>
      <c r="AQ380" s="29"/>
      <c r="AR380" s="29"/>
      <c r="AS380" s="29"/>
      <c r="AT380" s="29"/>
      <c r="AU380" s="29"/>
      <c r="AV380" s="29"/>
      <c r="AW380" s="29"/>
      <c r="AX380" s="29"/>
      <c r="AY380" s="29"/>
      <c r="AZ380" s="29"/>
      <c r="BA380" s="29"/>
      <c r="BB380" s="29"/>
      <c r="BC380" s="29"/>
      <c r="BD380" s="29"/>
      <c r="BE380" s="29"/>
      <c r="BF380" s="29"/>
      <c r="BG380" s="29"/>
      <c r="BH380" s="29"/>
      <c r="BI380" s="29"/>
      <c r="BJ380" s="29"/>
    </row>
    <row r="381" spans="1:62"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c r="AJ381" s="29"/>
      <c r="AK381" s="29"/>
      <c r="AL381" s="29"/>
      <c r="AM381" s="29"/>
      <c r="AN381" s="29"/>
      <c r="AO381" s="29"/>
      <c r="AP381" s="29"/>
      <c r="AQ381" s="29"/>
      <c r="AR381" s="29"/>
      <c r="AS381" s="29"/>
      <c r="AT381" s="29"/>
      <c r="AU381" s="29"/>
      <c r="AV381" s="29"/>
      <c r="AW381" s="29"/>
      <c r="AX381" s="29"/>
      <c r="AY381" s="29"/>
      <c r="AZ381" s="29"/>
      <c r="BA381" s="29"/>
      <c r="BB381" s="29"/>
      <c r="BC381" s="29"/>
      <c r="BD381" s="29"/>
      <c r="BE381" s="29"/>
      <c r="BF381" s="29"/>
      <c r="BG381" s="29"/>
      <c r="BH381" s="29"/>
      <c r="BI381" s="29"/>
      <c r="BJ381" s="29"/>
    </row>
    <row r="382" spans="1:62"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c r="AJ382" s="29"/>
      <c r="AK382" s="29"/>
      <c r="AL382" s="29"/>
      <c r="AM382" s="29"/>
      <c r="AN382" s="29"/>
      <c r="AO382" s="29"/>
      <c r="AP382" s="29"/>
      <c r="AQ382" s="29"/>
      <c r="AR382" s="29"/>
      <c r="AS382" s="29"/>
      <c r="AT382" s="29"/>
      <c r="AU382" s="29"/>
      <c r="AV382" s="29"/>
      <c r="AW382" s="29"/>
      <c r="AX382" s="29"/>
      <c r="AY382" s="29"/>
      <c r="AZ382" s="29"/>
      <c r="BA382" s="29"/>
      <c r="BB382" s="29"/>
      <c r="BC382" s="29"/>
      <c r="BD382" s="29"/>
      <c r="BE382" s="29"/>
      <c r="BF382" s="29"/>
      <c r="BG382" s="29"/>
      <c r="BH382" s="29"/>
      <c r="BI382" s="29"/>
      <c r="BJ382" s="29"/>
    </row>
    <row r="383" spans="1:62"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c r="AJ383" s="29"/>
      <c r="AK383" s="29"/>
      <c r="AL383" s="29"/>
      <c r="AM383" s="29"/>
      <c r="AN383" s="29"/>
      <c r="AO383" s="29"/>
      <c r="AP383" s="29"/>
      <c r="AQ383" s="29"/>
      <c r="AR383" s="29"/>
      <c r="AS383" s="29"/>
      <c r="AT383" s="29"/>
      <c r="AU383" s="29"/>
      <c r="AV383" s="29"/>
      <c r="AW383" s="29"/>
      <c r="AX383" s="29"/>
      <c r="AY383" s="29"/>
      <c r="AZ383" s="29"/>
      <c r="BA383" s="29"/>
      <c r="BB383" s="29"/>
      <c r="BC383" s="29"/>
      <c r="BD383" s="29"/>
      <c r="BE383" s="29"/>
      <c r="BF383" s="29"/>
      <c r="BG383" s="29"/>
      <c r="BH383" s="29"/>
      <c r="BI383" s="29"/>
      <c r="BJ383" s="29"/>
    </row>
    <row r="384" spans="1:62"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c r="AJ384" s="29"/>
      <c r="AK384" s="29"/>
      <c r="AL384" s="29"/>
      <c r="AM384" s="29"/>
      <c r="AN384" s="29"/>
      <c r="AO384" s="29"/>
      <c r="AP384" s="29"/>
      <c r="AQ384" s="29"/>
      <c r="AR384" s="29"/>
      <c r="AS384" s="29"/>
      <c r="AT384" s="29"/>
      <c r="AU384" s="29"/>
      <c r="AV384" s="29"/>
      <c r="AW384" s="29"/>
      <c r="AX384" s="29"/>
      <c r="AY384" s="29"/>
      <c r="AZ384" s="29"/>
      <c r="BA384" s="29"/>
      <c r="BB384" s="29"/>
      <c r="BC384" s="29"/>
      <c r="BD384" s="29"/>
      <c r="BE384" s="29"/>
      <c r="BF384" s="29"/>
      <c r="BG384" s="29"/>
      <c r="BH384" s="29"/>
      <c r="BI384" s="29"/>
      <c r="BJ384" s="29"/>
    </row>
    <row r="385" spans="1:62"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c r="AJ385" s="29"/>
      <c r="AK385" s="29"/>
      <c r="AL385" s="29"/>
      <c r="AM385" s="29"/>
      <c r="AN385" s="29"/>
      <c r="AO385" s="29"/>
      <c r="AP385" s="29"/>
      <c r="AQ385" s="29"/>
      <c r="AR385" s="29"/>
      <c r="AS385" s="29"/>
      <c r="AT385" s="29"/>
      <c r="AU385" s="29"/>
      <c r="AV385" s="29"/>
      <c r="AW385" s="29"/>
      <c r="AX385" s="29"/>
      <c r="AY385" s="29"/>
      <c r="AZ385" s="29"/>
      <c r="BA385" s="29"/>
      <c r="BB385" s="29"/>
      <c r="BC385" s="29"/>
      <c r="BD385" s="29"/>
      <c r="BE385" s="29"/>
      <c r="BF385" s="29"/>
      <c r="BG385" s="29"/>
      <c r="BH385" s="29"/>
      <c r="BI385" s="29"/>
      <c r="BJ385" s="29"/>
    </row>
    <row r="386" spans="1:62"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c r="AJ386" s="29"/>
      <c r="AK386" s="29"/>
      <c r="AL386" s="29"/>
      <c r="AM386" s="29"/>
      <c r="AN386" s="29"/>
      <c r="AO386" s="29"/>
      <c r="AP386" s="29"/>
      <c r="AQ386" s="29"/>
      <c r="AR386" s="29"/>
      <c r="AS386" s="29"/>
      <c r="AT386" s="29"/>
      <c r="AU386" s="29"/>
      <c r="AV386" s="29"/>
      <c r="AW386" s="29"/>
      <c r="AX386" s="29"/>
      <c r="AY386" s="29"/>
      <c r="AZ386" s="29"/>
      <c r="BA386" s="29"/>
      <c r="BB386" s="29"/>
      <c r="BC386" s="29"/>
      <c r="BD386" s="29"/>
      <c r="BE386" s="29"/>
      <c r="BF386" s="29"/>
      <c r="BG386" s="29"/>
      <c r="BH386" s="29"/>
      <c r="BI386" s="29"/>
      <c r="BJ386" s="29"/>
    </row>
    <row r="387" spans="1:62"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c r="AJ387" s="29"/>
      <c r="AK387" s="29"/>
      <c r="AL387" s="29"/>
      <c r="AM387" s="29"/>
      <c r="AN387" s="29"/>
      <c r="AO387" s="29"/>
      <c r="AP387" s="29"/>
      <c r="AQ387" s="29"/>
      <c r="AR387" s="29"/>
      <c r="AS387" s="29"/>
      <c r="AT387" s="29"/>
      <c r="AU387" s="29"/>
      <c r="AV387" s="29"/>
      <c r="AW387" s="29"/>
      <c r="AX387" s="29"/>
      <c r="AY387" s="29"/>
      <c r="AZ387" s="29"/>
      <c r="BA387" s="29"/>
      <c r="BB387" s="29"/>
      <c r="BC387" s="29"/>
      <c r="BD387" s="29"/>
      <c r="BE387" s="29"/>
      <c r="BF387" s="29"/>
      <c r="BG387" s="29"/>
      <c r="BH387" s="29"/>
      <c r="BI387" s="29"/>
      <c r="BJ387" s="29"/>
    </row>
    <row r="388" spans="1:62"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c r="AJ388" s="29"/>
      <c r="AK388" s="29"/>
      <c r="AL388" s="29"/>
      <c r="AM388" s="29"/>
      <c r="AN388" s="29"/>
      <c r="AO388" s="29"/>
      <c r="AP388" s="29"/>
      <c r="AQ388" s="29"/>
      <c r="AR388" s="29"/>
      <c r="AS388" s="29"/>
      <c r="AT388" s="29"/>
      <c r="AU388" s="29"/>
      <c r="AV388" s="29"/>
      <c r="AW388" s="29"/>
      <c r="AX388" s="29"/>
      <c r="AY388" s="29"/>
      <c r="AZ388" s="29"/>
      <c r="BA388" s="29"/>
      <c r="BB388" s="29"/>
      <c r="BC388" s="29"/>
      <c r="BD388" s="29"/>
      <c r="BE388" s="29"/>
      <c r="BF388" s="29"/>
      <c r="BG388" s="29"/>
      <c r="BH388" s="29"/>
      <c r="BI388" s="29"/>
      <c r="BJ388" s="29"/>
    </row>
    <row r="389" spans="1:62"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c r="AJ389" s="29"/>
      <c r="AK389" s="29"/>
      <c r="AL389" s="29"/>
      <c r="AM389" s="29"/>
      <c r="AN389" s="29"/>
      <c r="AO389" s="29"/>
      <c r="AP389" s="29"/>
      <c r="AQ389" s="29"/>
      <c r="AR389" s="29"/>
      <c r="AS389" s="29"/>
      <c r="AT389" s="29"/>
      <c r="AU389" s="29"/>
      <c r="AV389" s="29"/>
      <c r="AW389" s="29"/>
      <c r="AX389" s="29"/>
      <c r="AY389" s="29"/>
      <c r="AZ389" s="29"/>
      <c r="BA389" s="29"/>
      <c r="BB389" s="29"/>
      <c r="BC389" s="29"/>
      <c r="BD389" s="29"/>
      <c r="BE389" s="29"/>
      <c r="BF389" s="29"/>
      <c r="BG389" s="29"/>
      <c r="BH389" s="29"/>
      <c r="BI389" s="29"/>
      <c r="BJ389" s="29"/>
    </row>
    <row r="390" spans="1:62"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c r="AJ390" s="29"/>
      <c r="AK390" s="29"/>
      <c r="AL390" s="29"/>
      <c r="AM390" s="29"/>
      <c r="AN390" s="29"/>
      <c r="AO390" s="29"/>
      <c r="AP390" s="29"/>
      <c r="AQ390" s="29"/>
      <c r="AR390" s="29"/>
      <c r="AS390" s="29"/>
      <c r="AT390" s="29"/>
      <c r="AU390" s="29"/>
      <c r="AV390" s="29"/>
      <c r="AW390" s="29"/>
      <c r="AX390" s="29"/>
      <c r="AY390" s="29"/>
      <c r="AZ390" s="29"/>
      <c r="BA390" s="29"/>
      <c r="BB390" s="29"/>
      <c r="BC390" s="29"/>
      <c r="BD390" s="29"/>
      <c r="BE390" s="29"/>
      <c r="BF390" s="29"/>
      <c r="BG390" s="29"/>
      <c r="BH390" s="29"/>
      <c r="BI390" s="29"/>
      <c r="BJ390" s="29"/>
    </row>
    <row r="391" spans="1:62"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c r="AJ391" s="29"/>
      <c r="AK391" s="29"/>
      <c r="AL391" s="29"/>
      <c r="AM391" s="29"/>
      <c r="AN391" s="29"/>
      <c r="AO391" s="29"/>
      <c r="AP391" s="29"/>
      <c r="AQ391" s="29"/>
      <c r="AR391" s="29"/>
      <c r="AS391" s="29"/>
      <c r="AT391" s="29"/>
      <c r="AU391" s="29"/>
      <c r="AV391" s="29"/>
      <c r="AW391" s="29"/>
      <c r="AX391" s="29"/>
      <c r="AY391" s="29"/>
      <c r="AZ391" s="29"/>
      <c r="BA391" s="29"/>
      <c r="BB391" s="29"/>
      <c r="BC391" s="29"/>
      <c r="BD391" s="29"/>
      <c r="BE391" s="29"/>
      <c r="BF391" s="29"/>
      <c r="BG391" s="29"/>
      <c r="BH391" s="29"/>
      <c r="BI391" s="29"/>
      <c r="BJ391" s="29"/>
    </row>
    <row r="392" spans="1:62"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c r="AJ392" s="29"/>
      <c r="AK392" s="29"/>
      <c r="AL392" s="29"/>
      <c r="AM392" s="29"/>
      <c r="AN392" s="29"/>
      <c r="AO392" s="29"/>
      <c r="AP392" s="29"/>
      <c r="AQ392" s="29"/>
      <c r="AR392" s="29"/>
      <c r="AS392" s="29"/>
      <c r="AT392" s="29"/>
      <c r="AU392" s="29"/>
      <c r="AV392" s="29"/>
      <c r="AW392" s="29"/>
      <c r="AX392" s="29"/>
      <c r="AY392" s="29"/>
      <c r="AZ392" s="29"/>
      <c r="BA392" s="29"/>
      <c r="BB392" s="29"/>
      <c r="BC392" s="29"/>
      <c r="BD392" s="29"/>
      <c r="BE392" s="29"/>
      <c r="BF392" s="29"/>
      <c r="BG392" s="29"/>
      <c r="BH392" s="29"/>
      <c r="BI392" s="29"/>
      <c r="BJ392" s="29"/>
    </row>
    <row r="393" spans="1:62"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c r="AJ393" s="29"/>
      <c r="AK393" s="29"/>
      <c r="AL393" s="29"/>
      <c r="AM393" s="29"/>
      <c r="AN393" s="29"/>
      <c r="AO393" s="29"/>
      <c r="AP393" s="29"/>
      <c r="AQ393" s="29"/>
      <c r="AR393" s="29"/>
      <c r="AS393" s="29"/>
      <c r="AT393" s="29"/>
      <c r="AU393" s="29"/>
      <c r="AV393" s="29"/>
      <c r="AW393" s="29"/>
      <c r="AX393" s="29"/>
      <c r="AY393" s="29"/>
      <c r="AZ393" s="29"/>
      <c r="BA393" s="29"/>
      <c r="BB393" s="29"/>
      <c r="BC393" s="29"/>
      <c r="BD393" s="29"/>
      <c r="BE393" s="29"/>
      <c r="BF393" s="29"/>
      <c r="BG393" s="29"/>
      <c r="BH393" s="29"/>
      <c r="BI393" s="29"/>
      <c r="BJ393" s="29"/>
    </row>
    <row r="394" spans="1:62"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c r="AJ394" s="29"/>
      <c r="AK394" s="29"/>
      <c r="AL394" s="29"/>
      <c r="AM394" s="29"/>
      <c r="AN394" s="29"/>
      <c r="AO394" s="29"/>
      <c r="AP394" s="29"/>
      <c r="AQ394" s="29"/>
      <c r="AR394" s="29"/>
      <c r="AS394" s="29"/>
      <c r="AT394" s="29"/>
      <c r="AU394" s="29"/>
      <c r="AV394" s="29"/>
      <c r="AW394" s="29"/>
      <c r="AX394" s="29"/>
      <c r="AY394" s="29"/>
      <c r="AZ394" s="29"/>
      <c r="BA394" s="29"/>
      <c r="BB394" s="29"/>
      <c r="BC394" s="29"/>
      <c r="BD394" s="29"/>
      <c r="BE394" s="29"/>
      <c r="BF394" s="29"/>
      <c r="BG394" s="29"/>
      <c r="BH394" s="29"/>
      <c r="BI394" s="29"/>
      <c r="BJ394" s="29"/>
    </row>
    <row r="395" spans="1:62"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c r="AJ395" s="29"/>
      <c r="AK395" s="29"/>
      <c r="AL395" s="29"/>
      <c r="AM395" s="29"/>
      <c r="AN395" s="29"/>
      <c r="AO395" s="29"/>
      <c r="AP395" s="29"/>
      <c r="AQ395" s="29"/>
      <c r="AR395" s="29"/>
      <c r="AS395" s="29"/>
      <c r="AT395" s="29"/>
      <c r="AU395" s="29"/>
      <c r="AV395" s="29"/>
      <c r="AW395" s="29"/>
      <c r="AX395" s="29"/>
      <c r="AY395" s="29"/>
      <c r="AZ395" s="29"/>
      <c r="BA395" s="29"/>
      <c r="BB395" s="29"/>
      <c r="BC395" s="29"/>
      <c r="BD395" s="29"/>
      <c r="BE395" s="29"/>
      <c r="BF395" s="29"/>
      <c r="BG395" s="29"/>
      <c r="BH395" s="29"/>
      <c r="BI395" s="29"/>
      <c r="BJ395" s="29"/>
    </row>
    <row r="396" spans="1:62"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c r="AJ396" s="29"/>
      <c r="AK396" s="29"/>
      <c r="AL396" s="29"/>
      <c r="AM396" s="29"/>
      <c r="AN396" s="29"/>
      <c r="AO396" s="29"/>
      <c r="AP396" s="29"/>
      <c r="AQ396" s="29"/>
      <c r="AR396" s="29"/>
      <c r="AS396" s="29"/>
      <c r="AT396" s="29"/>
      <c r="AU396" s="29"/>
      <c r="AV396" s="29"/>
      <c r="AW396" s="29"/>
      <c r="AX396" s="29"/>
      <c r="AY396" s="29"/>
      <c r="AZ396" s="29"/>
      <c r="BA396" s="29"/>
      <c r="BB396" s="29"/>
      <c r="BC396" s="29"/>
      <c r="BD396" s="29"/>
      <c r="BE396" s="29"/>
      <c r="BF396" s="29"/>
      <c r="BG396" s="29"/>
      <c r="BH396" s="29"/>
      <c r="BI396" s="29"/>
      <c r="BJ396" s="29"/>
    </row>
    <row r="397" spans="1:62"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c r="AJ397" s="29"/>
      <c r="AK397" s="29"/>
      <c r="AL397" s="29"/>
      <c r="AM397" s="29"/>
      <c r="AN397" s="29"/>
      <c r="AO397" s="29"/>
      <c r="AP397" s="29"/>
      <c r="AQ397" s="29"/>
      <c r="AR397" s="29"/>
      <c r="AS397" s="29"/>
      <c r="AT397" s="29"/>
      <c r="AU397" s="29"/>
      <c r="AV397" s="29"/>
      <c r="AW397" s="29"/>
      <c r="AX397" s="29"/>
      <c r="AY397" s="29"/>
      <c r="AZ397" s="29"/>
      <c r="BA397" s="29"/>
      <c r="BB397" s="29"/>
      <c r="BC397" s="29"/>
      <c r="BD397" s="29"/>
      <c r="BE397" s="29"/>
      <c r="BF397" s="29"/>
      <c r="BG397" s="29"/>
      <c r="BH397" s="29"/>
      <c r="BI397" s="29"/>
      <c r="BJ397" s="29"/>
    </row>
    <row r="398" spans="1:62"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c r="AJ398" s="29"/>
      <c r="AK398" s="29"/>
      <c r="AL398" s="29"/>
      <c r="AM398" s="29"/>
      <c r="AN398" s="29"/>
      <c r="AO398" s="29"/>
      <c r="AP398" s="29"/>
      <c r="AQ398" s="29"/>
      <c r="AR398" s="29"/>
      <c r="AS398" s="29"/>
      <c r="AT398" s="29"/>
      <c r="AU398" s="29"/>
      <c r="AV398" s="29"/>
      <c r="AW398" s="29"/>
      <c r="AX398" s="29"/>
      <c r="AY398" s="29"/>
      <c r="AZ398" s="29"/>
      <c r="BA398" s="29"/>
      <c r="BB398" s="29"/>
      <c r="BC398" s="29"/>
      <c r="BD398" s="29"/>
      <c r="BE398" s="29"/>
      <c r="BF398" s="29"/>
      <c r="BG398" s="29"/>
      <c r="BH398" s="29"/>
      <c r="BI398" s="29"/>
      <c r="BJ398" s="29"/>
    </row>
    <row r="399" spans="1:62"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c r="AJ399" s="29"/>
      <c r="AK399" s="29"/>
      <c r="AL399" s="29"/>
      <c r="AM399" s="29"/>
      <c r="AN399" s="29"/>
      <c r="AO399" s="29"/>
      <c r="AP399" s="29"/>
      <c r="AQ399" s="29"/>
      <c r="AR399" s="29"/>
      <c r="AS399" s="29"/>
      <c r="AT399" s="29"/>
      <c r="AU399" s="29"/>
      <c r="AV399" s="29"/>
      <c r="AW399" s="29"/>
      <c r="AX399" s="29"/>
      <c r="AY399" s="29"/>
      <c r="AZ399" s="29"/>
      <c r="BA399" s="29"/>
      <c r="BB399" s="29"/>
      <c r="BC399" s="29"/>
      <c r="BD399" s="29"/>
      <c r="BE399" s="29"/>
      <c r="BF399" s="29"/>
      <c r="BG399" s="29"/>
      <c r="BH399" s="29"/>
      <c r="BI399" s="29"/>
      <c r="BJ399" s="29"/>
    </row>
    <row r="400" spans="1:62"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c r="AJ400" s="29"/>
      <c r="AK400" s="29"/>
      <c r="AL400" s="29"/>
      <c r="AM400" s="29"/>
      <c r="AN400" s="29"/>
      <c r="AO400" s="29"/>
      <c r="AP400" s="29"/>
      <c r="AQ400" s="29"/>
      <c r="AR400" s="29"/>
      <c r="AS400" s="29"/>
      <c r="AT400" s="29"/>
      <c r="AU400" s="29"/>
      <c r="AV400" s="29"/>
      <c r="AW400" s="29"/>
      <c r="AX400" s="29"/>
      <c r="AY400" s="29"/>
      <c r="AZ400" s="29"/>
      <c r="BA400" s="29"/>
      <c r="BB400" s="29"/>
      <c r="BC400" s="29"/>
      <c r="BD400" s="29"/>
      <c r="BE400" s="29"/>
      <c r="BF400" s="29"/>
      <c r="BG400" s="29"/>
      <c r="BH400" s="29"/>
      <c r="BI400" s="29"/>
      <c r="BJ400" s="29"/>
    </row>
    <row r="401" spans="1:62"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c r="AJ401" s="29"/>
      <c r="AK401" s="29"/>
      <c r="AL401" s="29"/>
      <c r="AM401" s="29"/>
      <c r="AN401" s="29"/>
      <c r="AO401" s="29"/>
      <c r="AP401" s="29"/>
      <c r="AQ401" s="29"/>
      <c r="AR401" s="29"/>
      <c r="AS401" s="29"/>
      <c r="AT401" s="29"/>
      <c r="AU401" s="29"/>
      <c r="AV401" s="29"/>
      <c r="AW401" s="29"/>
      <c r="AX401" s="29"/>
      <c r="AY401" s="29"/>
      <c r="AZ401" s="29"/>
      <c r="BA401" s="29"/>
      <c r="BB401" s="29"/>
      <c r="BC401" s="29"/>
      <c r="BD401" s="29"/>
      <c r="BE401" s="29"/>
      <c r="BF401" s="29"/>
      <c r="BG401" s="29"/>
      <c r="BH401" s="29"/>
      <c r="BI401" s="29"/>
      <c r="BJ401" s="29"/>
    </row>
    <row r="402" spans="1:62"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c r="AJ402" s="29"/>
      <c r="AK402" s="29"/>
      <c r="AL402" s="29"/>
      <c r="AM402" s="29"/>
      <c r="AN402" s="29"/>
      <c r="AO402" s="29"/>
      <c r="AP402" s="29"/>
      <c r="AQ402" s="29"/>
      <c r="AR402" s="29"/>
      <c r="AS402" s="29"/>
      <c r="AT402" s="29"/>
      <c r="AU402" s="29"/>
      <c r="AV402" s="29"/>
      <c r="AW402" s="29"/>
      <c r="AX402" s="29"/>
      <c r="AY402" s="29"/>
      <c r="AZ402" s="29"/>
      <c r="BA402" s="29"/>
      <c r="BB402" s="29"/>
      <c r="BC402" s="29"/>
      <c r="BD402" s="29"/>
      <c r="BE402" s="29"/>
      <c r="BF402" s="29"/>
      <c r="BG402" s="29"/>
      <c r="BH402" s="29"/>
      <c r="BI402" s="29"/>
      <c r="BJ402" s="29"/>
    </row>
    <row r="403" spans="1:62"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c r="AJ403" s="29"/>
      <c r="AK403" s="29"/>
      <c r="AL403" s="29"/>
      <c r="AM403" s="29"/>
      <c r="AN403" s="29"/>
      <c r="AO403" s="29"/>
      <c r="AP403" s="29"/>
      <c r="AQ403" s="29"/>
      <c r="AR403" s="29"/>
      <c r="AS403" s="29"/>
      <c r="AT403" s="29"/>
      <c r="AU403" s="29"/>
      <c r="AV403" s="29"/>
      <c r="AW403" s="29"/>
      <c r="AX403" s="29"/>
      <c r="AY403" s="29"/>
      <c r="AZ403" s="29"/>
      <c r="BA403" s="29"/>
      <c r="BB403" s="29"/>
      <c r="BC403" s="29"/>
      <c r="BD403" s="29"/>
      <c r="BE403" s="29"/>
      <c r="BF403" s="29"/>
      <c r="BG403" s="29"/>
      <c r="BH403" s="29"/>
      <c r="BI403" s="29"/>
      <c r="BJ403" s="29"/>
    </row>
    <row r="404" spans="1:62"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c r="AJ404" s="29"/>
      <c r="AK404" s="29"/>
      <c r="AL404" s="29"/>
      <c r="AM404" s="29"/>
      <c r="AN404" s="29"/>
      <c r="AO404" s="29"/>
      <c r="AP404" s="29"/>
      <c r="AQ404" s="29"/>
      <c r="AR404" s="29"/>
      <c r="AS404" s="29"/>
      <c r="AT404" s="29"/>
      <c r="AU404" s="29"/>
      <c r="AV404" s="29"/>
      <c r="AW404" s="29"/>
      <c r="AX404" s="29"/>
      <c r="AY404" s="29"/>
      <c r="AZ404" s="29"/>
      <c r="BA404" s="29"/>
      <c r="BB404" s="29"/>
      <c r="BC404" s="29"/>
      <c r="BD404" s="29"/>
      <c r="BE404" s="29"/>
      <c r="BF404" s="29"/>
      <c r="BG404" s="29"/>
      <c r="BH404" s="29"/>
      <c r="BI404" s="29"/>
      <c r="BJ404" s="29"/>
    </row>
    <row r="405" spans="1:62"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c r="AJ405" s="29"/>
      <c r="AK405" s="29"/>
      <c r="AL405" s="29"/>
      <c r="AM405" s="29"/>
      <c r="AN405" s="29"/>
      <c r="AO405" s="29"/>
      <c r="AP405" s="29"/>
      <c r="AQ405" s="29"/>
      <c r="AR405" s="29"/>
      <c r="AS405" s="29"/>
      <c r="AT405" s="29"/>
      <c r="AU405" s="29"/>
      <c r="AV405" s="29"/>
      <c r="AW405" s="29"/>
      <c r="AX405" s="29"/>
      <c r="AY405" s="29"/>
      <c r="AZ405" s="29"/>
      <c r="BA405" s="29"/>
      <c r="BB405" s="29"/>
      <c r="BC405" s="29"/>
      <c r="BD405" s="29"/>
      <c r="BE405" s="29"/>
      <c r="BF405" s="29"/>
      <c r="BG405" s="29"/>
      <c r="BH405" s="29"/>
      <c r="BI405" s="29"/>
      <c r="BJ405" s="29"/>
    </row>
    <row r="406" spans="1:62"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c r="AJ406" s="29"/>
      <c r="AK406" s="29"/>
      <c r="AL406" s="29"/>
      <c r="AM406" s="29"/>
      <c r="AN406" s="29"/>
      <c r="AO406" s="29"/>
      <c r="AP406" s="29"/>
      <c r="AQ406" s="29"/>
      <c r="AR406" s="29"/>
      <c r="AS406" s="29"/>
      <c r="AT406" s="29"/>
      <c r="AU406" s="29"/>
      <c r="AV406" s="29"/>
      <c r="AW406" s="29"/>
      <c r="AX406" s="29"/>
      <c r="AY406" s="29"/>
      <c r="AZ406" s="29"/>
      <c r="BA406" s="29"/>
      <c r="BB406" s="29"/>
      <c r="BC406" s="29"/>
      <c r="BD406" s="29"/>
      <c r="BE406" s="29"/>
      <c r="BF406" s="29"/>
      <c r="BG406" s="29"/>
      <c r="BH406" s="29"/>
      <c r="BI406" s="29"/>
      <c r="BJ406" s="29"/>
    </row>
    <row r="407" spans="1:62"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c r="AJ407" s="29"/>
      <c r="AK407" s="29"/>
      <c r="AL407" s="29"/>
      <c r="AM407" s="29"/>
      <c r="AN407" s="29"/>
      <c r="AO407" s="29"/>
      <c r="AP407" s="29"/>
      <c r="AQ407" s="29"/>
      <c r="AR407" s="29"/>
      <c r="AS407" s="29"/>
      <c r="AT407" s="29"/>
      <c r="AU407" s="29"/>
      <c r="AV407" s="29"/>
      <c r="AW407" s="29"/>
      <c r="AX407" s="29"/>
      <c r="AY407" s="29"/>
      <c r="AZ407" s="29"/>
      <c r="BA407" s="29"/>
      <c r="BB407" s="29"/>
      <c r="BC407" s="29"/>
      <c r="BD407" s="29"/>
      <c r="BE407" s="29"/>
      <c r="BF407" s="29"/>
      <c r="BG407" s="29"/>
      <c r="BH407" s="29"/>
      <c r="BI407" s="29"/>
      <c r="BJ407" s="29"/>
    </row>
    <row r="408" spans="1:62"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c r="AJ408" s="29"/>
      <c r="AK408" s="29"/>
      <c r="AL408" s="29"/>
      <c r="AM408" s="29"/>
      <c r="AN408" s="29"/>
      <c r="AO408" s="29"/>
      <c r="AP408" s="29"/>
      <c r="AQ408" s="29"/>
      <c r="AR408" s="29"/>
      <c r="AS408" s="29"/>
      <c r="AT408" s="29"/>
      <c r="AU408" s="29"/>
      <c r="AV408" s="29"/>
      <c r="AW408" s="29"/>
      <c r="AX408" s="29"/>
      <c r="AY408" s="29"/>
      <c r="AZ408" s="29"/>
      <c r="BA408" s="29"/>
      <c r="BB408" s="29"/>
      <c r="BC408" s="29"/>
      <c r="BD408" s="29"/>
      <c r="BE408" s="29"/>
      <c r="BF408" s="29"/>
      <c r="BG408" s="29"/>
      <c r="BH408" s="29"/>
      <c r="BI408" s="29"/>
      <c r="BJ408" s="29"/>
    </row>
    <row r="409" spans="1:62"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c r="AJ409" s="29"/>
      <c r="AK409" s="29"/>
      <c r="AL409" s="29"/>
      <c r="AM409" s="29"/>
      <c r="AN409" s="29"/>
      <c r="AO409" s="29"/>
      <c r="AP409" s="29"/>
      <c r="AQ409" s="29"/>
      <c r="AR409" s="29"/>
      <c r="AS409" s="29"/>
      <c r="AT409" s="29"/>
      <c r="AU409" s="29"/>
      <c r="AV409" s="29"/>
      <c r="AW409" s="29"/>
      <c r="AX409" s="29"/>
      <c r="AY409" s="29"/>
      <c r="AZ409" s="29"/>
      <c r="BA409" s="29"/>
      <c r="BB409" s="29"/>
      <c r="BC409" s="29"/>
      <c r="BD409" s="29"/>
      <c r="BE409" s="29"/>
      <c r="BF409" s="29"/>
      <c r="BG409" s="29"/>
      <c r="BH409" s="29"/>
      <c r="BI409" s="29"/>
      <c r="BJ409" s="29"/>
    </row>
    <row r="410" spans="1:62"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row>
    <row r="411" spans="1:62"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row>
    <row r="412" spans="1:62"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row>
    <row r="413" spans="1:62"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row>
    <row r="414" spans="1:62"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row>
    <row r="415" spans="1:62"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row>
    <row r="416" spans="1:62"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c r="AJ416" s="29"/>
      <c r="AK416" s="29"/>
      <c r="AL416" s="29"/>
      <c r="AM416" s="29"/>
      <c r="AN416" s="29"/>
      <c r="AO416" s="29"/>
      <c r="AP416" s="29"/>
      <c r="AQ416" s="29"/>
      <c r="AR416" s="29"/>
      <c r="AS416" s="29"/>
      <c r="AT416" s="29"/>
      <c r="AU416" s="29"/>
      <c r="AV416" s="29"/>
      <c r="AW416" s="29"/>
      <c r="AX416" s="29"/>
      <c r="AY416" s="29"/>
      <c r="AZ416" s="29"/>
      <c r="BA416" s="29"/>
      <c r="BB416" s="29"/>
      <c r="BC416" s="29"/>
      <c r="BD416" s="29"/>
      <c r="BE416" s="29"/>
      <c r="BF416" s="29"/>
      <c r="BG416" s="29"/>
      <c r="BH416" s="29"/>
      <c r="BI416" s="29"/>
      <c r="BJ416" s="29"/>
    </row>
    <row r="417" spans="1:62"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c r="AJ417" s="29"/>
      <c r="AK417" s="29"/>
      <c r="AL417" s="29"/>
      <c r="AM417" s="29"/>
      <c r="AN417" s="29"/>
      <c r="AO417" s="29"/>
      <c r="AP417" s="29"/>
      <c r="AQ417" s="29"/>
      <c r="AR417" s="29"/>
      <c r="AS417" s="29"/>
      <c r="AT417" s="29"/>
      <c r="AU417" s="29"/>
      <c r="AV417" s="29"/>
      <c r="AW417" s="29"/>
      <c r="AX417" s="29"/>
      <c r="AY417" s="29"/>
      <c r="AZ417" s="29"/>
      <c r="BA417" s="29"/>
      <c r="BB417" s="29"/>
      <c r="BC417" s="29"/>
      <c r="BD417" s="29"/>
      <c r="BE417" s="29"/>
      <c r="BF417" s="29"/>
      <c r="BG417" s="29"/>
      <c r="BH417" s="29"/>
      <c r="BI417" s="29"/>
      <c r="BJ417" s="29"/>
    </row>
    <row r="418" spans="1:62"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c r="AJ418" s="29"/>
      <c r="AK418" s="29"/>
      <c r="AL418" s="29"/>
      <c r="AM418" s="29"/>
      <c r="AN418" s="29"/>
      <c r="AO418" s="29"/>
      <c r="AP418" s="29"/>
      <c r="AQ418" s="29"/>
      <c r="AR418" s="29"/>
      <c r="AS418" s="29"/>
      <c r="AT418" s="29"/>
      <c r="AU418" s="29"/>
      <c r="AV418" s="29"/>
      <c r="AW418" s="29"/>
      <c r="AX418" s="29"/>
      <c r="AY418" s="29"/>
      <c r="AZ418" s="29"/>
      <c r="BA418" s="29"/>
      <c r="BB418" s="29"/>
      <c r="BC418" s="29"/>
      <c r="BD418" s="29"/>
      <c r="BE418" s="29"/>
      <c r="BF418" s="29"/>
      <c r="BG418" s="29"/>
      <c r="BH418" s="29"/>
      <c r="BI418" s="29"/>
      <c r="BJ418" s="29"/>
    </row>
    <row r="419" spans="1:62"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c r="AJ419" s="29"/>
      <c r="AK419" s="29"/>
      <c r="AL419" s="29"/>
      <c r="AM419" s="29"/>
      <c r="AN419" s="29"/>
      <c r="AO419" s="29"/>
      <c r="AP419" s="29"/>
      <c r="AQ419" s="29"/>
      <c r="AR419" s="29"/>
      <c r="AS419" s="29"/>
      <c r="AT419" s="29"/>
      <c r="AU419" s="29"/>
      <c r="AV419" s="29"/>
      <c r="AW419" s="29"/>
      <c r="AX419" s="29"/>
      <c r="AY419" s="29"/>
      <c r="AZ419" s="29"/>
      <c r="BA419" s="29"/>
      <c r="BB419" s="29"/>
      <c r="BC419" s="29"/>
      <c r="BD419" s="29"/>
      <c r="BE419" s="29"/>
      <c r="BF419" s="29"/>
      <c r="BG419" s="29"/>
      <c r="BH419" s="29"/>
      <c r="BI419" s="29"/>
      <c r="BJ419" s="29"/>
    </row>
    <row r="420" spans="1:62"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c r="AJ420" s="29"/>
      <c r="AK420" s="29"/>
      <c r="AL420" s="29"/>
      <c r="AM420" s="29"/>
      <c r="AN420" s="29"/>
      <c r="AO420" s="29"/>
      <c r="AP420" s="29"/>
      <c r="AQ420" s="29"/>
      <c r="AR420" s="29"/>
      <c r="AS420" s="29"/>
      <c r="AT420" s="29"/>
      <c r="AU420" s="29"/>
      <c r="AV420" s="29"/>
      <c r="AW420" s="29"/>
      <c r="AX420" s="29"/>
      <c r="AY420" s="29"/>
      <c r="AZ420" s="29"/>
      <c r="BA420" s="29"/>
      <c r="BB420" s="29"/>
      <c r="BC420" s="29"/>
      <c r="BD420" s="29"/>
      <c r="BE420" s="29"/>
      <c r="BF420" s="29"/>
      <c r="BG420" s="29"/>
      <c r="BH420" s="29"/>
      <c r="BI420" s="29"/>
      <c r="BJ420" s="29"/>
    </row>
    <row r="421" spans="1:62"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c r="AJ421" s="29"/>
      <c r="AK421" s="29"/>
      <c r="AL421" s="29"/>
      <c r="AM421" s="29"/>
      <c r="AN421" s="29"/>
      <c r="AO421" s="29"/>
      <c r="AP421" s="29"/>
      <c r="AQ421" s="29"/>
      <c r="AR421" s="29"/>
      <c r="AS421" s="29"/>
      <c r="AT421" s="29"/>
      <c r="AU421" s="29"/>
      <c r="AV421" s="29"/>
      <c r="AW421" s="29"/>
      <c r="AX421" s="29"/>
      <c r="AY421" s="29"/>
      <c r="AZ421" s="29"/>
      <c r="BA421" s="29"/>
      <c r="BB421" s="29"/>
      <c r="BC421" s="29"/>
      <c r="BD421" s="29"/>
      <c r="BE421" s="29"/>
      <c r="BF421" s="29"/>
      <c r="BG421" s="29"/>
      <c r="BH421" s="29"/>
      <c r="BI421" s="29"/>
      <c r="BJ421" s="29"/>
    </row>
    <row r="422" spans="1:62"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c r="AJ422" s="29"/>
      <c r="AK422" s="29"/>
      <c r="AL422" s="29"/>
      <c r="AM422" s="29"/>
      <c r="AN422" s="29"/>
      <c r="AO422" s="29"/>
      <c r="AP422" s="29"/>
      <c r="AQ422" s="29"/>
      <c r="AR422" s="29"/>
      <c r="AS422" s="29"/>
      <c r="AT422" s="29"/>
      <c r="AU422" s="29"/>
      <c r="AV422" s="29"/>
      <c r="AW422" s="29"/>
      <c r="AX422" s="29"/>
      <c r="AY422" s="29"/>
      <c r="AZ422" s="29"/>
      <c r="BA422" s="29"/>
      <c r="BB422" s="29"/>
      <c r="BC422" s="29"/>
      <c r="BD422" s="29"/>
      <c r="BE422" s="29"/>
      <c r="BF422" s="29"/>
      <c r="BG422" s="29"/>
      <c r="BH422" s="29"/>
      <c r="BI422" s="29"/>
      <c r="BJ422" s="29"/>
    </row>
    <row r="423" spans="1:62"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c r="AJ423" s="29"/>
      <c r="AK423" s="29"/>
      <c r="AL423" s="29"/>
      <c r="AM423" s="29"/>
      <c r="AN423" s="29"/>
      <c r="AO423" s="29"/>
      <c r="AP423" s="29"/>
      <c r="AQ423" s="29"/>
      <c r="AR423" s="29"/>
      <c r="AS423" s="29"/>
      <c r="AT423" s="29"/>
      <c r="AU423" s="29"/>
      <c r="AV423" s="29"/>
      <c r="AW423" s="29"/>
      <c r="AX423" s="29"/>
      <c r="AY423" s="29"/>
      <c r="AZ423" s="29"/>
      <c r="BA423" s="29"/>
      <c r="BB423" s="29"/>
      <c r="BC423" s="29"/>
      <c r="BD423" s="29"/>
      <c r="BE423" s="29"/>
      <c r="BF423" s="29"/>
      <c r="BG423" s="29"/>
      <c r="BH423" s="29"/>
      <c r="BI423" s="29"/>
      <c r="BJ423" s="29"/>
    </row>
    <row r="424" spans="1:62"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c r="AJ424" s="29"/>
      <c r="AK424" s="29"/>
      <c r="AL424" s="29"/>
      <c r="AM424" s="29"/>
      <c r="AN424" s="29"/>
      <c r="AO424" s="29"/>
      <c r="AP424" s="29"/>
      <c r="AQ424" s="29"/>
      <c r="AR424" s="29"/>
      <c r="AS424" s="29"/>
      <c r="AT424" s="29"/>
      <c r="AU424" s="29"/>
      <c r="AV424" s="29"/>
      <c r="AW424" s="29"/>
      <c r="AX424" s="29"/>
      <c r="AY424" s="29"/>
      <c r="AZ424" s="29"/>
      <c r="BA424" s="29"/>
      <c r="BB424" s="29"/>
      <c r="BC424" s="29"/>
      <c r="BD424" s="29"/>
      <c r="BE424" s="29"/>
      <c r="BF424" s="29"/>
      <c r="BG424" s="29"/>
      <c r="BH424" s="29"/>
      <c r="BI424" s="29"/>
      <c r="BJ424" s="29"/>
    </row>
    <row r="425" spans="1:62"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c r="AJ425" s="29"/>
      <c r="AK425" s="29"/>
      <c r="AL425" s="29"/>
      <c r="AM425" s="29"/>
      <c r="AN425" s="29"/>
      <c r="AO425" s="29"/>
      <c r="AP425" s="29"/>
      <c r="AQ425" s="29"/>
      <c r="AR425" s="29"/>
      <c r="AS425" s="29"/>
      <c r="AT425" s="29"/>
      <c r="AU425" s="29"/>
      <c r="AV425" s="29"/>
      <c r="AW425" s="29"/>
      <c r="AX425" s="29"/>
      <c r="AY425" s="29"/>
      <c r="AZ425" s="29"/>
      <c r="BA425" s="29"/>
      <c r="BB425" s="29"/>
      <c r="BC425" s="29"/>
      <c r="BD425" s="29"/>
      <c r="BE425" s="29"/>
      <c r="BF425" s="29"/>
      <c r="BG425" s="29"/>
      <c r="BH425" s="29"/>
      <c r="BI425" s="29"/>
      <c r="BJ425" s="29"/>
    </row>
    <row r="426" spans="1:62"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c r="AJ426" s="29"/>
      <c r="AK426" s="29"/>
      <c r="AL426" s="29"/>
      <c r="AM426" s="29"/>
      <c r="AN426" s="29"/>
      <c r="AO426" s="29"/>
      <c r="AP426" s="29"/>
      <c r="AQ426" s="29"/>
      <c r="AR426" s="29"/>
      <c r="AS426" s="29"/>
      <c r="AT426" s="29"/>
      <c r="AU426" s="29"/>
      <c r="AV426" s="29"/>
      <c r="AW426" s="29"/>
      <c r="AX426" s="29"/>
      <c r="AY426" s="29"/>
      <c r="AZ426" s="29"/>
      <c r="BA426" s="29"/>
      <c r="BB426" s="29"/>
      <c r="BC426" s="29"/>
      <c r="BD426" s="29"/>
      <c r="BE426" s="29"/>
      <c r="BF426" s="29"/>
      <c r="BG426" s="29"/>
      <c r="BH426" s="29"/>
      <c r="BI426" s="29"/>
      <c r="BJ426" s="29"/>
    </row>
    <row r="427" spans="1:62"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c r="AJ427" s="29"/>
      <c r="AK427" s="29"/>
      <c r="AL427" s="29"/>
      <c r="AM427" s="29"/>
      <c r="AN427" s="29"/>
      <c r="AO427" s="29"/>
      <c r="AP427" s="29"/>
      <c r="AQ427" s="29"/>
      <c r="AR427" s="29"/>
      <c r="AS427" s="29"/>
      <c r="AT427" s="29"/>
      <c r="AU427" s="29"/>
      <c r="AV427" s="29"/>
      <c r="AW427" s="29"/>
      <c r="AX427" s="29"/>
      <c r="AY427" s="29"/>
      <c r="AZ427" s="29"/>
      <c r="BA427" s="29"/>
      <c r="BB427" s="29"/>
      <c r="BC427" s="29"/>
      <c r="BD427" s="29"/>
      <c r="BE427" s="29"/>
      <c r="BF427" s="29"/>
      <c r="BG427" s="29"/>
      <c r="BH427" s="29"/>
      <c r="BI427" s="29"/>
      <c r="BJ427" s="29"/>
    </row>
    <row r="428" spans="1:62"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c r="AJ428" s="29"/>
      <c r="AK428" s="29"/>
      <c r="AL428" s="29"/>
      <c r="AM428" s="29"/>
      <c r="AN428" s="29"/>
      <c r="AO428" s="29"/>
      <c r="AP428" s="29"/>
      <c r="AQ428" s="29"/>
      <c r="AR428" s="29"/>
      <c r="AS428" s="29"/>
      <c r="AT428" s="29"/>
      <c r="AU428" s="29"/>
      <c r="AV428" s="29"/>
      <c r="AW428" s="29"/>
      <c r="AX428" s="29"/>
      <c r="AY428" s="29"/>
      <c r="AZ428" s="29"/>
      <c r="BA428" s="29"/>
      <c r="BB428" s="29"/>
      <c r="BC428" s="29"/>
      <c r="BD428" s="29"/>
      <c r="BE428" s="29"/>
      <c r="BF428" s="29"/>
      <c r="BG428" s="29"/>
      <c r="BH428" s="29"/>
      <c r="BI428" s="29"/>
      <c r="BJ428" s="29"/>
    </row>
    <row r="429" spans="1:62"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c r="AJ429" s="29"/>
      <c r="AK429" s="29"/>
      <c r="AL429" s="29"/>
      <c r="AM429" s="29"/>
      <c r="AN429" s="29"/>
      <c r="AO429" s="29"/>
      <c r="AP429" s="29"/>
      <c r="AQ429" s="29"/>
      <c r="AR429" s="29"/>
      <c r="AS429" s="29"/>
      <c r="AT429" s="29"/>
      <c r="AU429" s="29"/>
      <c r="AV429" s="29"/>
      <c r="AW429" s="29"/>
      <c r="AX429" s="29"/>
      <c r="AY429" s="29"/>
      <c r="AZ429" s="29"/>
      <c r="BA429" s="29"/>
      <c r="BB429" s="29"/>
      <c r="BC429" s="29"/>
      <c r="BD429" s="29"/>
      <c r="BE429" s="29"/>
      <c r="BF429" s="29"/>
      <c r="BG429" s="29"/>
      <c r="BH429" s="29"/>
      <c r="BI429" s="29"/>
      <c r="BJ429" s="29"/>
    </row>
    <row r="430" spans="1:62"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c r="AJ430" s="29"/>
      <c r="AK430" s="29"/>
      <c r="AL430" s="29"/>
      <c r="AM430" s="29"/>
      <c r="AN430" s="29"/>
      <c r="AO430" s="29"/>
      <c r="AP430" s="29"/>
      <c r="AQ430" s="29"/>
      <c r="AR430" s="29"/>
      <c r="AS430" s="29"/>
      <c r="AT430" s="29"/>
      <c r="AU430" s="29"/>
      <c r="AV430" s="29"/>
      <c r="AW430" s="29"/>
      <c r="AX430" s="29"/>
      <c r="AY430" s="29"/>
      <c r="AZ430" s="29"/>
      <c r="BA430" s="29"/>
      <c r="BB430" s="29"/>
      <c r="BC430" s="29"/>
      <c r="BD430" s="29"/>
      <c r="BE430" s="29"/>
      <c r="BF430" s="29"/>
      <c r="BG430" s="29"/>
      <c r="BH430" s="29"/>
      <c r="BI430" s="29"/>
      <c r="BJ430" s="29"/>
    </row>
    <row r="431" spans="1:62"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c r="AJ431" s="29"/>
      <c r="AK431" s="29"/>
      <c r="AL431" s="29"/>
      <c r="AM431" s="29"/>
      <c r="AN431" s="29"/>
      <c r="AO431" s="29"/>
      <c r="AP431" s="29"/>
      <c r="AQ431" s="29"/>
      <c r="AR431" s="29"/>
      <c r="AS431" s="29"/>
      <c r="AT431" s="29"/>
      <c r="AU431" s="29"/>
      <c r="AV431" s="29"/>
      <c r="AW431" s="29"/>
      <c r="AX431" s="29"/>
      <c r="AY431" s="29"/>
      <c r="AZ431" s="29"/>
      <c r="BA431" s="29"/>
      <c r="BB431" s="29"/>
      <c r="BC431" s="29"/>
      <c r="BD431" s="29"/>
      <c r="BE431" s="29"/>
      <c r="BF431" s="29"/>
      <c r="BG431" s="29"/>
      <c r="BH431" s="29"/>
      <c r="BI431" s="29"/>
      <c r="BJ431" s="29"/>
    </row>
    <row r="432" spans="1:62"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c r="AJ432" s="29"/>
      <c r="AK432" s="29"/>
      <c r="AL432" s="29"/>
      <c r="AM432" s="29"/>
      <c r="AN432" s="29"/>
      <c r="AO432" s="29"/>
      <c r="AP432" s="29"/>
      <c r="AQ432" s="29"/>
      <c r="AR432" s="29"/>
      <c r="AS432" s="29"/>
      <c r="AT432" s="29"/>
      <c r="AU432" s="29"/>
      <c r="AV432" s="29"/>
      <c r="AW432" s="29"/>
      <c r="AX432" s="29"/>
      <c r="AY432" s="29"/>
      <c r="AZ432" s="29"/>
      <c r="BA432" s="29"/>
      <c r="BB432" s="29"/>
      <c r="BC432" s="29"/>
      <c r="BD432" s="29"/>
      <c r="BE432" s="29"/>
      <c r="BF432" s="29"/>
      <c r="BG432" s="29"/>
      <c r="BH432" s="29"/>
      <c r="BI432" s="29"/>
      <c r="BJ432" s="29"/>
    </row>
    <row r="433" spans="1:62"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c r="AJ433" s="29"/>
      <c r="AK433" s="29"/>
      <c r="AL433" s="29"/>
      <c r="AM433" s="29"/>
      <c r="AN433" s="29"/>
      <c r="AO433" s="29"/>
      <c r="AP433" s="29"/>
      <c r="AQ433" s="29"/>
      <c r="AR433" s="29"/>
      <c r="AS433" s="29"/>
      <c r="AT433" s="29"/>
      <c r="AU433" s="29"/>
      <c r="AV433" s="29"/>
      <c r="AW433" s="29"/>
      <c r="AX433" s="29"/>
      <c r="AY433" s="29"/>
      <c r="AZ433" s="29"/>
      <c r="BA433" s="29"/>
      <c r="BB433" s="29"/>
      <c r="BC433" s="29"/>
      <c r="BD433" s="29"/>
      <c r="BE433" s="29"/>
      <c r="BF433" s="29"/>
      <c r="BG433" s="29"/>
      <c r="BH433" s="29"/>
      <c r="BI433" s="29"/>
      <c r="BJ433" s="29"/>
    </row>
    <row r="434" spans="1:62"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c r="AJ434" s="29"/>
      <c r="AK434" s="29"/>
      <c r="AL434" s="29"/>
      <c r="AM434" s="29"/>
      <c r="AN434" s="29"/>
      <c r="AO434" s="29"/>
      <c r="AP434" s="29"/>
      <c r="AQ434" s="29"/>
      <c r="AR434" s="29"/>
      <c r="AS434" s="29"/>
      <c r="AT434" s="29"/>
      <c r="AU434" s="29"/>
      <c r="AV434" s="29"/>
      <c r="AW434" s="29"/>
      <c r="AX434" s="29"/>
      <c r="AY434" s="29"/>
      <c r="AZ434" s="29"/>
      <c r="BA434" s="29"/>
      <c r="BB434" s="29"/>
      <c r="BC434" s="29"/>
      <c r="BD434" s="29"/>
      <c r="BE434" s="29"/>
      <c r="BF434" s="29"/>
      <c r="BG434" s="29"/>
      <c r="BH434" s="29"/>
      <c r="BI434" s="29"/>
      <c r="BJ434" s="29"/>
    </row>
    <row r="435" spans="1:62"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c r="AJ435" s="29"/>
      <c r="AK435" s="29"/>
      <c r="AL435" s="29"/>
      <c r="AM435" s="29"/>
      <c r="AN435" s="29"/>
      <c r="AO435" s="29"/>
      <c r="AP435" s="29"/>
      <c r="AQ435" s="29"/>
      <c r="AR435" s="29"/>
      <c r="AS435" s="29"/>
      <c r="AT435" s="29"/>
      <c r="AU435" s="29"/>
      <c r="AV435" s="29"/>
      <c r="AW435" s="29"/>
      <c r="AX435" s="29"/>
      <c r="AY435" s="29"/>
      <c r="AZ435" s="29"/>
      <c r="BA435" s="29"/>
      <c r="BB435" s="29"/>
      <c r="BC435" s="29"/>
      <c r="BD435" s="29"/>
      <c r="BE435" s="29"/>
      <c r="BF435" s="29"/>
      <c r="BG435" s="29"/>
      <c r="BH435" s="29"/>
      <c r="BI435" s="29"/>
      <c r="BJ435" s="29"/>
    </row>
    <row r="436" spans="1:62"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c r="AJ436" s="29"/>
      <c r="AK436" s="29"/>
      <c r="AL436" s="29"/>
      <c r="AM436" s="29"/>
      <c r="AN436" s="29"/>
      <c r="AO436" s="29"/>
      <c r="AP436" s="29"/>
      <c r="AQ436" s="29"/>
      <c r="AR436" s="29"/>
      <c r="AS436" s="29"/>
      <c r="AT436" s="29"/>
      <c r="AU436" s="29"/>
      <c r="AV436" s="29"/>
      <c r="AW436" s="29"/>
      <c r="AX436" s="29"/>
      <c r="AY436" s="29"/>
      <c r="AZ436" s="29"/>
      <c r="BA436" s="29"/>
      <c r="BB436" s="29"/>
      <c r="BC436" s="29"/>
      <c r="BD436" s="29"/>
      <c r="BE436" s="29"/>
      <c r="BF436" s="29"/>
      <c r="BG436" s="29"/>
      <c r="BH436" s="29"/>
      <c r="BI436" s="29"/>
      <c r="BJ436" s="29"/>
    </row>
    <row r="437" spans="1:62"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c r="AJ437" s="29"/>
      <c r="AK437" s="29"/>
      <c r="AL437" s="29"/>
      <c r="AM437" s="29"/>
      <c r="AN437" s="29"/>
      <c r="AO437" s="29"/>
      <c r="AP437" s="29"/>
      <c r="AQ437" s="29"/>
      <c r="AR437" s="29"/>
      <c r="AS437" s="29"/>
      <c r="AT437" s="29"/>
      <c r="AU437" s="29"/>
      <c r="AV437" s="29"/>
      <c r="AW437" s="29"/>
      <c r="AX437" s="29"/>
      <c r="AY437" s="29"/>
      <c r="AZ437" s="29"/>
      <c r="BA437" s="29"/>
      <c r="BB437" s="29"/>
      <c r="BC437" s="29"/>
      <c r="BD437" s="29"/>
      <c r="BE437" s="29"/>
      <c r="BF437" s="29"/>
      <c r="BG437" s="29"/>
      <c r="BH437" s="29"/>
      <c r="BI437" s="29"/>
      <c r="BJ437" s="29"/>
    </row>
    <row r="438" spans="1:62"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c r="AJ438" s="29"/>
      <c r="AK438" s="29"/>
      <c r="AL438" s="29"/>
      <c r="AM438" s="29"/>
      <c r="AN438" s="29"/>
      <c r="AO438" s="29"/>
      <c r="AP438" s="29"/>
      <c r="AQ438" s="29"/>
      <c r="AR438" s="29"/>
      <c r="AS438" s="29"/>
      <c r="AT438" s="29"/>
      <c r="AU438" s="29"/>
      <c r="AV438" s="29"/>
      <c r="AW438" s="29"/>
      <c r="AX438" s="29"/>
      <c r="AY438" s="29"/>
      <c r="AZ438" s="29"/>
      <c r="BA438" s="29"/>
      <c r="BB438" s="29"/>
      <c r="BC438" s="29"/>
      <c r="BD438" s="29"/>
      <c r="BE438" s="29"/>
      <c r="BF438" s="29"/>
      <c r="BG438" s="29"/>
      <c r="BH438" s="29"/>
      <c r="BI438" s="29"/>
      <c r="BJ438" s="29"/>
    </row>
    <row r="439" spans="1:62"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c r="AJ439" s="29"/>
      <c r="AK439" s="29"/>
      <c r="AL439" s="29"/>
      <c r="AM439" s="29"/>
      <c r="AN439" s="29"/>
      <c r="AO439" s="29"/>
      <c r="AP439" s="29"/>
      <c r="AQ439" s="29"/>
      <c r="AR439" s="29"/>
      <c r="AS439" s="29"/>
      <c r="AT439" s="29"/>
      <c r="AU439" s="29"/>
      <c r="AV439" s="29"/>
      <c r="AW439" s="29"/>
      <c r="AX439" s="29"/>
      <c r="AY439" s="29"/>
      <c r="AZ439" s="29"/>
      <c r="BA439" s="29"/>
      <c r="BB439" s="29"/>
      <c r="BC439" s="29"/>
      <c r="BD439" s="29"/>
      <c r="BE439" s="29"/>
      <c r="BF439" s="29"/>
      <c r="BG439" s="29"/>
      <c r="BH439" s="29"/>
      <c r="BI439" s="29"/>
      <c r="BJ439" s="29"/>
    </row>
    <row r="440" spans="1:62"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c r="AJ440" s="29"/>
      <c r="AK440" s="29"/>
      <c r="AL440" s="29"/>
      <c r="AM440" s="29"/>
      <c r="AN440" s="29"/>
      <c r="AO440" s="29"/>
      <c r="AP440" s="29"/>
      <c r="AQ440" s="29"/>
      <c r="AR440" s="29"/>
      <c r="AS440" s="29"/>
      <c r="AT440" s="29"/>
      <c r="AU440" s="29"/>
      <c r="AV440" s="29"/>
      <c r="AW440" s="29"/>
      <c r="AX440" s="29"/>
      <c r="AY440" s="29"/>
      <c r="AZ440" s="29"/>
      <c r="BA440" s="29"/>
      <c r="BB440" s="29"/>
      <c r="BC440" s="29"/>
      <c r="BD440" s="29"/>
      <c r="BE440" s="29"/>
      <c r="BF440" s="29"/>
      <c r="BG440" s="29"/>
      <c r="BH440" s="29"/>
      <c r="BI440" s="29"/>
      <c r="BJ440" s="29"/>
    </row>
    <row r="441" spans="1:62"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c r="AJ441" s="29"/>
      <c r="AK441" s="29"/>
      <c r="AL441" s="29"/>
      <c r="AM441" s="29"/>
      <c r="AN441" s="29"/>
      <c r="AO441" s="29"/>
      <c r="AP441" s="29"/>
      <c r="AQ441" s="29"/>
      <c r="AR441" s="29"/>
      <c r="AS441" s="29"/>
      <c r="AT441" s="29"/>
      <c r="AU441" s="29"/>
      <c r="AV441" s="29"/>
      <c r="AW441" s="29"/>
      <c r="AX441" s="29"/>
      <c r="AY441" s="29"/>
      <c r="AZ441" s="29"/>
      <c r="BA441" s="29"/>
      <c r="BB441" s="29"/>
      <c r="BC441" s="29"/>
      <c r="BD441" s="29"/>
      <c r="BE441" s="29"/>
      <c r="BF441" s="29"/>
      <c r="BG441" s="29"/>
      <c r="BH441" s="29"/>
      <c r="BI441" s="29"/>
      <c r="BJ441" s="29"/>
    </row>
    <row r="442" spans="1:62"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c r="AJ442" s="29"/>
      <c r="AK442" s="29"/>
      <c r="AL442" s="29"/>
      <c r="AM442" s="29"/>
      <c r="AN442" s="29"/>
      <c r="AO442" s="29"/>
      <c r="AP442" s="29"/>
      <c r="AQ442" s="29"/>
      <c r="AR442" s="29"/>
      <c r="AS442" s="29"/>
      <c r="AT442" s="29"/>
      <c r="AU442" s="29"/>
      <c r="AV442" s="29"/>
      <c r="AW442" s="29"/>
      <c r="AX442" s="29"/>
      <c r="AY442" s="29"/>
      <c r="AZ442" s="29"/>
      <c r="BA442" s="29"/>
      <c r="BB442" s="29"/>
      <c r="BC442" s="29"/>
      <c r="BD442" s="29"/>
      <c r="BE442" s="29"/>
      <c r="BF442" s="29"/>
      <c r="BG442" s="29"/>
      <c r="BH442" s="29"/>
      <c r="BI442" s="29"/>
      <c r="BJ442" s="29"/>
    </row>
    <row r="443" spans="1:62"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c r="AJ443" s="29"/>
      <c r="AK443" s="29"/>
      <c r="AL443" s="29"/>
      <c r="AM443" s="29"/>
      <c r="AN443" s="29"/>
      <c r="AO443" s="29"/>
      <c r="AP443" s="29"/>
      <c r="AQ443" s="29"/>
      <c r="AR443" s="29"/>
      <c r="AS443" s="29"/>
      <c r="AT443" s="29"/>
      <c r="AU443" s="29"/>
      <c r="AV443" s="29"/>
      <c r="AW443" s="29"/>
      <c r="AX443" s="29"/>
      <c r="AY443" s="29"/>
      <c r="AZ443" s="29"/>
      <c r="BA443" s="29"/>
      <c r="BB443" s="29"/>
      <c r="BC443" s="29"/>
      <c r="BD443" s="29"/>
      <c r="BE443" s="29"/>
      <c r="BF443" s="29"/>
      <c r="BG443" s="29"/>
      <c r="BH443" s="29"/>
      <c r="BI443" s="29"/>
      <c r="BJ443" s="29"/>
    </row>
    <row r="444" spans="1:62"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c r="AJ444" s="29"/>
      <c r="AK444" s="29"/>
      <c r="AL444" s="29"/>
      <c r="AM444" s="29"/>
      <c r="AN444" s="29"/>
      <c r="AO444" s="29"/>
      <c r="AP444" s="29"/>
      <c r="AQ444" s="29"/>
      <c r="AR444" s="29"/>
      <c r="AS444" s="29"/>
      <c r="AT444" s="29"/>
      <c r="AU444" s="29"/>
      <c r="AV444" s="29"/>
      <c r="AW444" s="29"/>
      <c r="AX444" s="29"/>
      <c r="AY444" s="29"/>
      <c r="AZ444" s="29"/>
      <c r="BA444" s="29"/>
      <c r="BB444" s="29"/>
      <c r="BC444" s="29"/>
      <c r="BD444" s="29"/>
      <c r="BE444" s="29"/>
      <c r="BF444" s="29"/>
      <c r="BG444" s="29"/>
      <c r="BH444" s="29"/>
      <c r="BI444" s="29"/>
      <c r="BJ444" s="29"/>
    </row>
    <row r="445" spans="1:62"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c r="AJ445" s="29"/>
      <c r="AK445" s="29"/>
      <c r="AL445" s="29"/>
      <c r="AM445" s="29"/>
      <c r="AN445" s="29"/>
      <c r="AO445" s="29"/>
      <c r="AP445" s="29"/>
      <c r="AQ445" s="29"/>
      <c r="AR445" s="29"/>
      <c r="AS445" s="29"/>
      <c r="AT445" s="29"/>
      <c r="AU445" s="29"/>
      <c r="AV445" s="29"/>
      <c r="AW445" s="29"/>
      <c r="AX445" s="29"/>
      <c r="AY445" s="29"/>
      <c r="AZ445" s="29"/>
      <c r="BA445" s="29"/>
      <c r="BB445" s="29"/>
      <c r="BC445" s="29"/>
      <c r="BD445" s="29"/>
      <c r="BE445" s="29"/>
      <c r="BF445" s="29"/>
      <c r="BG445" s="29"/>
      <c r="BH445" s="29"/>
      <c r="BI445" s="29"/>
      <c r="BJ445" s="29"/>
    </row>
    <row r="446" spans="1:62"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c r="AJ446" s="29"/>
      <c r="AK446" s="29"/>
      <c r="AL446" s="29"/>
      <c r="AM446" s="29"/>
      <c r="AN446" s="29"/>
      <c r="AO446" s="29"/>
      <c r="AP446" s="29"/>
      <c r="AQ446" s="29"/>
      <c r="AR446" s="29"/>
      <c r="AS446" s="29"/>
      <c r="AT446" s="29"/>
      <c r="AU446" s="29"/>
      <c r="AV446" s="29"/>
      <c r="AW446" s="29"/>
      <c r="AX446" s="29"/>
      <c r="AY446" s="29"/>
      <c r="AZ446" s="29"/>
      <c r="BA446" s="29"/>
      <c r="BB446" s="29"/>
      <c r="BC446" s="29"/>
      <c r="BD446" s="29"/>
      <c r="BE446" s="29"/>
      <c r="BF446" s="29"/>
      <c r="BG446" s="29"/>
      <c r="BH446" s="29"/>
      <c r="BI446" s="29"/>
      <c r="BJ446" s="29"/>
    </row>
    <row r="447" spans="1:62"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c r="AJ447" s="29"/>
      <c r="AK447" s="29"/>
      <c r="AL447" s="29"/>
      <c r="AM447" s="29"/>
      <c r="AN447" s="29"/>
      <c r="AO447" s="29"/>
      <c r="AP447" s="29"/>
      <c r="AQ447" s="29"/>
      <c r="AR447" s="29"/>
      <c r="AS447" s="29"/>
      <c r="AT447" s="29"/>
      <c r="AU447" s="29"/>
      <c r="AV447" s="29"/>
      <c r="AW447" s="29"/>
      <c r="AX447" s="29"/>
      <c r="AY447" s="29"/>
      <c r="AZ447" s="29"/>
      <c r="BA447" s="29"/>
      <c r="BB447" s="29"/>
      <c r="BC447" s="29"/>
      <c r="BD447" s="29"/>
      <c r="BE447" s="29"/>
      <c r="BF447" s="29"/>
      <c r="BG447" s="29"/>
      <c r="BH447" s="29"/>
      <c r="BI447" s="29"/>
      <c r="BJ447" s="29"/>
    </row>
    <row r="448" spans="1:62"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c r="AJ448" s="29"/>
      <c r="AK448" s="29"/>
      <c r="AL448" s="29"/>
      <c r="AM448" s="29"/>
      <c r="AN448" s="29"/>
      <c r="AO448" s="29"/>
      <c r="AP448" s="29"/>
      <c r="AQ448" s="29"/>
      <c r="AR448" s="29"/>
      <c r="AS448" s="29"/>
      <c r="AT448" s="29"/>
      <c r="AU448" s="29"/>
      <c r="AV448" s="29"/>
      <c r="AW448" s="29"/>
      <c r="AX448" s="29"/>
      <c r="AY448" s="29"/>
      <c r="AZ448" s="29"/>
      <c r="BA448" s="29"/>
      <c r="BB448" s="29"/>
      <c r="BC448" s="29"/>
      <c r="BD448" s="29"/>
      <c r="BE448" s="29"/>
      <c r="BF448" s="29"/>
      <c r="BG448" s="29"/>
      <c r="BH448" s="29"/>
      <c r="BI448" s="29"/>
      <c r="BJ448" s="29"/>
    </row>
    <row r="449" spans="1:62"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c r="AJ449" s="29"/>
      <c r="AK449" s="29"/>
      <c r="AL449" s="29"/>
      <c r="AM449" s="29"/>
      <c r="AN449" s="29"/>
      <c r="AO449" s="29"/>
      <c r="AP449" s="29"/>
      <c r="AQ449" s="29"/>
      <c r="AR449" s="29"/>
      <c r="AS449" s="29"/>
      <c r="AT449" s="29"/>
      <c r="AU449" s="29"/>
      <c r="AV449" s="29"/>
      <c r="AW449" s="29"/>
      <c r="AX449" s="29"/>
      <c r="AY449" s="29"/>
      <c r="AZ449" s="29"/>
      <c r="BA449" s="29"/>
      <c r="BB449" s="29"/>
      <c r="BC449" s="29"/>
      <c r="BD449" s="29"/>
      <c r="BE449" s="29"/>
      <c r="BF449" s="29"/>
      <c r="BG449" s="29"/>
      <c r="BH449" s="29"/>
      <c r="BI449" s="29"/>
      <c r="BJ449" s="29"/>
    </row>
    <row r="450" spans="1:62"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c r="AJ450" s="29"/>
      <c r="AK450" s="29"/>
      <c r="AL450" s="29"/>
      <c r="AM450" s="29"/>
      <c r="AN450" s="29"/>
      <c r="AO450" s="29"/>
      <c r="AP450" s="29"/>
      <c r="AQ450" s="29"/>
      <c r="AR450" s="29"/>
      <c r="AS450" s="29"/>
      <c r="AT450" s="29"/>
      <c r="AU450" s="29"/>
      <c r="AV450" s="29"/>
      <c r="AW450" s="29"/>
      <c r="AX450" s="29"/>
      <c r="AY450" s="29"/>
      <c r="AZ450" s="29"/>
      <c r="BA450" s="29"/>
      <c r="BB450" s="29"/>
      <c r="BC450" s="29"/>
      <c r="BD450" s="29"/>
      <c r="BE450" s="29"/>
      <c r="BF450" s="29"/>
      <c r="BG450" s="29"/>
      <c r="BH450" s="29"/>
      <c r="BI450" s="29"/>
      <c r="BJ450" s="29"/>
    </row>
    <row r="451" spans="1:62"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c r="AJ451" s="29"/>
      <c r="AK451" s="29"/>
      <c r="AL451" s="29"/>
      <c r="AM451" s="29"/>
      <c r="AN451" s="29"/>
      <c r="AO451" s="29"/>
      <c r="AP451" s="29"/>
      <c r="AQ451" s="29"/>
      <c r="AR451" s="29"/>
      <c r="AS451" s="29"/>
      <c r="AT451" s="29"/>
      <c r="AU451" s="29"/>
      <c r="AV451" s="29"/>
      <c r="AW451" s="29"/>
      <c r="AX451" s="29"/>
      <c r="AY451" s="29"/>
      <c r="AZ451" s="29"/>
      <c r="BA451" s="29"/>
      <c r="BB451" s="29"/>
      <c r="BC451" s="29"/>
      <c r="BD451" s="29"/>
      <c r="BE451" s="29"/>
      <c r="BF451" s="29"/>
      <c r="BG451" s="29"/>
      <c r="BH451" s="29"/>
      <c r="BI451" s="29"/>
      <c r="BJ451" s="29"/>
    </row>
    <row r="452" spans="1:62"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c r="AJ452" s="29"/>
      <c r="AK452" s="29"/>
      <c r="AL452" s="29"/>
      <c r="AM452" s="29"/>
      <c r="AN452" s="29"/>
      <c r="AO452" s="29"/>
      <c r="AP452" s="29"/>
      <c r="AQ452" s="29"/>
      <c r="AR452" s="29"/>
      <c r="AS452" s="29"/>
      <c r="AT452" s="29"/>
      <c r="AU452" s="29"/>
      <c r="AV452" s="29"/>
      <c r="AW452" s="29"/>
      <c r="AX452" s="29"/>
      <c r="AY452" s="29"/>
      <c r="AZ452" s="29"/>
      <c r="BA452" s="29"/>
      <c r="BB452" s="29"/>
      <c r="BC452" s="29"/>
      <c r="BD452" s="29"/>
      <c r="BE452" s="29"/>
      <c r="BF452" s="29"/>
      <c r="BG452" s="29"/>
      <c r="BH452" s="29"/>
      <c r="BI452" s="29"/>
      <c r="BJ452" s="29"/>
    </row>
    <row r="453" spans="1:62"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c r="AJ453" s="29"/>
      <c r="AK453" s="29"/>
      <c r="AL453" s="29"/>
      <c r="AM453" s="29"/>
      <c r="AN453" s="29"/>
      <c r="AO453" s="29"/>
      <c r="AP453" s="29"/>
      <c r="AQ453" s="29"/>
      <c r="AR453" s="29"/>
      <c r="AS453" s="29"/>
      <c r="AT453" s="29"/>
      <c r="AU453" s="29"/>
      <c r="AV453" s="29"/>
      <c r="AW453" s="29"/>
      <c r="AX453" s="29"/>
      <c r="AY453" s="29"/>
      <c r="AZ453" s="29"/>
      <c r="BA453" s="29"/>
      <c r="BB453" s="29"/>
      <c r="BC453" s="29"/>
      <c r="BD453" s="29"/>
      <c r="BE453" s="29"/>
      <c r="BF453" s="29"/>
      <c r="BG453" s="29"/>
      <c r="BH453" s="29"/>
      <c r="BI453" s="29"/>
      <c r="BJ453" s="29"/>
    </row>
    <row r="454" spans="1:62"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c r="AJ454" s="29"/>
      <c r="AK454" s="29"/>
      <c r="AL454" s="29"/>
      <c r="AM454" s="29"/>
      <c r="AN454" s="29"/>
      <c r="AO454" s="29"/>
      <c r="AP454" s="29"/>
      <c r="AQ454" s="29"/>
      <c r="AR454" s="29"/>
      <c r="AS454" s="29"/>
      <c r="AT454" s="29"/>
      <c r="AU454" s="29"/>
      <c r="AV454" s="29"/>
      <c r="AW454" s="29"/>
      <c r="AX454" s="29"/>
      <c r="AY454" s="29"/>
      <c r="AZ454" s="29"/>
      <c r="BA454" s="29"/>
      <c r="BB454" s="29"/>
      <c r="BC454" s="29"/>
      <c r="BD454" s="29"/>
      <c r="BE454" s="29"/>
      <c r="BF454" s="29"/>
      <c r="BG454" s="29"/>
      <c r="BH454" s="29"/>
      <c r="BI454" s="29"/>
      <c r="BJ454" s="29"/>
    </row>
    <row r="455" spans="1:62"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c r="AJ455" s="29"/>
      <c r="AK455" s="29"/>
      <c r="AL455" s="29"/>
      <c r="AM455" s="29"/>
      <c r="AN455" s="29"/>
      <c r="AO455" s="29"/>
      <c r="AP455" s="29"/>
      <c r="AQ455" s="29"/>
      <c r="AR455" s="29"/>
      <c r="AS455" s="29"/>
      <c r="AT455" s="29"/>
      <c r="AU455" s="29"/>
      <c r="AV455" s="29"/>
      <c r="AW455" s="29"/>
      <c r="AX455" s="29"/>
      <c r="AY455" s="29"/>
      <c r="AZ455" s="29"/>
      <c r="BA455" s="29"/>
      <c r="BB455" s="29"/>
      <c r="BC455" s="29"/>
      <c r="BD455" s="29"/>
      <c r="BE455" s="29"/>
      <c r="BF455" s="29"/>
      <c r="BG455" s="29"/>
      <c r="BH455" s="29"/>
      <c r="BI455" s="29"/>
      <c r="BJ455" s="29"/>
    </row>
    <row r="456" spans="1:62"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c r="AJ456" s="29"/>
      <c r="AK456" s="29"/>
      <c r="AL456" s="29"/>
      <c r="AM456" s="29"/>
      <c r="AN456" s="29"/>
      <c r="AO456" s="29"/>
      <c r="AP456" s="29"/>
      <c r="AQ456" s="29"/>
      <c r="AR456" s="29"/>
      <c r="AS456" s="29"/>
      <c r="AT456" s="29"/>
      <c r="AU456" s="29"/>
      <c r="AV456" s="29"/>
      <c r="AW456" s="29"/>
      <c r="AX456" s="29"/>
      <c r="AY456" s="29"/>
      <c r="AZ456" s="29"/>
      <c r="BA456" s="29"/>
      <c r="BB456" s="29"/>
      <c r="BC456" s="29"/>
      <c r="BD456" s="29"/>
      <c r="BE456" s="29"/>
      <c r="BF456" s="29"/>
      <c r="BG456" s="29"/>
      <c r="BH456" s="29"/>
      <c r="BI456" s="29"/>
      <c r="BJ456" s="29"/>
    </row>
    <row r="457" spans="1:62"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c r="AJ457" s="29"/>
      <c r="AK457" s="29"/>
      <c r="AL457" s="29"/>
      <c r="AM457" s="29"/>
      <c r="AN457" s="29"/>
      <c r="AO457" s="29"/>
      <c r="AP457" s="29"/>
      <c r="AQ457" s="29"/>
      <c r="AR457" s="29"/>
      <c r="AS457" s="29"/>
      <c r="AT457" s="29"/>
      <c r="AU457" s="29"/>
      <c r="AV457" s="29"/>
      <c r="AW457" s="29"/>
      <c r="AX457" s="29"/>
      <c r="AY457" s="29"/>
      <c r="AZ457" s="29"/>
      <c r="BA457" s="29"/>
      <c r="BB457" s="29"/>
      <c r="BC457" s="29"/>
      <c r="BD457" s="29"/>
      <c r="BE457" s="29"/>
      <c r="BF457" s="29"/>
      <c r="BG457" s="29"/>
      <c r="BH457" s="29"/>
      <c r="BI457" s="29"/>
      <c r="BJ457" s="29"/>
    </row>
    <row r="458" spans="1:62"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c r="AJ458" s="29"/>
      <c r="AK458" s="29"/>
      <c r="AL458" s="29"/>
      <c r="AM458" s="29"/>
      <c r="AN458" s="29"/>
      <c r="AO458" s="29"/>
      <c r="AP458" s="29"/>
      <c r="AQ458" s="29"/>
      <c r="AR458" s="29"/>
      <c r="AS458" s="29"/>
      <c r="AT458" s="29"/>
      <c r="AU458" s="29"/>
      <c r="AV458" s="29"/>
      <c r="AW458" s="29"/>
      <c r="AX458" s="29"/>
      <c r="AY458" s="29"/>
      <c r="AZ458" s="29"/>
      <c r="BA458" s="29"/>
      <c r="BB458" s="29"/>
      <c r="BC458" s="29"/>
      <c r="BD458" s="29"/>
      <c r="BE458" s="29"/>
      <c r="BF458" s="29"/>
      <c r="BG458" s="29"/>
      <c r="BH458" s="29"/>
      <c r="BI458" s="29"/>
      <c r="BJ458" s="29"/>
    </row>
    <row r="459" spans="1:62"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c r="AJ459" s="29"/>
      <c r="AK459" s="29"/>
      <c r="AL459" s="29"/>
      <c r="AM459" s="29"/>
      <c r="AN459" s="29"/>
      <c r="AO459" s="29"/>
      <c r="AP459" s="29"/>
      <c r="AQ459" s="29"/>
      <c r="AR459" s="29"/>
      <c r="AS459" s="29"/>
      <c r="AT459" s="29"/>
      <c r="AU459" s="29"/>
      <c r="AV459" s="29"/>
      <c r="AW459" s="29"/>
      <c r="AX459" s="29"/>
      <c r="AY459" s="29"/>
      <c r="AZ459" s="29"/>
      <c r="BA459" s="29"/>
      <c r="BB459" s="29"/>
      <c r="BC459" s="29"/>
      <c r="BD459" s="29"/>
      <c r="BE459" s="29"/>
      <c r="BF459" s="29"/>
      <c r="BG459" s="29"/>
      <c r="BH459" s="29"/>
      <c r="BI459" s="29"/>
      <c r="BJ459" s="29"/>
    </row>
    <row r="460" spans="1:62"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c r="AJ460" s="29"/>
      <c r="AK460" s="29"/>
      <c r="AL460" s="29"/>
      <c r="AM460" s="29"/>
      <c r="AN460" s="29"/>
      <c r="AO460" s="29"/>
      <c r="AP460" s="29"/>
      <c r="AQ460" s="29"/>
      <c r="AR460" s="29"/>
      <c r="AS460" s="29"/>
      <c r="AT460" s="29"/>
      <c r="AU460" s="29"/>
      <c r="AV460" s="29"/>
      <c r="AW460" s="29"/>
      <c r="AX460" s="29"/>
      <c r="AY460" s="29"/>
      <c r="AZ460" s="29"/>
      <c r="BA460" s="29"/>
      <c r="BB460" s="29"/>
      <c r="BC460" s="29"/>
      <c r="BD460" s="29"/>
      <c r="BE460" s="29"/>
      <c r="BF460" s="29"/>
      <c r="BG460" s="29"/>
      <c r="BH460" s="29"/>
      <c r="BI460" s="29"/>
      <c r="BJ460" s="29"/>
    </row>
    <row r="461" spans="1:62"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c r="AJ461" s="29"/>
      <c r="AK461" s="29"/>
      <c r="AL461" s="29"/>
      <c r="AM461" s="29"/>
      <c r="AN461" s="29"/>
      <c r="AO461" s="29"/>
      <c r="AP461" s="29"/>
      <c r="AQ461" s="29"/>
      <c r="AR461" s="29"/>
      <c r="AS461" s="29"/>
      <c r="AT461" s="29"/>
      <c r="AU461" s="29"/>
      <c r="AV461" s="29"/>
      <c r="AW461" s="29"/>
      <c r="AX461" s="29"/>
      <c r="AY461" s="29"/>
      <c r="AZ461" s="29"/>
      <c r="BA461" s="29"/>
      <c r="BB461" s="29"/>
      <c r="BC461" s="29"/>
      <c r="BD461" s="29"/>
      <c r="BE461" s="29"/>
      <c r="BF461" s="29"/>
      <c r="BG461" s="29"/>
      <c r="BH461" s="29"/>
      <c r="BI461" s="29"/>
      <c r="BJ461" s="29"/>
    </row>
    <row r="462" spans="1:62"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c r="AJ462" s="29"/>
      <c r="AK462" s="29"/>
      <c r="AL462" s="29"/>
      <c r="AM462" s="29"/>
      <c r="AN462" s="29"/>
      <c r="AO462" s="29"/>
      <c r="AP462" s="29"/>
      <c r="AQ462" s="29"/>
      <c r="AR462" s="29"/>
      <c r="AS462" s="29"/>
      <c r="AT462" s="29"/>
      <c r="AU462" s="29"/>
      <c r="AV462" s="29"/>
      <c r="AW462" s="29"/>
      <c r="AX462" s="29"/>
      <c r="AY462" s="29"/>
      <c r="AZ462" s="29"/>
      <c r="BA462" s="29"/>
      <c r="BB462" s="29"/>
      <c r="BC462" s="29"/>
      <c r="BD462" s="29"/>
      <c r="BE462" s="29"/>
      <c r="BF462" s="29"/>
      <c r="BG462" s="29"/>
      <c r="BH462" s="29"/>
      <c r="BI462" s="29"/>
      <c r="BJ462" s="29"/>
    </row>
    <row r="463" spans="1:62"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c r="AJ463" s="29"/>
      <c r="AK463" s="29"/>
      <c r="AL463" s="29"/>
      <c r="AM463" s="29"/>
      <c r="AN463" s="29"/>
      <c r="AO463" s="29"/>
      <c r="AP463" s="29"/>
      <c r="AQ463" s="29"/>
      <c r="AR463" s="29"/>
      <c r="AS463" s="29"/>
      <c r="AT463" s="29"/>
      <c r="AU463" s="29"/>
      <c r="AV463" s="29"/>
      <c r="AW463" s="29"/>
      <c r="AX463" s="29"/>
      <c r="AY463" s="29"/>
      <c r="AZ463" s="29"/>
      <c r="BA463" s="29"/>
      <c r="BB463" s="29"/>
      <c r="BC463" s="29"/>
      <c r="BD463" s="29"/>
      <c r="BE463" s="29"/>
      <c r="BF463" s="29"/>
      <c r="BG463" s="29"/>
      <c r="BH463" s="29"/>
      <c r="BI463" s="29"/>
      <c r="BJ463" s="29"/>
    </row>
    <row r="464" spans="1:62"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c r="AJ464" s="29"/>
      <c r="AK464" s="29"/>
      <c r="AL464" s="29"/>
      <c r="AM464" s="29"/>
      <c r="AN464" s="29"/>
      <c r="AO464" s="29"/>
      <c r="AP464" s="29"/>
      <c r="AQ464" s="29"/>
      <c r="AR464" s="29"/>
      <c r="AS464" s="29"/>
      <c r="AT464" s="29"/>
      <c r="AU464" s="29"/>
      <c r="AV464" s="29"/>
      <c r="AW464" s="29"/>
      <c r="AX464" s="29"/>
      <c r="AY464" s="29"/>
      <c r="AZ464" s="29"/>
      <c r="BA464" s="29"/>
      <c r="BB464" s="29"/>
      <c r="BC464" s="29"/>
      <c r="BD464" s="29"/>
      <c r="BE464" s="29"/>
      <c r="BF464" s="29"/>
      <c r="BG464" s="29"/>
      <c r="BH464" s="29"/>
      <c r="BI464" s="29"/>
      <c r="BJ464" s="29"/>
    </row>
    <row r="465" spans="1:62"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c r="AJ465" s="29"/>
      <c r="AK465" s="29"/>
      <c r="AL465" s="29"/>
      <c r="AM465" s="29"/>
      <c r="AN465" s="29"/>
      <c r="AO465" s="29"/>
      <c r="AP465" s="29"/>
      <c r="AQ465" s="29"/>
      <c r="AR465" s="29"/>
      <c r="AS465" s="29"/>
      <c r="AT465" s="29"/>
      <c r="AU465" s="29"/>
      <c r="AV465" s="29"/>
      <c r="AW465" s="29"/>
      <c r="AX465" s="29"/>
      <c r="AY465" s="29"/>
      <c r="AZ465" s="29"/>
      <c r="BA465" s="29"/>
      <c r="BB465" s="29"/>
      <c r="BC465" s="29"/>
      <c r="BD465" s="29"/>
      <c r="BE465" s="29"/>
      <c r="BF465" s="29"/>
      <c r="BG465" s="29"/>
      <c r="BH465" s="29"/>
      <c r="BI465" s="29"/>
      <c r="BJ465" s="29"/>
    </row>
    <row r="466" spans="1:62"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c r="AJ466" s="29"/>
      <c r="AK466" s="29"/>
      <c r="AL466" s="29"/>
      <c r="AM466" s="29"/>
      <c r="AN466" s="29"/>
      <c r="AO466" s="29"/>
      <c r="AP466" s="29"/>
      <c r="AQ466" s="29"/>
      <c r="AR466" s="29"/>
      <c r="AS466" s="29"/>
      <c r="AT466" s="29"/>
      <c r="AU466" s="29"/>
      <c r="AV466" s="29"/>
      <c r="AW466" s="29"/>
      <c r="AX466" s="29"/>
      <c r="AY466" s="29"/>
      <c r="AZ466" s="29"/>
      <c r="BA466" s="29"/>
      <c r="BB466" s="29"/>
      <c r="BC466" s="29"/>
      <c r="BD466" s="29"/>
      <c r="BE466" s="29"/>
      <c r="BF466" s="29"/>
      <c r="BG466" s="29"/>
      <c r="BH466" s="29"/>
      <c r="BI466" s="29"/>
      <c r="BJ466" s="29"/>
    </row>
    <row r="467" spans="1:62"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c r="AJ467" s="29"/>
      <c r="AK467" s="29"/>
      <c r="AL467" s="29"/>
      <c r="AM467" s="29"/>
      <c r="AN467" s="29"/>
      <c r="AO467" s="29"/>
      <c r="AP467" s="29"/>
      <c r="AQ467" s="29"/>
      <c r="AR467" s="29"/>
      <c r="AS467" s="29"/>
      <c r="AT467" s="29"/>
      <c r="AU467" s="29"/>
      <c r="AV467" s="29"/>
      <c r="AW467" s="29"/>
      <c r="AX467" s="29"/>
      <c r="AY467" s="29"/>
      <c r="AZ467" s="29"/>
      <c r="BA467" s="29"/>
      <c r="BB467" s="29"/>
      <c r="BC467" s="29"/>
      <c r="BD467" s="29"/>
      <c r="BE467" s="29"/>
      <c r="BF467" s="29"/>
      <c r="BG467" s="29"/>
      <c r="BH467" s="29"/>
      <c r="BI467" s="29"/>
      <c r="BJ467" s="29"/>
    </row>
    <row r="468" spans="1:62"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c r="AJ468" s="29"/>
      <c r="AK468" s="29"/>
      <c r="AL468" s="29"/>
      <c r="AM468" s="29"/>
      <c r="AN468" s="29"/>
      <c r="AO468" s="29"/>
      <c r="AP468" s="29"/>
      <c r="AQ468" s="29"/>
      <c r="AR468" s="29"/>
      <c r="AS468" s="29"/>
      <c r="AT468" s="29"/>
      <c r="AU468" s="29"/>
      <c r="AV468" s="29"/>
      <c r="AW468" s="29"/>
      <c r="AX468" s="29"/>
      <c r="AY468" s="29"/>
      <c r="AZ468" s="29"/>
      <c r="BA468" s="29"/>
      <c r="BB468" s="29"/>
      <c r="BC468" s="29"/>
      <c r="BD468" s="29"/>
      <c r="BE468" s="29"/>
      <c r="BF468" s="29"/>
      <c r="BG468" s="29"/>
      <c r="BH468" s="29"/>
      <c r="BI468" s="29"/>
      <c r="BJ468" s="29"/>
    </row>
    <row r="469" spans="1:62"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c r="AJ469" s="29"/>
      <c r="AK469" s="29"/>
      <c r="AL469" s="29"/>
      <c r="AM469" s="29"/>
      <c r="AN469" s="29"/>
      <c r="AO469" s="29"/>
      <c r="AP469" s="29"/>
      <c r="AQ469" s="29"/>
      <c r="AR469" s="29"/>
      <c r="AS469" s="29"/>
      <c r="AT469" s="29"/>
      <c r="AU469" s="29"/>
      <c r="AV469" s="29"/>
      <c r="AW469" s="29"/>
      <c r="AX469" s="29"/>
      <c r="AY469" s="29"/>
      <c r="AZ469" s="29"/>
      <c r="BA469" s="29"/>
      <c r="BB469" s="29"/>
      <c r="BC469" s="29"/>
      <c r="BD469" s="29"/>
      <c r="BE469" s="29"/>
      <c r="BF469" s="29"/>
      <c r="BG469" s="29"/>
      <c r="BH469" s="29"/>
      <c r="BI469" s="29"/>
      <c r="BJ469" s="29"/>
    </row>
    <row r="470" spans="1:62"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c r="AJ470" s="29"/>
      <c r="AK470" s="29"/>
      <c r="AL470" s="29"/>
      <c r="AM470" s="29"/>
      <c r="AN470" s="29"/>
      <c r="AO470" s="29"/>
      <c r="AP470" s="29"/>
      <c r="AQ470" s="29"/>
      <c r="AR470" s="29"/>
      <c r="AS470" s="29"/>
      <c r="AT470" s="29"/>
      <c r="AU470" s="29"/>
      <c r="AV470" s="29"/>
      <c r="AW470" s="29"/>
      <c r="AX470" s="29"/>
      <c r="AY470" s="29"/>
      <c r="AZ470" s="29"/>
      <c r="BA470" s="29"/>
      <c r="BB470" s="29"/>
      <c r="BC470" s="29"/>
      <c r="BD470" s="29"/>
      <c r="BE470" s="29"/>
      <c r="BF470" s="29"/>
      <c r="BG470" s="29"/>
      <c r="BH470" s="29"/>
      <c r="BI470" s="29"/>
      <c r="BJ470" s="29"/>
    </row>
    <row r="471" spans="1:62"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c r="AJ471" s="29"/>
      <c r="AK471" s="29"/>
      <c r="AL471" s="29"/>
      <c r="AM471" s="29"/>
      <c r="AN471" s="29"/>
      <c r="AO471" s="29"/>
      <c r="AP471" s="29"/>
      <c r="AQ471" s="29"/>
      <c r="AR471" s="29"/>
      <c r="AS471" s="29"/>
      <c r="AT471" s="29"/>
      <c r="AU471" s="29"/>
      <c r="AV471" s="29"/>
      <c r="AW471" s="29"/>
      <c r="AX471" s="29"/>
      <c r="AY471" s="29"/>
      <c r="AZ471" s="29"/>
      <c r="BA471" s="29"/>
      <c r="BB471" s="29"/>
      <c r="BC471" s="29"/>
      <c r="BD471" s="29"/>
      <c r="BE471" s="29"/>
      <c r="BF471" s="29"/>
      <c r="BG471" s="29"/>
      <c r="BH471" s="29"/>
      <c r="BI471" s="29"/>
      <c r="BJ471" s="29"/>
    </row>
    <row r="472" spans="1:62"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c r="AJ472" s="29"/>
      <c r="AK472" s="29"/>
      <c r="AL472" s="29"/>
      <c r="AM472" s="29"/>
      <c r="AN472" s="29"/>
      <c r="AO472" s="29"/>
      <c r="AP472" s="29"/>
      <c r="AQ472" s="29"/>
      <c r="AR472" s="29"/>
      <c r="AS472" s="29"/>
      <c r="AT472" s="29"/>
      <c r="AU472" s="29"/>
      <c r="AV472" s="29"/>
      <c r="AW472" s="29"/>
      <c r="AX472" s="29"/>
      <c r="AY472" s="29"/>
      <c r="AZ472" s="29"/>
      <c r="BA472" s="29"/>
      <c r="BB472" s="29"/>
      <c r="BC472" s="29"/>
      <c r="BD472" s="29"/>
      <c r="BE472" s="29"/>
      <c r="BF472" s="29"/>
      <c r="BG472" s="29"/>
      <c r="BH472" s="29"/>
      <c r="BI472" s="29"/>
      <c r="BJ472" s="29"/>
    </row>
    <row r="473" spans="1:62"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c r="AJ473" s="29"/>
      <c r="AK473" s="29"/>
      <c r="AL473" s="29"/>
      <c r="AM473" s="29"/>
      <c r="AN473" s="29"/>
      <c r="AO473" s="29"/>
      <c r="AP473" s="29"/>
      <c r="AQ473" s="29"/>
      <c r="AR473" s="29"/>
      <c r="AS473" s="29"/>
      <c r="AT473" s="29"/>
      <c r="AU473" s="29"/>
      <c r="AV473" s="29"/>
      <c r="AW473" s="29"/>
      <c r="AX473" s="29"/>
      <c r="AY473" s="29"/>
      <c r="AZ473" s="29"/>
      <c r="BA473" s="29"/>
      <c r="BB473" s="29"/>
      <c r="BC473" s="29"/>
      <c r="BD473" s="29"/>
      <c r="BE473" s="29"/>
      <c r="BF473" s="29"/>
      <c r="BG473" s="29"/>
      <c r="BH473" s="29"/>
      <c r="BI473" s="29"/>
      <c r="BJ473" s="29"/>
    </row>
    <row r="474" spans="1:62"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c r="AJ474" s="29"/>
      <c r="AK474" s="29"/>
      <c r="AL474" s="29"/>
      <c r="AM474" s="29"/>
      <c r="AN474" s="29"/>
      <c r="AO474" s="29"/>
      <c r="AP474" s="29"/>
      <c r="AQ474" s="29"/>
      <c r="AR474" s="29"/>
      <c r="AS474" s="29"/>
      <c r="AT474" s="29"/>
      <c r="AU474" s="29"/>
      <c r="AV474" s="29"/>
      <c r="AW474" s="29"/>
      <c r="AX474" s="29"/>
      <c r="AY474" s="29"/>
      <c r="AZ474" s="29"/>
      <c r="BA474" s="29"/>
      <c r="BB474" s="29"/>
      <c r="BC474" s="29"/>
      <c r="BD474" s="29"/>
      <c r="BE474" s="29"/>
      <c r="BF474" s="29"/>
      <c r="BG474" s="29"/>
      <c r="BH474" s="29"/>
      <c r="BI474" s="29"/>
      <c r="BJ474" s="29"/>
    </row>
    <row r="475" spans="1:62"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c r="AJ475" s="29"/>
      <c r="AK475" s="29"/>
      <c r="AL475" s="29"/>
      <c r="AM475" s="29"/>
      <c r="AN475" s="29"/>
      <c r="AO475" s="29"/>
      <c r="AP475" s="29"/>
      <c r="AQ475" s="29"/>
      <c r="AR475" s="29"/>
      <c r="AS475" s="29"/>
      <c r="AT475" s="29"/>
      <c r="AU475" s="29"/>
      <c r="AV475" s="29"/>
      <c r="AW475" s="29"/>
      <c r="AX475" s="29"/>
      <c r="AY475" s="29"/>
      <c r="AZ475" s="29"/>
      <c r="BA475" s="29"/>
      <c r="BB475" s="29"/>
      <c r="BC475" s="29"/>
      <c r="BD475" s="29"/>
      <c r="BE475" s="29"/>
      <c r="BF475" s="29"/>
      <c r="BG475" s="29"/>
      <c r="BH475" s="29"/>
      <c r="BI475" s="29"/>
      <c r="BJ475" s="29"/>
    </row>
    <row r="476" spans="1:62"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c r="AJ476" s="29"/>
      <c r="AK476" s="29"/>
      <c r="AL476" s="29"/>
      <c r="AM476" s="29"/>
      <c r="AN476" s="29"/>
      <c r="AO476" s="29"/>
      <c r="AP476" s="29"/>
      <c r="AQ476" s="29"/>
      <c r="AR476" s="29"/>
      <c r="AS476" s="29"/>
      <c r="AT476" s="29"/>
      <c r="AU476" s="29"/>
      <c r="AV476" s="29"/>
      <c r="AW476" s="29"/>
      <c r="AX476" s="29"/>
      <c r="AY476" s="29"/>
      <c r="AZ476" s="29"/>
      <c r="BA476" s="29"/>
      <c r="BB476" s="29"/>
      <c r="BC476" s="29"/>
      <c r="BD476" s="29"/>
      <c r="BE476" s="29"/>
      <c r="BF476" s="29"/>
      <c r="BG476" s="29"/>
      <c r="BH476" s="29"/>
      <c r="BI476" s="29"/>
      <c r="BJ476" s="29"/>
    </row>
    <row r="477" spans="1:62"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c r="AJ477" s="29"/>
      <c r="AK477" s="29"/>
      <c r="AL477" s="29"/>
      <c r="AM477" s="29"/>
      <c r="AN477" s="29"/>
      <c r="AO477" s="29"/>
      <c r="AP477" s="29"/>
      <c r="AQ477" s="29"/>
      <c r="AR477" s="29"/>
      <c r="AS477" s="29"/>
      <c r="AT477" s="29"/>
      <c r="AU477" s="29"/>
      <c r="AV477" s="29"/>
      <c r="AW477" s="29"/>
      <c r="AX477" s="29"/>
      <c r="AY477" s="29"/>
      <c r="AZ477" s="29"/>
      <c r="BA477" s="29"/>
      <c r="BB477" s="29"/>
      <c r="BC477" s="29"/>
      <c r="BD477" s="29"/>
      <c r="BE477" s="29"/>
      <c r="BF477" s="29"/>
      <c r="BG477" s="29"/>
      <c r="BH477" s="29"/>
      <c r="BI477" s="29"/>
      <c r="BJ477" s="29"/>
    </row>
    <row r="478" spans="1:62"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c r="AJ478" s="29"/>
      <c r="AK478" s="29"/>
      <c r="AL478" s="29"/>
      <c r="AM478" s="29"/>
      <c r="AN478" s="29"/>
      <c r="AO478" s="29"/>
      <c r="AP478" s="29"/>
      <c r="AQ478" s="29"/>
      <c r="AR478" s="29"/>
      <c r="AS478" s="29"/>
      <c r="AT478" s="29"/>
      <c r="AU478" s="29"/>
      <c r="AV478" s="29"/>
      <c r="AW478" s="29"/>
      <c r="AX478" s="29"/>
      <c r="AY478" s="29"/>
      <c r="AZ478" s="29"/>
      <c r="BA478" s="29"/>
      <c r="BB478" s="29"/>
      <c r="BC478" s="29"/>
      <c r="BD478" s="29"/>
      <c r="BE478" s="29"/>
      <c r="BF478" s="29"/>
      <c r="BG478" s="29"/>
      <c r="BH478" s="29"/>
      <c r="BI478" s="29"/>
      <c r="BJ478" s="29"/>
    </row>
    <row r="479" spans="1:62"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row>
    <row r="480" spans="1:62"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row>
    <row r="481" spans="1:62"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row>
    <row r="482" spans="1:62"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row>
    <row r="483" spans="1:62"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row>
    <row r="484" spans="1:62"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row>
    <row r="485" spans="1:62"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row>
    <row r="486" spans="1:62"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row>
    <row r="487" spans="1:62"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row>
    <row r="488" spans="1:62"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c r="AJ488" s="29"/>
      <c r="AK488" s="29"/>
      <c r="AL488" s="29"/>
      <c r="AM488" s="29"/>
      <c r="AN488" s="29"/>
      <c r="AO488" s="29"/>
      <c r="AP488" s="29"/>
      <c r="AQ488" s="29"/>
      <c r="AR488" s="29"/>
      <c r="AS488" s="29"/>
      <c r="AT488" s="29"/>
      <c r="AU488" s="29"/>
      <c r="AV488" s="29"/>
      <c r="AW488" s="29"/>
      <c r="AX488" s="29"/>
      <c r="AY488" s="29"/>
      <c r="AZ488" s="29"/>
      <c r="BA488" s="29"/>
      <c r="BB488" s="29"/>
      <c r="BC488" s="29"/>
      <c r="BD488" s="29"/>
      <c r="BE488" s="29"/>
      <c r="BF488" s="29"/>
      <c r="BG488" s="29"/>
      <c r="BH488" s="29"/>
      <c r="BI488" s="29"/>
      <c r="BJ488" s="29"/>
    </row>
    <row r="489" spans="1:62"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c r="AJ489" s="29"/>
      <c r="AK489" s="29"/>
      <c r="AL489" s="29"/>
      <c r="AM489" s="29"/>
      <c r="AN489" s="29"/>
      <c r="AO489" s="29"/>
      <c r="AP489" s="29"/>
      <c r="AQ489" s="29"/>
      <c r="AR489" s="29"/>
      <c r="AS489" s="29"/>
      <c r="AT489" s="29"/>
      <c r="AU489" s="29"/>
      <c r="AV489" s="29"/>
      <c r="AW489" s="29"/>
      <c r="AX489" s="29"/>
      <c r="AY489" s="29"/>
      <c r="AZ489" s="29"/>
      <c r="BA489" s="29"/>
      <c r="BB489" s="29"/>
      <c r="BC489" s="29"/>
      <c r="BD489" s="29"/>
      <c r="BE489" s="29"/>
      <c r="BF489" s="29"/>
      <c r="BG489" s="29"/>
      <c r="BH489" s="29"/>
      <c r="BI489" s="29"/>
      <c r="BJ489" s="29"/>
    </row>
    <row r="490" spans="1:62"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c r="AJ490" s="29"/>
      <c r="AK490" s="29"/>
      <c r="AL490" s="29"/>
      <c r="AM490" s="29"/>
      <c r="AN490" s="29"/>
      <c r="AO490" s="29"/>
      <c r="AP490" s="29"/>
      <c r="AQ490" s="29"/>
      <c r="AR490" s="29"/>
      <c r="AS490" s="29"/>
      <c r="AT490" s="29"/>
      <c r="AU490" s="29"/>
      <c r="AV490" s="29"/>
      <c r="AW490" s="29"/>
      <c r="AX490" s="29"/>
      <c r="AY490" s="29"/>
      <c r="AZ490" s="29"/>
      <c r="BA490" s="29"/>
      <c r="BB490" s="29"/>
      <c r="BC490" s="29"/>
      <c r="BD490" s="29"/>
      <c r="BE490" s="29"/>
      <c r="BF490" s="29"/>
      <c r="BG490" s="29"/>
      <c r="BH490" s="29"/>
      <c r="BI490" s="29"/>
      <c r="BJ490" s="29"/>
    </row>
    <row r="491" spans="1:62"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c r="AJ491" s="29"/>
      <c r="AK491" s="29"/>
      <c r="AL491" s="29"/>
      <c r="AM491" s="29"/>
      <c r="AN491" s="29"/>
      <c r="AO491" s="29"/>
      <c r="AP491" s="29"/>
      <c r="AQ491" s="29"/>
      <c r="AR491" s="29"/>
      <c r="AS491" s="29"/>
      <c r="AT491" s="29"/>
      <c r="AU491" s="29"/>
      <c r="AV491" s="29"/>
      <c r="AW491" s="29"/>
      <c r="AX491" s="29"/>
      <c r="AY491" s="29"/>
      <c r="AZ491" s="29"/>
      <c r="BA491" s="29"/>
      <c r="BB491" s="29"/>
      <c r="BC491" s="29"/>
      <c r="BD491" s="29"/>
      <c r="BE491" s="29"/>
      <c r="BF491" s="29"/>
      <c r="BG491" s="29"/>
      <c r="BH491" s="29"/>
      <c r="BI491" s="29"/>
      <c r="BJ491" s="29"/>
    </row>
    <row r="492" spans="1:62"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c r="AJ492" s="29"/>
      <c r="AK492" s="29"/>
      <c r="AL492" s="29"/>
      <c r="AM492" s="29"/>
      <c r="AN492" s="29"/>
      <c r="AO492" s="29"/>
      <c r="AP492" s="29"/>
      <c r="AQ492" s="29"/>
      <c r="AR492" s="29"/>
      <c r="AS492" s="29"/>
      <c r="AT492" s="29"/>
      <c r="AU492" s="29"/>
      <c r="AV492" s="29"/>
      <c r="AW492" s="29"/>
      <c r="AX492" s="29"/>
      <c r="AY492" s="29"/>
      <c r="AZ492" s="29"/>
      <c r="BA492" s="29"/>
      <c r="BB492" s="29"/>
      <c r="BC492" s="29"/>
      <c r="BD492" s="29"/>
      <c r="BE492" s="29"/>
      <c r="BF492" s="29"/>
      <c r="BG492" s="29"/>
      <c r="BH492" s="29"/>
      <c r="BI492" s="29"/>
      <c r="BJ492" s="29"/>
    </row>
    <row r="493" spans="1:62"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c r="AJ493" s="29"/>
      <c r="AK493" s="29"/>
      <c r="AL493" s="29"/>
      <c r="AM493" s="29"/>
      <c r="AN493" s="29"/>
      <c r="AO493" s="29"/>
      <c r="AP493" s="29"/>
      <c r="AQ493" s="29"/>
      <c r="AR493" s="29"/>
      <c r="AS493" s="29"/>
      <c r="AT493" s="29"/>
      <c r="AU493" s="29"/>
      <c r="AV493" s="29"/>
      <c r="AW493" s="29"/>
      <c r="AX493" s="29"/>
      <c r="AY493" s="29"/>
      <c r="AZ493" s="29"/>
      <c r="BA493" s="29"/>
      <c r="BB493" s="29"/>
      <c r="BC493" s="29"/>
      <c r="BD493" s="29"/>
      <c r="BE493" s="29"/>
      <c r="BF493" s="29"/>
      <c r="BG493" s="29"/>
      <c r="BH493" s="29"/>
      <c r="BI493" s="29"/>
      <c r="BJ493" s="29"/>
    </row>
    <row r="494" spans="1:62"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c r="AJ494" s="29"/>
      <c r="AK494" s="29"/>
      <c r="AL494" s="29"/>
      <c r="AM494" s="29"/>
      <c r="AN494" s="29"/>
      <c r="AO494" s="29"/>
      <c r="AP494" s="29"/>
      <c r="AQ494" s="29"/>
      <c r="AR494" s="29"/>
      <c r="AS494" s="29"/>
      <c r="AT494" s="29"/>
      <c r="AU494" s="29"/>
      <c r="AV494" s="29"/>
      <c r="AW494" s="29"/>
      <c r="AX494" s="29"/>
      <c r="AY494" s="29"/>
      <c r="AZ494" s="29"/>
      <c r="BA494" s="29"/>
      <c r="BB494" s="29"/>
      <c r="BC494" s="29"/>
      <c r="BD494" s="29"/>
      <c r="BE494" s="29"/>
      <c r="BF494" s="29"/>
      <c r="BG494" s="29"/>
      <c r="BH494" s="29"/>
      <c r="BI494" s="29"/>
      <c r="BJ494" s="29"/>
    </row>
    <row r="495" spans="1:62"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c r="AJ495" s="29"/>
      <c r="AK495" s="29"/>
      <c r="AL495" s="29"/>
      <c r="AM495" s="29"/>
      <c r="AN495" s="29"/>
      <c r="AO495" s="29"/>
      <c r="AP495" s="29"/>
      <c r="AQ495" s="29"/>
      <c r="AR495" s="29"/>
      <c r="AS495" s="29"/>
      <c r="AT495" s="29"/>
      <c r="AU495" s="29"/>
      <c r="AV495" s="29"/>
      <c r="AW495" s="29"/>
      <c r="AX495" s="29"/>
      <c r="AY495" s="29"/>
      <c r="AZ495" s="29"/>
      <c r="BA495" s="29"/>
      <c r="BB495" s="29"/>
      <c r="BC495" s="29"/>
      <c r="BD495" s="29"/>
      <c r="BE495" s="29"/>
      <c r="BF495" s="29"/>
      <c r="BG495" s="29"/>
      <c r="BH495" s="29"/>
      <c r="BI495" s="29"/>
      <c r="BJ495" s="29"/>
    </row>
    <row r="496" spans="1:62"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c r="AJ496" s="29"/>
      <c r="AK496" s="29"/>
      <c r="AL496" s="29"/>
      <c r="AM496" s="29"/>
      <c r="AN496" s="29"/>
      <c r="AO496" s="29"/>
      <c r="AP496" s="29"/>
      <c r="AQ496" s="29"/>
      <c r="AR496" s="29"/>
      <c r="AS496" s="29"/>
      <c r="AT496" s="29"/>
      <c r="AU496" s="29"/>
      <c r="AV496" s="29"/>
      <c r="AW496" s="29"/>
      <c r="AX496" s="29"/>
      <c r="AY496" s="29"/>
      <c r="AZ496" s="29"/>
      <c r="BA496" s="29"/>
      <c r="BB496" s="29"/>
      <c r="BC496" s="29"/>
      <c r="BD496" s="29"/>
      <c r="BE496" s="29"/>
      <c r="BF496" s="29"/>
      <c r="BG496" s="29"/>
      <c r="BH496" s="29"/>
      <c r="BI496" s="29"/>
      <c r="BJ496" s="29"/>
    </row>
    <row r="497" spans="1:62"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c r="AJ497" s="29"/>
      <c r="AK497" s="29"/>
      <c r="AL497" s="29"/>
      <c r="AM497" s="29"/>
      <c r="AN497" s="29"/>
      <c r="AO497" s="29"/>
      <c r="AP497" s="29"/>
      <c r="AQ497" s="29"/>
      <c r="AR497" s="29"/>
      <c r="AS497" s="29"/>
      <c r="AT497" s="29"/>
      <c r="AU497" s="29"/>
      <c r="AV497" s="29"/>
      <c r="AW497" s="29"/>
      <c r="AX497" s="29"/>
      <c r="AY497" s="29"/>
      <c r="AZ497" s="29"/>
      <c r="BA497" s="29"/>
      <c r="BB497" s="29"/>
      <c r="BC497" s="29"/>
      <c r="BD497" s="29"/>
      <c r="BE497" s="29"/>
      <c r="BF497" s="29"/>
      <c r="BG497" s="29"/>
      <c r="BH497" s="29"/>
      <c r="BI497" s="29"/>
      <c r="BJ497" s="29"/>
    </row>
    <row r="498" spans="1:62"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c r="AJ498" s="29"/>
      <c r="AK498" s="29"/>
      <c r="AL498" s="29"/>
      <c r="AM498" s="29"/>
      <c r="AN498" s="29"/>
      <c r="AO498" s="29"/>
      <c r="AP498" s="29"/>
      <c r="AQ498" s="29"/>
      <c r="AR498" s="29"/>
      <c r="AS498" s="29"/>
      <c r="AT498" s="29"/>
      <c r="AU498" s="29"/>
      <c r="AV498" s="29"/>
      <c r="AW498" s="29"/>
      <c r="AX498" s="29"/>
      <c r="AY498" s="29"/>
      <c r="AZ498" s="29"/>
      <c r="BA498" s="29"/>
      <c r="BB498" s="29"/>
      <c r="BC498" s="29"/>
      <c r="BD498" s="29"/>
      <c r="BE498" s="29"/>
      <c r="BF498" s="29"/>
      <c r="BG498" s="29"/>
      <c r="BH498" s="29"/>
      <c r="BI498" s="29"/>
      <c r="BJ498" s="29"/>
    </row>
    <row r="499" spans="1:62"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c r="AJ499" s="29"/>
      <c r="AK499" s="29"/>
      <c r="AL499" s="29"/>
      <c r="AM499" s="29"/>
      <c r="AN499" s="29"/>
      <c r="AO499" s="29"/>
      <c r="AP499" s="29"/>
      <c r="AQ499" s="29"/>
      <c r="AR499" s="29"/>
      <c r="AS499" s="29"/>
      <c r="AT499" s="29"/>
      <c r="AU499" s="29"/>
      <c r="AV499" s="29"/>
      <c r="AW499" s="29"/>
      <c r="AX499" s="29"/>
      <c r="AY499" s="29"/>
      <c r="AZ499" s="29"/>
      <c r="BA499" s="29"/>
      <c r="BB499" s="29"/>
      <c r="BC499" s="29"/>
      <c r="BD499" s="29"/>
      <c r="BE499" s="29"/>
      <c r="BF499" s="29"/>
      <c r="BG499" s="29"/>
      <c r="BH499" s="29"/>
      <c r="BI499" s="29"/>
      <c r="BJ499" s="29"/>
    </row>
    <row r="500" spans="1:62"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c r="AJ500" s="29"/>
      <c r="AK500" s="29"/>
      <c r="AL500" s="29"/>
      <c r="AM500" s="29"/>
      <c r="AN500" s="29"/>
      <c r="AO500" s="29"/>
      <c r="AP500" s="29"/>
      <c r="AQ500" s="29"/>
      <c r="AR500" s="29"/>
      <c r="AS500" s="29"/>
      <c r="AT500" s="29"/>
      <c r="AU500" s="29"/>
      <c r="AV500" s="29"/>
      <c r="AW500" s="29"/>
      <c r="AX500" s="29"/>
      <c r="AY500" s="29"/>
      <c r="AZ500" s="29"/>
      <c r="BA500" s="29"/>
      <c r="BB500" s="29"/>
      <c r="BC500" s="29"/>
      <c r="BD500" s="29"/>
      <c r="BE500" s="29"/>
      <c r="BF500" s="29"/>
      <c r="BG500" s="29"/>
      <c r="BH500" s="29"/>
      <c r="BI500" s="29"/>
      <c r="BJ500" s="29"/>
    </row>
    <row r="501" spans="1:62"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c r="AJ501" s="29"/>
      <c r="AK501" s="29"/>
      <c r="AL501" s="29"/>
      <c r="AM501" s="29"/>
      <c r="AN501" s="29"/>
      <c r="AO501" s="29"/>
      <c r="AP501" s="29"/>
      <c r="AQ501" s="29"/>
      <c r="AR501" s="29"/>
      <c r="AS501" s="29"/>
      <c r="AT501" s="29"/>
      <c r="AU501" s="29"/>
      <c r="AV501" s="29"/>
      <c r="AW501" s="29"/>
      <c r="AX501" s="29"/>
      <c r="AY501" s="29"/>
      <c r="AZ501" s="29"/>
      <c r="BA501" s="29"/>
      <c r="BB501" s="29"/>
      <c r="BC501" s="29"/>
      <c r="BD501" s="29"/>
      <c r="BE501" s="29"/>
      <c r="BF501" s="29"/>
      <c r="BG501" s="29"/>
      <c r="BH501" s="29"/>
      <c r="BI501" s="29"/>
      <c r="BJ501" s="29"/>
    </row>
    <row r="502" spans="1:62"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c r="AJ502" s="29"/>
      <c r="AK502" s="29"/>
      <c r="AL502" s="29"/>
      <c r="AM502" s="29"/>
      <c r="AN502" s="29"/>
      <c r="AO502" s="29"/>
      <c r="AP502" s="29"/>
      <c r="AQ502" s="29"/>
      <c r="AR502" s="29"/>
      <c r="AS502" s="29"/>
      <c r="AT502" s="29"/>
      <c r="AU502" s="29"/>
      <c r="AV502" s="29"/>
      <c r="AW502" s="29"/>
      <c r="AX502" s="29"/>
      <c r="AY502" s="29"/>
      <c r="AZ502" s="29"/>
      <c r="BA502" s="29"/>
      <c r="BB502" s="29"/>
      <c r="BC502" s="29"/>
      <c r="BD502" s="29"/>
      <c r="BE502" s="29"/>
      <c r="BF502" s="29"/>
      <c r="BG502" s="29"/>
      <c r="BH502" s="29"/>
      <c r="BI502" s="29"/>
      <c r="BJ502" s="29"/>
    </row>
    <row r="503" spans="1:62"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c r="AJ503" s="29"/>
      <c r="AK503" s="29"/>
      <c r="AL503" s="29"/>
      <c r="AM503" s="29"/>
      <c r="AN503" s="29"/>
      <c r="AO503" s="29"/>
      <c r="AP503" s="29"/>
      <c r="AQ503" s="29"/>
      <c r="AR503" s="29"/>
      <c r="AS503" s="29"/>
      <c r="AT503" s="29"/>
      <c r="AU503" s="29"/>
      <c r="AV503" s="29"/>
      <c r="AW503" s="29"/>
      <c r="AX503" s="29"/>
      <c r="AY503" s="29"/>
      <c r="AZ503" s="29"/>
      <c r="BA503" s="29"/>
      <c r="BB503" s="29"/>
      <c r="BC503" s="29"/>
      <c r="BD503" s="29"/>
      <c r="BE503" s="29"/>
      <c r="BF503" s="29"/>
      <c r="BG503" s="29"/>
      <c r="BH503" s="29"/>
      <c r="BI503" s="29"/>
      <c r="BJ503" s="29"/>
    </row>
    <row r="504" spans="1:62"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c r="AJ504" s="29"/>
      <c r="AK504" s="29"/>
      <c r="AL504" s="29"/>
      <c r="AM504" s="29"/>
      <c r="AN504" s="29"/>
      <c r="AO504" s="29"/>
      <c r="AP504" s="29"/>
      <c r="AQ504" s="29"/>
      <c r="AR504" s="29"/>
      <c r="AS504" s="29"/>
      <c r="AT504" s="29"/>
      <c r="AU504" s="29"/>
      <c r="AV504" s="29"/>
      <c r="AW504" s="29"/>
      <c r="AX504" s="29"/>
      <c r="AY504" s="29"/>
      <c r="AZ504" s="29"/>
      <c r="BA504" s="29"/>
      <c r="BB504" s="29"/>
      <c r="BC504" s="29"/>
      <c r="BD504" s="29"/>
      <c r="BE504" s="29"/>
      <c r="BF504" s="29"/>
      <c r="BG504" s="29"/>
      <c r="BH504" s="29"/>
      <c r="BI504" s="29"/>
      <c r="BJ504" s="29"/>
    </row>
    <row r="505" spans="1:62"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c r="AJ505" s="29"/>
      <c r="AK505" s="29"/>
      <c r="AL505" s="29"/>
      <c r="AM505" s="29"/>
      <c r="AN505" s="29"/>
      <c r="AO505" s="29"/>
      <c r="AP505" s="29"/>
      <c r="AQ505" s="29"/>
      <c r="AR505" s="29"/>
      <c r="AS505" s="29"/>
      <c r="AT505" s="29"/>
      <c r="AU505" s="29"/>
      <c r="AV505" s="29"/>
      <c r="AW505" s="29"/>
      <c r="AX505" s="29"/>
      <c r="AY505" s="29"/>
      <c r="AZ505" s="29"/>
      <c r="BA505" s="29"/>
      <c r="BB505" s="29"/>
      <c r="BC505" s="29"/>
      <c r="BD505" s="29"/>
      <c r="BE505" s="29"/>
      <c r="BF505" s="29"/>
      <c r="BG505" s="29"/>
      <c r="BH505" s="29"/>
      <c r="BI505" s="29"/>
      <c r="BJ505" s="29"/>
    </row>
    <row r="506" spans="1:62"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c r="AJ506" s="29"/>
      <c r="AK506" s="29"/>
      <c r="AL506" s="29"/>
      <c r="AM506" s="29"/>
      <c r="AN506" s="29"/>
      <c r="AO506" s="29"/>
      <c r="AP506" s="29"/>
      <c r="AQ506" s="29"/>
      <c r="AR506" s="29"/>
      <c r="AS506" s="29"/>
      <c r="AT506" s="29"/>
      <c r="AU506" s="29"/>
      <c r="AV506" s="29"/>
      <c r="AW506" s="29"/>
      <c r="AX506" s="29"/>
      <c r="AY506" s="29"/>
      <c r="AZ506" s="29"/>
      <c r="BA506" s="29"/>
      <c r="BB506" s="29"/>
      <c r="BC506" s="29"/>
      <c r="BD506" s="29"/>
      <c r="BE506" s="29"/>
      <c r="BF506" s="29"/>
      <c r="BG506" s="29"/>
      <c r="BH506" s="29"/>
      <c r="BI506" s="29"/>
      <c r="BJ506" s="29"/>
    </row>
    <row r="507" spans="1:62"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c r="AJ507" s="29"/>
      <c r="AK507" s="29"/>
      <c r="AL507" s="29"/>
      <c r="AM507" s="29"/>
      <c r="AN507" s="29"/>
      <c r="AO507" s="29"/>
      <c r="AP507" s="29"/>
      <c r="AQ507" s="29"/>
      <c r="AR507" s="29"/>
      <c r="AS507" s="29"/>
      <c r="AT507" s="29"/>
      <c r="AU507" s="29"/>
      <c r="AV507" s="29"/>
      <c r="AW507" s="29"/>
      <c r="AX507" s="29"/>
      <c r="AY507" s="29"/>
      <c r="AZ507" s="29"/>
      <c r="BA507" s="29"/>
      <c r="BB507" s="29"/>
      <c r="BC507" s="29"/>
      <c r="BD507" s="29"/>
      <c r="BE507" s="29"/>
      <c r="BF507" s="29"/>
      <c r="BG507" s="29"/>
      <c r="BH507" s="29"/>
      <c r="BI507" s="29"/>
      <c r="BJ507" s="29"/>
    </row>
    <row r="508" spans="1:62"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c r="AJ508" s="29"/>
      <c r="AK508" s="29"/>
      <c r="AL508" s="29"/>
      <c r="AM508" s="29"/>
      <c r="AN508" s="29"/>
      <c r="AO508" s="29"/>
      <c r="AP508" s="29"/>
      <c r="AQ508" s="29"/>
      <c r="AR508" s="29"/>
      <c r="AS508" s="29"/>
      <c r="AT508" s="29"/>
      <c r="AU508" s="29"/>
      <c r="AV508" s="29"/>
      <c r="AW508" s="29"/>
      <c r="AX508" s="29"/>
      <c r="AY508" s="29"/>
      <c r="AZ508" s="29"/>
      <c r="BA508" s="29"/>
      <c r="BB508" s="29"/>
      <c r="BC508" s="29"/>
      <c r="BD508" s="29"/>
      <c r="BE508" s="29"/>
      <c r="BF508" s="29"/>
      <c r="BG508" s="29"/>
      <c r="BH508" s="29"/>
      <c r="BI508" s="29"/>
      <c r="BJ508" s="29"/>
    </row>
    <row r="509" spans="1:62"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c r="AJ509" s="29"/>
      <c r="AK509" s="29"/>
      <c r="AL509" s="29"/>
      <c r="AM509" s="29"/>
      <c r="AN509" s="29"/>
      <c r="AO509" s="29"/>
      <c r="AP509" s="29"/>
      <c r="AQ509" s="29"/>
      <c r="AR509" s="29"/>
      <c r="AS509" s="29"/>
      <c r="AT509" s="29"/>
      <c r="AU509" s="29"/>
      <c r="AV509" s="29"/>
      <c r="AW509" s="29"/>
      <c r="AX509" s="29"/>
      <c r="AY509" s="29"/>
      <c r="AZ509" s="29"/>
      <c r="BA509" s="29"/>
      <c r="BB509" s="29"/>
      <c r="BC509" s="29"/>
      <c r="BD509" s="29"/>
      <c r="BE509" s="29"/>
      <c r="BF509" s="29"/>
      <c r="BG509" s="29"/>
      <c r="BH509" s="29"/>
      <c r="BI509" s="29"/>
      <c r="BJ509" s="29"/>
    </row>
    <row r="510" spans="1:62"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c r="AJ510" s="29"/>
      <c r="AK510" s="29"/>
      <c r="AL510" s="29"/>
      <c r="AM510" s="29"/>
      <c r="AN510" s="29"/>
      <c r="AO510" s="29"/>
      <c r="AP510" s="29"/>
      <c r="AQ510" s="29"/>
      <c r="AR510" s="29"/>
      <c r="AS510" s="29"/>
      <c r="AT510" s="29"/>
      <c r="AU510" s="29"/>
      <c r="AV510" s="29"/>
      <c r="AW510" s="29"/>
      <c r="AX510" s="29"/>
      <c r="AY510" s="29"/>
      <c r="AZ510" s="29"/>
      <c r="BA510" s="29"/>
      <c r="BB510" s="29"/>
      <c r="BC510" s="29"/>
      <c r="BD510" s="29"/>
      <c r="BE510" s="29"/>
      <c r="BF510" s="29"/>
      <c r="BG510" s="29"/>
      <c r="BH510" s="29"/>
      <c r="BI510" s="29"/>
      <c r="BJ510" s="29"/>
    </row>
    <row r="511" spans="1:62"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c r="AJ511" s="29"/>
      <c r="AK511" s="29"/>
      <c r="AL511" s="29"/>
      <c r="AM511" s="29"/>
      <c r="AN511" s="29"/>
      <c r="AO511" s="29"/>
      <c r="AP511" s="29"/>
      <c r="AQ511" s="29"/>
      <c r="AR511" s="29"/>
      <c r="AS511" s="29"/>
      <c r="AT511" s="29"/>
      <c r="AU511" s="29"/>
      <c r="AV511" s="29"/>
      <c r="AW511" s="29"/>
      <c r="AX511" s="29"/>
      <c r="AY511" s="29"/>
      <c r="AZ511" s="29"/>
      <c r="BA511" s="29"/>
      <c r="BB511" s="29"/>
      <c r="BC511" s="29"/>
      <c r="BD511" s="29"/>
      <c r="BE511" s="29"/>
      <c r="BF511" s="29"/>
      <c r="BG511" s="29"/>
      <c r="BH511" s="29"/>
      <c r="BI511" s="29"/>
      <c r="BJ511" s="29"/>
    </row>
    <row r="512" spans="1:62"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c r="AJ512" s="29"/>
      <c r="AK512" s="29"/>
      <c r="AL512" s="29"/>
      <c r="AM512" s="29"/>
      <c r="AN512" s="29"/>
      <c r="AO512" s="29"/>
      <c r="AP512" s="29"/>
      <c r="AQ512" s="29"/>
      <c r="AR512" s="29"/>
      <c r="AS512" s="29"/>
      <c r="AT512" s="29"/>
      <c r="AU512" s="29"/>
      <c r="AV512" s="29"/>
      <c r="AW512" s="29"/>
      <c r="AX512" s="29"/>
      <c r="AY512" s="29"/>
      <c r="AZ512" s="29"/>
      <c r="BA512" s="29"/>
      <c r="BB512" s="29"/>
      <c r="BC512" s="29"/>
      <c r="BD512" s="29"/>
      <c r="BE512" s="29"/>
      <c r="BF512" s="29"/>
      <c r="BG512" s="29"/>
      <c r="BH512" s="29"/>
      <c r="BI512" s="29"/>
      <c r="BJ512" s="29"/>
    </row>
    <row r="513" spans="1:62"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c r="AJ513" s="29"/>
      <c r="AK513" s="29"/>
      <c r="AL513" s="29"/>
      <c r="AM513" s="29"/>
      <c r="AN513" s="29"/>
      <c r="AO513" s="29"/>
      <c r="AP513" s="29"/>
      <c r="AQ513" s="29"/>
      <c r="AR513" s="29"/>
      <c r="AS513" s="29"/>
      <c r="AT513" s="29"/>
      <c r="AU513" s="29"/>
      <c r="AV513" s="29"/>
      <c r="AW513" s="29"/>
      <c r="AX513" s="29"/>
      <c r="AY513" s="29"/>
      <c r="AZ513" s="29"/>
      <c r="BA513" s="29"/>
      <c r="BB513" s="29"/>
      <c r="BC513" s="29"/>
      <c r="BD513" s="29"/>
      <c r="BE513" s="29"/>
      <c r="BF513" s="29"/>
      <c r="BG513" s="29"/>
      <c r="BH513" s="29"/>
      <c r="BI513" s="29"/>
      <c r="BJ513" s="29"/>
    </row>
    <row r="514" spans="1:62"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c r="AJ514" s="29"/>
      <c r="AK514" s="29"/>
      <c r="AL514" s="29"/>
      <c r="AM514" s="29"/>
      <c r="AN514" s="29"/>
      <c r="AO514" s="29"/>
      <c r="AP514" s="29"/>
      <c r="AQ514" s="29"/>
      <c r="AR514" s="29"/>
      <c r="AS514" s="29"/>
      <c r="AT514" s="29"/>
      <c r="AU514" s="29"/>
      <c r="AV514" s="29"/>
      <c r="AW514" s="29"/>
      <c r="AX514" s="29"/>
      <c r="AY514" s="29"/>
      <c r="AZ514" s="29"/>
      <c r="BA514" s="29"/>
      <c r="BB514" s="29"/>
      <c r="BC514" s="29"/>
      <c r="BD514" s="29"/>
      <c r="BE514" s="29"/>
      <c r="BF514" s="29"/>
      <c r="BG514" s="29"/>
      <c r="BH514" s="29"/>
      <c r="BI514" s="29"/>
      <c r="BJ514" s="29"/>
    </row>
    <row r="515" spans="1:62"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c r="AJ515" s="29"/>
      <c r="AK515" s="29"/>
      <c r="AL515" s="29"/>
      <c r="AM515" s="29"/>
      <c r="AN515" s="29"/>
      <c r="AO515" s="29"/>
      <c r="AP515" s="29"/>
      <c r="AQ515" s="29"/>
      <c r="AR515" s="29"/>
      <c r="AS515" s="29"/>
      <c r="AT515" s="29"/>
      <c r="AU515" s="29"/>
      <c r="AV515" s="29"/>
      <c r="AW515" s="29"/>
      <c r="AX515" s="29"/>
      <c r="AY515" s="29"/>
      <c r="AZ515" s="29"/>
      <c r="BA515" s="29"/>
      <c r="BB515" s="29"/>
      <c r="BC515" s="29"/>
      <c r="BD515" s="29"/>
      <c r="BE515" s="29"/>
      <c r="BF515" s="29"/>
      <c r="BG515" s="29"/>
      <c r="BH515" s="29"/>
      <c r="BI515" s="29"/>
      <c r="BJ515" s="29"/>
    </row>
    <row r="516" spans="1:62"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c r="AJ516" s="29"/>
      <c r="AK516" s="29"/>
      <c r="AL516" s="29"/>
      <c r="AM516" s="29"/>
      <c r="AN516" s="29"/>
      <c r="AO516" s="29"/>
      <c r="AP516" s="29"/>
      <c r="AQ516" s="29"/>
      <c r="AR516" s="29"/>
      <c r="AS516" s="29"/>
      <c r="AT516" s="29"/>
      <c r="AU516" s="29"/>
      <c r="AV516" s="29"/>
      <c r="AW516" s="29"/>
      <c r="AX516" s="29"/>
      <c r="AY516" s="29"/>
      <c r="AZ516" s="29"/>
      <c r="BA516" s="29"/>
      <c r="BB516" s="29"/>
      <c r="BC516" s="29"/>
      <c r="BD516" s="29"/>
      <c r="BE516" s="29"/>
      <c r="BF516" s="29"/>
      <c r="BG516" s="29"/>
      <c r="BH516" s="29"/>
      <c r="BI516" s="29"/>
      <c r="BJ516" s="29"/>
    </row>
    <row r="517" spans="1:62"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c r="AJ517" s="29"/>
      <c r="AK517" s="29"/>
      <c r="AL517" s="29"/>
      <c r="AM517" s="29"/>
      <c r="AN517" s="29"/>
      <c r="AO517" s="29"/>
      <c r="AP517" s="29"/>
      <c r="AQ517" s="29"/>
      <c r="AR517" s="29"/>
      <c r="AS517" s="29"/>
      <c r="AT517" s="29"/>
      <c r="AU517" s="29"/>
      <c r="AV517" s="29"/>
      <c r="AW517" s="29"/>
      <c r="AX517" s="29"/>
      <c r="AY517" s="29"/>
      <c r="AZ517" s="29"/>
      <c r="BA517" s="29"/>
      <c r="BB517" s="29"/>
      <c r="BC517" s="29"/>
      <c r="BD517" s="29"/>
      <c r="BE517" s="29"/>
      <c r="BF517" s="29"/>
      <c r="BG517" s="29"/>
      <c r="BH517" s="29"/>
      <c r="BI517" s="29"/>
      <c r="BJ517" s="29"/>
    </row>
    <row r="518" spans="1:62"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c r="AJ518" s="29"/>
      <c r="AK518" s="29"/>
      <c r="AL518" s="29"/>
      <c r="AM518" s="29"/>
      <c r="AN518" s="29"/>
      <c r="AO518" s="29"/>
      <c r="AP518" s="29"/>
      <c r="AQ518" s="29"/>
      <c r="AR518" s="29"/>
      <c r="AS518" s="29"/>
      <c r="AT518" s="29"/>
      <c r="AU518" s="29"/>
      <c r="AV518" s="29"/>
      <c r="AW518" s="29"/>
      <c r="AX518" s="29"/>
      <c r="AY518" s="29"/>
      <c r="AZ518" s="29"/>
      <c r="BA518" s="29"/>
      <c r="BB518" s="29"/>
      <c r="BC518" s="29"/>
      <c r="BD518" s="29"/>
      <c r="BE518" s="29"/>
      <c r="BF518" s="29"/>
      <c r="BG518" s="29"/>
      <c r="BH518" s="29"/>
      <c r="BI518" s="29"/>
      <c r="BJ518" s="29"/>
    </row>
    <row r="519" spans="1:62"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c r="AJ519" s="29"/>
      <c r="AK519" s="29"/>
      <c r="AL519" s="29"/>
      <c r="AM519" s="29"/>
      <c r="AN519" s="29"/>
      <c r="AO519" s="29"/>
      <c r="AP519" s="29"/>
      <c r="AQ519" s="29"/>
      <c r="AR519" s="29"/>
      <c r="AS519" s="29"/>
      <c r="AT519" s="29"/>
      <c r="AU519" s="29"/>
      <c r="AV519" s="29"/>
      <c r="AW519" s="29"/>
      <c r="AX519" s="29"/>
      <c r="AY519" s="29"/>
      <c r="AZ519" s="29"/>
      <c r="BA519" s="29"/>
      <c r="BB519" s="29"/>
      <c r="BC519" s="29"/>
      <c r="BD519" s="29"/>
      <c r="BE519" s="29"/>
      <c r="BF519" s="29"/>
      <c r="BG519" s="29"/>
      <c r="BH519" s="29"/>
      <c r="BI519" s="29"/>
      <c r="BJ519" s="29"/>
    </row>
    <row r="520" spans="1:62"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c r="AJ520" s="29"/>
      <c r="AK520" s="29"/>
      <c r="AL520" s="29"/>
      <c r="AM520" s="29"/>
      <c r="AN520" s="29"/>
      <c r="AO520" s="29"/>
      <c r="AP520" s="29"/>
      <c r="AQ520" s="29"/>
      <c r="AR520" s="29"/>
      <c r="AS520" s="29"/>
      <c r="AT520" s="29"/>
      <c r="AU520" s="29"/>
      <c r="AV520" s="29"/>
      <c r="AW520" s="29"/>
      <c r="AX520" s="29"/>
      <c r="AY520" s="29"/>
      <c r="AZ520" s="29"/>
      <c r="BA520" s="29"/>
      <c r="BB520" s="29"/>
      <c r="BC520" s="29"/>
      <c r="BD520" s="29"/>
      <c r="BE520" s="29"/>
      <c r="BF520" s="29"/>
      <c r="BG520" s="29"/>
      <c r="BH520" s="29"/>
      <c r="BI520" s="29"/>
      <c r="BJ520" s="29"/>
    </row>
    <row r="521" spans="1:62"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c r="AJ521" s="29"/>
      <c r="AK521" s="29"/>
      <c r="AL521" s="29"/>
      <c r="AM521" s="29"/>
      <c r="AN521" s="29"/>
      <c r="AO521" s="29"/>
      <c r="AP521" s="29"/>
      <c r="AQ521" s="29"/>
      <c r="AR521" s="29"/>
      <c r="AS521" s="29"/>
      <c r="AT521" s="29"/>
      <c r="AU521" s="29"/>
      <c r="AV521" s="29"/>
      <c r="AW521" s="29"/>
      <c r="AX521" s="29"/>
      <c r="AY521" s="29"/>
      <c r="AZ521" s="29"/>
      <c r="BA521" s="29"/>
      <c r="BB521" s="29"/>
      <c r="BC521" s="29"/>
      <c r="BD521" s="29"/>
      <c r="BE521" s="29"/>
      <c r="BF521" s="29"/>
      <c r="BG521" s="29"/>
      <c r="BH521" s="29"/>
      <c r="BI521" s="29"/>
      <c r="BJ521" s="29"/>
    </row>
    <row r="522" spans="1:62"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c r="AJ522" s="29"/>
      <c r="AK522" s="29"/>
      <c r="AL522" s="29"/>
      <c r="AM522" s="29"/>
      <c r="AN522" s="29"/>
      <c r="AO522" s="29"/>
      <c r="AP522" s="29"/>
      <c r="AQ522" s="29"/>
      <c r="AR522" s="29"/>
      <c r="AS522" s="29"/>
      <c r="AT522" s="29"/>
      <c r="AU522" s="29"/>
      <c r="AV522" s="29"/>
      <c r="AW522" s="29"/>
      <c r="AX522" s="29"/>
      <c r="AY522" s="29"/>
      <c r="AZ522" s="29"/>
      <c r="BA522" s="29"/>
      <c r="BB522" s="29"/>
      <c r="BC522" s="29"/>
      <c r="BD522" s="29"/>
      <c r="BE522" s="29"/>
      <c r="BF522" s="29"/>
      <c r="BG522" s="29"/>
      <c r="BH522" s="29"/>
      <c r="BI522" s="29"/>
      <c r="BJ522" s="29"/>
    </row>
    <row r="523" spans="1:62"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c r="AJ523" s="29"/>
      <c r="AK523" s="29"/>
      <c r="AL523" s="29"/>
      <c r="AM523" s="29"/>
      <c r="AN523" s="29"/>
      <c r="AO523" s="29"/>
      <c r="AP523" s="29"/>
      <c r="AQ523" s="29"/>
      <c r="AR523" s="29"/>
      <c r="AS523" s="29"/>
      <c r="AT523" s="29"/>
      <c r="AU523" s="29"/>
      <c r="AV523" s="29"/>
      <c r="AW523" s="29"/>
      <c r="AX523" s="29"/>
      <c r="AY523" s="29"/>
      <c r="AZ523" s="29"/>
      <c r="BA523" s="29"/>
      <c r="BB523" s="29"/>
      <c r="BC523" s="29"/>
      <c r="BD523" s="29"/>
      <c r="BE523" s="29"/>
      <c r="BF523" s="29"/>
      <c r="BG523" s="29"/>
      <c r="BH523" s="29"/>
      <c r="BI523" s="29"/>
      <c r="BJ523" s="29"/>
    </row>
    <row r="524" spans="1:62"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c r="AJ524" s="29"/>
      <c r="AK524" s="29"/>
      <c r="AL524" s="29"/>
      <c r="AM524" s="29"/>
      <c r="AN524" s="29"/>
      <c r="AO524" s="29"/>
      <c r="AP524" s="29"/>
      <c r="AQ524" s="29"/>
      <c r="AR524" s="29"/>
      <c r="AS524" s="29"/>
      <c r="AT524" s="29"/>
      <c r="AU524" s="29"/>
      <c r="AV524" s="29"/>
      <c r="AW524" s="29"/>
      <c r="AX524" s="29"/>
      <c r="AY524" s="29"/>
      <c r="AZ524" s="29"/>
      <c r="BA524" s="29"/>
      <c r="BB524" s="29"/>
      <c r="BC524" s="29"/>
      <c r="BD524" s="29"/>
      <c r="BE524" s="29"/>
      <c r="BF524" s="29"/>
      <c r="BG524" s="29"/>
      <c r="BH524" s="29"/>
      <c r="BI524" s="29"/>
      <c r="BJ524" s="29"/>
    </row>
    <row r="525" spans="1:62"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c r="AJ525" s="29"/>
      <c r="AK525" s="29"/>
      <c r="AL525" s="29"/>
      <c r="AM525" s="29"/>
      <c r="AN525" s="29"/>
      <c r="AO525" s="29"/>
      <c r="AP525" s="29"/>
      <c r="AQ525" s="29"/>
      <c r="AR525" s="29"/>
      <c r="AS525" s="29"/>
      <c r="AT525" s="29"/>
      <c r="AU525" s="29"/>
      <c r="AV525" s="29"/>
      <c r="AW525" s="29"/>
      <c r="AX525" s="29"/>
      <c r="AY525" s="29"/>
      <c r="AZ525" s="29"/>
      <c r="BA525" s="29"/>
      <c r="BB525" s="29"/>
      <c r="BC525" s="29"/>
      <c r="BD525" s="29"/>
      <c r="BE525" s="29"/>
      <c r="BF525" s="29"/>
      <c r="BG525" s="29"/>
      <c r="BH525" s="29"/>
      <c r="BI525" s="29"/>
      <c r="BJ525" s="29"/>
    </row>
    <row r="526" spans="1:62"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c r="AJ526" s="29"/>
      <c r="AK526" s="29"/>
      <c r="AL526" s="29"/>
      <c r="AM526" s="29"/>
      <c r="AN526" s="29"/>
      <c r="AO526" s="29"/>
      <c r="AP526" s="29"/>
      <c r="AQ526" s="29"/>
      <c r="AR526" s="29"/>
      <c r="AS526" s="29"/>
      <c r="AT526" s="29"/>
      <c r="AU526" s="29"/>
      <c r="AV526" s="29"/>
      <c r="AW526" s="29"/>
      <c r="AX526" s="29"/>
      <c r="AY526" s="29"/>
      <c r="AZ526" s="29"/>
      <c r="BA526" s="29"/>
      <c r="BB526" s="29"/>
      <c r="BC526" s="29"/>
      <c r="BD526" s="29"/>
      <c r="BE526" s="29"/>
      <c r="BF526" s="29"/>
      <c r="BG526" s="29"/>
      <c r="BH526" s="29"/>
      <c r="BI526" s="29"/>
      <c r="BJ526" s="29"/>
    </row>
    <row r="527" spans="1:62"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c r="AJ527" s="29"/>
      <c r="AK527" s="29"/>
      <c r="AL527" s="29"/>
      <c r="AM527" s="29"/>
      <c r="AN527" s="29"/>
      <c r="AO527" s="29"/>
      <c r="AP527" s="29"/>
      <c r="AQ527" s="29"/>
      <c r="AR527" s="29"/>
      <c r="AS527" s="29"/>
      <c r="AT527" s="29"/>
      <c r="AU527" s="29"/>
      <c r="AV527" s="29"/>
      <c r="AW527" s="29"/>
      <c r="AX527" s="29"/>
      <c r="AY527" s="29"/>
      <c r="AZ527" s="29"/>
      <c r="BA527" s="29"/>
      <c r="BB527" s="29"/>
      <c r="BC527" s="29"/>
      <c r="BD527" s="29"/>
      <c r="BE527" s="29"/>
      <c r="BF527" s="29"/>
      <c r="BG527" s="29"/>
      <c r="BH527" s="29"/>
      <c r="BI527" s="29"/>
      <c r="BJ527" s="29"/>
    </row>
    <row r="528" spans="1:62"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c r="AJ528" s="29"/>
      <c r="AK528" s="29"/>
      <c r="AL528" s="29"/>
      <c r="AM528" s="29"/>
      <c r="AN528" s="29"/>
      <c r="AO528" s="29"/>
      <c r="AP528" s="29"/>
      <c r="AQ528" s="29"/>
      <c r="AR528" s="29"/>
      <c r="AS528" s="29"/>
      <c r="AT528" s="29"/>
      <c r="AU528" s="29"/>
      <c r="AV528" s="29"/>
      <c r="AW528" s="29"/>
      <c r="AX528" s="29"/>
      <c r="AY528" s="29"/>
      <c r="AZ528" s="29"/>
      <c r="BA528" s="29"/>
      <c r="BB528" s="29"/>
      <c r="BC528" s="29"/>
      <c r="BD528" s="29"/>
      <c r="BE528" s="29"/>
      <c r="BF528" s="29"/>
      <c r="BG528" s="29"/>
      <c r="BH528" s="29"/>
      <c r="BI528" s="29"/>
      <c r="BJ528" s="29"/>
    </row>
    <row r="529" spans="1:62"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c r="AJ529" s="29"/>
      <c r="AK529" s="29"/>
      <c r="AL529" s="29"/>
      <c r="AM529" s="29"/>
      <c r="AN529" s="29"/>
      <c r="AO529" s="29"/>
      <c r="AP529" s="29"/>
      <c r="AQ529" s="29"/>
      <c r="AR529" s="29"/>
      <c r="AS529" s="29"/>
      <c r="AT529" s="29"/>
      <c r="AU529" s="29"/>
      <c r="AV529" s="29"/>
      <c r="AW529" s="29"/>
      <c r="AX529" s="29"/>
      <c r="AY529" s="29"/>
      <c r="AZ529" s="29"/>
      <c r="BA529" s="29"/>
      <c r="BB529" s="29"/>
      <c r="BC529" s="29"/>
      <c r="BD529" s="29"/>
      <c r="BE529" s="29"/>
      <c r="BF529" s="29"/>
      <c r="BG529" s="29"/>
      <c r="BH529" s="29"/>
      <c r="BI529" s="29"/>
      <c r="BJ529" s="29"/>
    </row>
    <row r="530" spans="1:62"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c r="AJ530" s="29"/>
      <c r="AK530" s="29"/>
      <c r="AL530" s="29"/>
      <c r="AM530" s="29"/>
      <c r="AN530" s="29"/>
      <c r="AO530" s="29"/>
      <c r="AP530" s="29"/>
      <c r="AQ530" s="29"/>
      <c r="AR530" s="29"/>
      <c r="AS530" s="29"/>
      <c r="AT530" s="29"/>
      <c r="AU530" s="29"/>
      <c r="AV530" s="29"/>
      <c r="AW530" s="29"/>
      <c r="AX530" s="29"/>
      <c r="AY530" s="29"/>
      <c r="AZ530" s="29"/>
      <c r="BA530" s="29"/>
      <c r="BB530" s="29"/>
      <c r="BC530" s="29"/>
      <c r="BD530" s="29"/>
      <c r="BE530" s="29"/>
      <c r="BF530" s="29"/>
      <c r="BG530" s="29"/>
      <c r="BH530" s="29"/>
      <c r="BI530" s="29"/>
      <c r="BJ530" s="29"/>
    </row>
    <row r="531" spans="1:62"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c r="AJ531" s="29"/>
      <c r="AK531" s="29"/>
      <c r="AL531" s="29"/>
      <c r="AM531" s="29"/>
      <c r="AN531" s="29"/>
      <c r="AO531" s="29"/>
      <c r="AP531" s="29"/>
      <c r="AQ531" s="29"/>
      <c r="AR531" s="29"/>
      <c r="AS531" s="29"/>
      <c r="AT531" s="29"/>
      <c r="AU531" s="29"/>
      <c r="AV531" s="29"/>
      <c r="AW531" s="29"/>
      <c r="AX531" s="29"/>
      <c r="AY531" s="29"/>
      <c r="AZ531" s="29"/>
      <c r="BA531" s="29"/>
      <c r="BB531" s="29"/>
      <c r="BC531" s="29"/>
      <c r="BD531" s="29"/>
      <c r="BE531" s="29"/>
      <c r="BF531" s="29"/>
      <c r="BG531" s="29"/>
      <c r="BH531" s="29"/>
      <c r="BI531" s="29"/>
      <c r="BJ531" s="29"/>
    </row>
    <row r="532" spans="1:62"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c r="AJ532" s="29"/>
      <c r="AK532" s="29"/>
      <c r="AL532" s="29"/>
      <c r="AM532" s="29"/>
      <c r="AN532" s="29"/>
      <c r="AO532" s="29"/>
      <c r="AP532" s="29"/>
      <c r="AQ532" s="29"/>
      <c r="AR532" s="29"/>
      <c r="AS532" s="29"/>
      <c r="AT532" s="29"/>
      <c r="AU532" s="29"/>
      <c r="AV532" s="29"/>
      <c r="AW532" s="29"/>
      <c r="AX532" s="29"/>
      <c r="AY532" s="29"/>
      <c r="AZ532" s="29"/>
      <c r="BA532" s="29"/>
      <c r="BB532" s="29"/>
      <c r="BC532" s="29"/>
      <c r="BD532" s="29"/>
      <c r="BE532" s="29"/>
      <c r="BF532" s="29"/>
      <c r="BG532" s="29"/>
      <c r="BH532" s="29"/>
      <c r="BI532" s="29"/>
      <c r="BJ532" s="29"/>
    </row>
    <row r="533" spans="1:62"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c r="AJ533" s="29"/>
      <c r="AK533" s="29"/>
      <c r="AL533" s="29"/>
      <c r="AM533" s="29"/>
      <c r="AN533" s="29"/>
      <c r="AO533" s="29"/>
      <c r="AP533" s="29"/>
      <c r="AQ533" s="29"/>
      <c r="AR533" s="29"/>
      <c r="AS533" s="29"/>
      <c r="AT533" s="29"/>
      <c r="AU533" s="29"/>
      <c r="AV533" s="29"/>
      <c r="AW533" s="29"/>
      <c r="AX533" s="29"/>
      <c r="AY533" s="29"/>
      <c r="AZ533" s="29"/>
      <c r="BA533" s="29"/>
      <c r="BB533" s="29"/>
      <c r="BC533" s="29"/>
      <c r="BD533" s="29"/>
      <c r="BE533" s="29"/>
      <c r="BF533" s="29"/>
      <c r="BG533" s="29"/>
      <c r="BH533" s="29"/>
      <c r="BI533" s="29"/>
      <c r="BJ533" s="29"/>
    </row>
    <row r="534" spans="1:62"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c r="AJ534" s="29"/>
      <c r="AK534" s="29"/>
      <c r="AL534" s="29"/>
      <c r="AM534" s="29"/>
      <c r="AN534" s="29"/>
      <c r="AO534" s="29"/>
      <c r="AP534" s="29"/>
      <c r="AQ534" s="29"/>
      <c r="AR534" s="29"/>
      <c r="AS534" s="29"/>
      <c r="AT534" s="29"/>
      <c r="AU534" s="29"/>
      <c r="AV534" s="29"/>
      <c r="AW534" s="29"/>
      <c r="AX534" s="29"/>
      <c r="AY534" s="29"/>
      <c r="AZ534" s="29"/>
      <c r="BA534" s="29"/>
      <c r="BB534" s="29"/>
      <c r="BC534" s="29"/>
      <c r="BD534" s="29"/>
      <c r="BE534" s="29"/>
      <c r="BF534" s="29"/>
      <c r="BG534" s="29"/>
      <c r="BH534" s="29"/>
      <c r="BI534" s="29"/>
      <c r="BJ534" s="29"/>
    </row>
    <row r="535" spans="1:62"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c r="AJ535" s="29"/>
      <c r="AK535" s="29"/>
      <c r="AL535" s="29"/>
      <c r="AM535" s="29"/>
      <c r="AN535" s="29"/>
      <c r="AO535" s="29"/>
      <c r="AP535" s="29"/>
      <c r="AQ535" s="29"/>
      <c r="AR535" s="29"/>
      <c r="AS535" s="29"/>
      <c r="AT535" s="29"/>
      <c r="AU535" s="29"/>
      <c r="AV535" s="29"/>
      <c r="AW535" s="29"/>
      <c r="AX535" s="29"/>
      <c r="AY535" s="29"/>
      <c r="AZ535" s="29"/>
      <c r="BA535" s="29"/>
      <c r="BB535" s="29"/>
      <c r="BC535" s="29"/>
      <c r="BD535" s="29"/>
      <c r="BE535" s="29"/>
      <c r="BF535" s="29"/>
      <c r="BG535" s="29"/>
      <c r="BH535" s="29"/>
      <c r="BI535" s="29"/>
      <c r="BJ535" s="29"/>
    </row>
    <row r="536" spans="1:62"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c r="AJ536" s="29"/>
      <c r="AK536" s="29"/>
      <c r="AL536" s="29"/>
      <c r="AM536" s="29"/>
      <c r="AN536" s="29"/>
      <c r="AO536" s="29"/>
      <c r="AP536" s="29"/>
      <c r="AQ536" s="29"/>
      <c r="AR536" s="29"/>
      <c r="AS536" s="29"/>
      <c r="AT536" s="29"/>
      <c r="AU536" s="29"/>
      <c r="AV536" s="29"/>
      <c r="AW536" s="29"/>
      <c r="AX536" s="29"/>
      <c r="AY536" s="29"/>
      <c r="AZ536" s="29"/>
      <c r="BA536" s="29"/>
      <c r="BB536" s="29"/>
      <c r="BC536" s="29"/>
      <c r="BD536" s="29"/>
      <c r="BE536" s="29"/>
      <c r="BF536" s="29"/>
      <c r="BG536" s="29"/>
      <c r="BH536" s="29"/>
      <c r="BI536" s="29"/>
      <c r="BJ536" s="29"/>
    </row>
    <row r="537" spans="1:62"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c r="AJ537" s="29"/>
      <c r="AK537" s="29"/>
      <c r="AL537" s="29"/>
      <c r="AM537" s="29"/>
      <c r="AN537" s="29"/>
      <c r="AO537" s="29"/>
      <c r="AP537" s="29"/>
      <c r="AQ537" s="29"/>
      <c r="AR537" s="29"/>
      <c r="AS537" s="29"/>
      <c r="AT537" s="29"/>
      <c r="AU537" s="29"/>
      <c r="AV537" s="29"/>
      <c r="AW537" s="29"/>
      <c r="AX537" s="29"/>
      <c r="AY537" s="29"/>
      <c r="AZ537" s="29"/>
      <c r="BA537" s="29"/>
      <c r="BB537" s="29"/>
      <c r="BC537" s="29"/>
      <c r="BD537" s="29"/>
      <c r="BE537" s="29"/>
      <c r="BF537" s="29"/>
      <c r="BG537" s="29"/>
      <c r="BH537" s="29"/>
      <c r="BI537" s="29"/>
      <c r="BJ537" s="29"/>
    </row>
    <row r="538" spans="1:62"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c r="AJ538" s="29"/>
      <c r="AK538" s="29"/>
      <c r="AL538" s="29"/>
      <c r="AM538" s="29"/>
      <c r="AN538" s="29"/>
      <c r="AO538" s="29"/>
      <c r="AP538" s="29"/>
      <c r="AQ538" s="29"/>
      <c r="AR538" s="29"/>
      <c r="AS538" s="29"/>
      <c r="AT538" s="29"/>
      <c r="AU538" s="29"/>
      <c r="AV538" s="29"/>
      <c r="AW538" s="29"/>
      <c r="AX538" s="29"/>
      <c r="AY538" s="29"/>
      <c r="AZ538" s="29"/>
      <c r="BA538" s="29"/>
      <c r="BB538" s="29"/>
      <c r="BC538" s="29"/>
      <c r="BD538" s="29"/>
      <c r="BE538" s="29"/>
      <c r="BF538" s="29"/>
      <c r="BG538" s="29"/>
      <c r="BH538" s="29"/>
      <c r="BI538" s="29"/>
      <c r="BJ538" s="29"/>
    </row>
    <row r="539" spans="1:62"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c r="AJ539" s="29"/>
      <c r="AK539" s="29"/>
      <c r="AL539" s="29"/>
      <c r="AM539" s="29"/>
      <c r="AN539" s="29"/>
      <c r="AO539" s="29"/>
      <c r="AP539" s="29"/>
      <c r="AQ539" s="29"/>
      <c r="AR539" s="29"/>
      <c r="AS539" s="29"/>
      <c r="AT539" s="29"/>
      <c r="AU539" s="29"/>
      <c r="AV539" s="29"/>
      <c r="AW539" s="29"/>
      <c r="AX539" s="29"/>
      <c r="AY539" s="29"/>
      <c r="AZ539" s="29"/>
      <c r="BA539" s="29"/>
      <c r="BB539" s="29"/>
      <c r="BC539" s="29"/>
      <c r="BD539" s="29"/>
      <c r="BE539" s="29"/>
      <c r="BF539" s="29"/>
      <c r="BG539" s="29"/>
      <c r="BH539" s="29"/>
      <c r="BI539" s="29"/>
      <c r="BJ539" s="29"/>
    </row>
    <row r="540" spans="1:62"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c r="AJ540" s="29"/>
      <c r="AK540" s="29"/>
      <c r="AL540" s="29"/>
      <c r="AM540" s="29"/>
      <c r="AN540" s="29"/>
      <c r="AO540" s="29"/>
      <c r="AP540" s="29"/>
      <c r="AQ540" s="29"/>
      <c r="AR540" s="29"/>
      <c r="AS540" s="29"/>
      <c r="AT540" s="29"/>
      <c r="AU540" s="29"/>
      <c r="AV540" s="29"/>
      <c r="AW540" s="29"/>
      <c r="AX540" s="29"/>
      <c r="AY540" s="29"/>
      <c r="AZ540" s="29"/>
      <c r="BA540" s="29"/>
      <c r="BB540" s="29"/>
      <c r="BC540" s="29"/>
      <c r="BD540" s="29"/>
      <c r="BE540" s="29"/>
      <c r="BF540" s="29"/>
      <c r="BG540" s="29"/>
      <c r="BH540" s="29"/>
      <c r="BI540" s="29"/>
      <c r="BJ540" s="29"/>
    </row>
    <row r="541" spans="1:62"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c r="AJ541" s="29"/>
      <c r="AK541" s="29"/>
      <c r="AL541" s="29"/>
      <c r="AM541" s="29"/>
      <c r="AN541" s="29"/>
      <c r="AO541" s="29"/>
      <c r="AP541" s="29"/>
      <c r="AQ541" s="29"/>
      <c r="AR541" s="29"/>
      <c r="AS541" s="29"/>
      <c r="AT541" s="29"/>
      <c r="AU541" s="29"/>
      <c r="AV541" s="29"/>
      <c r="AW541" s="29"/>
      <c r="AX541" s="29"/>
      <c r="AY541" s="29"/>
      <c r="AZ541" s="29"/>
      <c r="BA541" s="29"/>
      <c r="BB541" s="29"/>
      <c r="BC541" s="29"/>
      <c r="BD541" s="29"/>
      <c r="BE541" s="29"/>
      <c r="BF541" s="29"/>
      <c r="BG541" s="29"/>
      <c r="BH541" s="29"/>
      <c r="BI541" s="29"/>
      <c r="BJ541" s="29"/>
    </row>
    <row r="542" spans="1:62"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c r="AJ542" s="29"/>
      <c r="AK542" s="29"/>
      <c r="AL542" s="29"/>
      <c r="AM542" s="29"/>
      <c r="AN542" s="29"/>
      <c r="AO542" s="29"/>
      <c r="AP542" s="29"/>
      <c r="AQ542" s="29"/>
      <c r="AR542" s="29"/>
      <c r="AS542" s="29"/>
      <c r="AT542" s="29"/>
      <c r="AU542" s="29"/>
      <c r="AV542" s="29"/>
      <c r="AW542" s="29"/>
      <c r="AX542" s="29"/>
      <c r="AY542" s="29"/>
      <c r="AZ542" s="29"/>
      <c r="BA542" s="29"/>
      <c r="BB542" s="29"/>
      <c r="BC542" s="29"/>
      <c r="BD542" s="29"/>
      <c r="BE542" s="29"/>
      <c r="BF542" s="29"/>
      <c r="BG542" s="29"/>
      <c r="BH542" s="29"/>
      <c r="BI542" s="29"/>
      <c r="BJ542" s="29"/>
    </row>
    <row r="543" spans="1:62"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c r="AJ543" s="29"/>
      <c r="AK543" s="29"/>
      <c r="AL543" s="29"/>
      <c r="AM543" s="29"/>
      <c r="AN543" s="29"/>
      <c r="AO543" s="29"/>
      <c r="AP543" s="29"/>
      <c r="AQ543" s="29"/>
      <c r="AR543" s="29"/>
      <c r="AS543" s="29"/>
      <c r="AT543" s="29"/>
      <c r="AU543" s="29"/>
      <c r="AV543" s="29"/>
      <c r="AW543" s="29"/>
      <c r="AX543" s="29"/>
      <c r="AY543" s="29"/>
      <c r="AZ543" s="29"/>
      <c r="BA543" s="29"/>
      <c r="BB543" s="29"/>
      <c r="BC543" s="29"/>
      <c r="BD543" s="29"/>
      <c r="BE543" s="29"/>
      <c r="BF543" s="29"/>
      <c r="BG543" s="29"/>
      <c r="BH543" s="29"/>
      <c r="BI543" s="29"/>
      <c r="BJ543" s="29"/>
    </row>
    <row r="544" spans="1:62"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c r="AJ544" s="29"/>
      <c r="AK544" s="29"/>
      <c r="AL544" s="29"/>
      <c r="AM544" s="29"/>
      <c r="AN544" s="29"/>
      <c r="AO544" s="29"/>
      <c r="AP544" s="29"/>
      <c r="AQ544" s="29"/>
      <c r="AR544" s="29"/>
      <c r="AS544" s="29"/>
      <c r="AT544" s="29"/>
      <c r="AU544" s="29"/>
      <c r="AV544" s="29"/>
      <c r="AW544" s="29"/>
      <c r="AX544" s="29"/>
      <c r="AY544" s="29"/>
      <c r="AZ544" s="29"/>
      <c r="BA544" s="29"/>
      <c r="BB544" s="29"/>
      <c r="BC544" s="29"/>
      <c r="BD544" s="29"/>
      <c r="BE544" s="29"/>
      <c r="BF544" s="29"/>
      <c r="BG544" s="29"/>
      <c r="BH544" s="29"/>
      <c r="BI544" s="29"/>
      <c r="BJ544" s="29"/>
    </row>
    <row r="545" spans="1:62"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c r="AJ545" s="29"/>
      <c r="AK545" s="29"/>
      <c r="AL545" s="29"/>
      <c r="AM545" s="29"/>
      <c r="AN545" s="29"/>
      <c r="AO545" s="29"/>
      <c r="AP545" s="29"/>
      <c r="AQ545" s="29"/>
      <c r="AR545" s="29"/>
      <c r="AS545" s="29"/>
      <c r="AT545" s="29"/>
      <c r="AU545" s="29"/>
      <c r="AV545" s="29"/>
      <c r="AW545" s="29"/>
      <c r="AX545" s="29"/>
      <c r="AY545" s="29"/>
      <c r="AZ545" s="29"/>
      <c r="BA545" s="29"/>
      <c r="BB545" s="29"/>
      <c r="BC545" s="29"/>
      <c r="BD545" s="29"/>
      <c r="BE545" s="29"/>
      <c r="BF545" s="29"/>
      <c r="BG545" s="29"/>
      <c r="BH545" s="29"/>
      <c r="BI545" s="29"/>
      <c r="BJ545" s="29"/>
    </row>
    <row r="546" spans="1:62"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c r="AJ546" s="29"/>
      <c r="AK546" s="29"/>
      <c r="AL546" s="29"/>
      <c r="AM546" s="29"/>
      <c r="AN546" s="29"/>
      <c r="AO546" s="29"/>
      <c r="AP546" s="29"/>
      <c r="AQ546" s="29"/>
      <c r="AR546" s="29"/>
      <c r="AS546" s="29"/>
      <c r="AT546" s="29"/>
      <c r="AU546" s="29"/>
      <c r="AV546" s="29"/>
      <c r="AW546" s="29"/>
      <c r="AX546" s="29"/>
      <c r="AY546" s="29"/>
      <c r="AZ546" s="29"/>
      <c r="BA546" s="29"/>
      <c r="BB546" s="29"/>
      <c r="BC546" s="29"/>
      <c r="BD546" s="29"/>
      <c r="BE546" s="29"/>
      <c r="BF546" s="29"/>
      <c r="BG546" s="29"/>
      <c r="BH546" s="29"/>
      <c r="BI546" s="29"/>
      <c r="BJ546" s="29"/>
    </row>
    <row r="547" spans="1:62"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c r="AJ547" s="29"/>
      <c r="AK547" s="29"/>
      <c r="AL547" s="29"/>
      <c r="AM547" s="29"/>
      <c r="AN547" s="29"/>
      <c r="AO547" s="29"/>
      <c r="AP547" s="29"/>
      <c r="AQ547" s="29"/>
      <c r="AR547" s="29"/>
      <c r="AS547" s="29"/>
      <c r="AT547" s="29"/>
      <c r="AU547" s="29"/>
      <c r="AV547" s="29"/>
      <c r="AW547" s="29"/>
      <c r="AX547" s="29"/>
      <c r="AY547" s="29"/>
      <c r="AZ547" s="29"/>
      <c r="BA547" s="29"/>
      <c r="BB547" s="29"/>
      <c r="BC547" s="29"/>
      <c r="BD547" s="29"/>
      <c r="BE547" s="29"/>
      <c r="BF547" s="29"/>
      <c r="BG547" s="29"/>
      <c r="BH547" s="29"/>
      <c r="BI547" s="29"/>
      <c r="BJ547" s="29"/>
    </row>
    <row r="548" spans="1:62"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c r="AJ548" s="29"/>
      <c r="AK548" s="29"/>
      <c r="AL548" s="29"/>
      <c r="AM548" s="29"/>
      <c r="AN548" s="29"/>
      <c r="AO548" s="29"/>
      <c r="AP548" s="29"/>
      <c r="AQ548" s="29"/>
      <c r="AR548" s="29"/>
      <c r="AS548" s="29"/>
      <c r="AT548" s="29"/>
      <c r="AU548" s="29"/>
      <c r="AV548" s="29"/>
      <c r="AW548" s="29"/>
      <c r="AX548" s="29"/>
      <c r="AY548" s="29"/>
      <c r="AZ548" s="29"/>
      <c r="BA548" s="29"/>
      <c r="BB548" s="29"/>
      <c r="BC548" s="29"/>
      <c r="BD548" s="29"/>
      <c r="BE548" s="29"/>
      <c r="BF548" s="29"/>
      <c r="BG548" s="29"/>
      <c r="BH548" s="29"/>
      <c r="BI548" s="29"/>
      <c r="BJ548" s="29"/>
    </row>
    <row r="549" spans="1:62"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c r="AJ549" s="29"/>
      <c r="AK549" s="29"/>
      <c r="AL549" s="29"/>
      <c r="AM549" s="29"/>
      <c r="AN549" s="29"/>
      <c r="AO549" s="29"/>
      <c r="AP549" s="29"/>
      <c r="AQ549" s="29"/>
      <c r="AR549" s="29"/>
      <c r="AS549" s="29"/>
      <c r="AT549" s="29"/>
      <c r="AU549" s="29"/>
      <c r="AV549" s="29"/>
      <c r="AW549" s="29"/>
      <c r="AX549" s="29"/>
      <c r="AY549" s="29"/>
      <c r="AZ549" s="29"/>
      <c r="BA549" s="29"/>
      <c r="BB549" s="29"/>
      <c r="BC549" s="29"/>
      <c r="BD549" s="29"/>
      <c r="BE549" s="29"/>
      <c r="BF549" s="29"/>
      <c r="BG549" s="29"/>
      <c r="BH549" s="29"/>
      <c r="BI549" s="29"/>
      <c r="BJ549" s="29"/>
    </row>
    <row r="550" spans="1:62"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c r="AJ550" s="29"/>
      <c r="AK550" s="29"/>
      <c r="AL550" s="29"/>
      <c r="AM550" s="29"/>
      <c r="AN550" s="29"/>
      <c r="AO550" s="29"/>
      <c r="AP550" s="29"/>
      <c r="AQ550" s="29"/>
      <c r="AR550" s="29"/>
      <c r="AS550" s="29"/>
      <c r="AT550" s="29"/>
      <c r="AU550" s="29"/>
      <c r="AV550" s="29"/>
      <c r="AW550" s="29"/>
      <c r="AX550" s="29"/>
      <c r="AY550" s="29"/>
      <c r="AZ550" s="29"/>
      <c r="BA550" s="29"/>
      <c r="BB550" s="29"/>
      <c r="BC550" s="29"/>
      <c r="BD550" s="29"/>
      <c r="BE550" s="29"/>
      <c r="BF550" s="29"/>
      <c r="BG550" s="29"/>
      <c r="BH550" s="29"/>
      <c r="BI550" s="29"/>
      <c r="BJ550" s="29"/>
    </row>
    <row r="551" spans="1:62"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c r="AJ551" s="29"/>
      <c r="AK551" s="29"/>
      <c r="AL551" s="29"/>
      <c r="AM551" s="29"/>
      <c r="AN551" s="29"/>
      <c r="AO551" s="29"/>
      <c r="AP551" s="29"/>
      <c r="AQ551" s="29"/>
      <c r="AR551" s="29"/>
      <c r="AS551" s="29"/>
      <c r="AT551" s="29"/>
      <c r="AU551" s="29"/>
      <c r="AV551" s="29"/>
      <c r="AW551" s="29"/>
      <c r="AX551" s="29"/>
      <c r="AY551" s="29"/>
      <c r="AZ551" s="29"/>
      <c r="BA551" s="29"/>
      <c r="BB551" s="29"/>
      <c r="BC551" s="29"/>
      <c r="BD551" s="29"/>
      <c r="BE551" s="29"/>
      <c r="BF551" s="29"/>
      <c r="BG551" s="29"/>
      <c r="BH551" s="29"/>
      <c r="BI551" s="29"/>
      <c r="BJ551" s="29"/>
    </row>
    <row r="552" spans="1:62"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c r="AJ552" s="29"/>
      <c r="AK552" s="29"/>
      <c r="AL552" s="29"/>
      <c r="AM552" s="29"/>
      <c r="AN552" s="29"/>
      <c r="AO552" s="29"/>
      <c r="AP552" s="29"/>
      <c r="AQ552" s="29"/>
      <c r="AR552" s="29"/>
      <c r="AS552" s="29"/>
      <c r="AT552" s="29"/>
      <c r="AU552" s="29"/>
      <c r="AV552" s="29"/>
      <c r="AW552" s="29"/>
      <c r="AX552" s="29"/>
      <c r="AY552" s="29"/>
      <c r="AZ552" s="29"/>
      <c r="BA552" s="29"/>
      <c r="BB552" s="29"/>
      <c r="BC552" s="29"/>
      <c r="BD552" s="29"/>
      <c r="BE552" s="29"/>
      <c r="BF552" s="29"/>
      <c r="BG552" s="29"/>
      <c r="BH552" s="29"/>
      <c r="BI552" s="29"/>
      <c r="BJ552" s="29"/>
    </row>
    <row r="553" spans="1:62"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c r="AJ553" s="29"/>
      <c r="AK553" s="29"/>
      <c r="AL553" s="29"/>
      <c r="AM553" s="29"/>
      <c r="AN553" s="29"/>
      <c r="AO553" s="29"/>
      <c r="AP553" s="29"/>
      <c r="AQ553" s="29"/>
      <c r="AR553" s="29"/>
      <c r="AS553" s="29"/>
      <c r="AT553" s="29"/>
      <c r="AU553" s="29"/>
      <c r="AV553" s="29"/>
      <c r="AW553" s="29"/>
      <c r="AX553" s="29"/>
      <c r="AY553" s="29"/>
      <c r="AZ553" s="29"/>
      <c r="BA553" s="29"/>
      <c r="BB553" s="29"/>
      <c r="BC553" s="29"/>
      <c r="BD553" s="29"/>
      <c r="BE553" s="29"/>
      <c r="BF553" s="29"/>
      <c r="BG553" s="29"/>
      <c r="BH553" s="29"/>
      <c r="BI553" s="29"/>
      <c r="BJ553" s="29"/>
    </row>
    <row r="554" spans="1:62"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c r="AJ554" s="29"/>
      <c r="AK554" s="29"/>
      <c r="AL554" s="29"/>
      <c r="AM554" s="29"/>
      <c r="AN554" s="29"/>
      <c r="AO554" s="29"/>
      <c r="AP554" s="29"/>
      <c r="AQ554" s="29"/>
      <c r="AR554" s="29"/>
      <c r="AS554" s="29"/>
      <c r="AT554" s="29"/>
      <c r="AU554" s="29"/>
      <c r="AV554" s="29"/>
      <c r="AW554" s="29"/>
      <c r="AX554" s="29"/>
      <c r="AY554" s="29"/>
      <c r="AZ554" s="29"/>
      <c r="BA554" s="29"/>
      <c r="BB554" s="29"/>
      <c r="BC554" s="29"/>
      <c r="BD554" s="29"/>
      <c r="BE554" s="29"/>
      <c r="BF554" s="29"/>
      <c r="BG554" s="29"/>
      <c r="BH554" s="29"/>
      <c r="BI554" s="29"/>
      <c r="BJ554" s="29"/>
    </row>
    <row r="555" spans="1:62"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c r="AJ555" s="29"/>
      <c r="AK555" s="29"/>
      <c r="AL555" s="29"/>
      <c r="AM555" s="29"/>
      <c r="AN555" s="29"/>
      <c r="AO555" s="29"/>
      <c r="AP555" s="29"/>
      <c r="AQ555" s="29"/>
      <c r="AR555" s="29"/>
      <c r="AS555" s="29"/>
      <c r="AT555" s="29"/>
      <c r="AU555" s="29"/>
      <c r="AV555" s="29"/>
      <c r="AW555" s="29"/>
      <c r="AX555" s="29"/>
      <c r="AY555" s="29"/>
      <c r="AZ555" s="29"/>
      <c r="BA555" s="29"/>
      <c r="BB555" s="29"/>
      <c r="BC555" s="29"/>
      <c r="BD555" s="29"/>
      <c r="BE555" s="29"/>
      <c r="BF555" s="29"/>
      <c r="BG555" s="29"/>
      <c r="BH555" s="29"/>
      <c r="BI555" s="29"/>
      <c r="BJ555" s="29"/>
    </row>
    <row r="556" spans="1:62"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c r="AJ556" s="29"/>
      <c r="AK556" s="29"/>
      <c r="AL556" s="29"/>
      <c r="AM556" s="29"/>
      <c r="AN556" s="29"/>
      <c r="AO556" s="29"/>
      <c r="AP556" s="29"/>
      <c r="AQ556" s="29"/>
      <c r="AR556" s="29"/>
      <c r="AS556" s="29"/>
      <c r="AT556" s="29"/>
      <c r="AU556" s="29"/>
      <c r="AV556" s="29"/>
      <c r="AW556" s="29"/>
      <c r="AX556" s="29"/>
      <c r="AY556" s="29"/>
      <c r="AZ556" s="29"/>
      <c r="BA556" s="29"/>
      <c r="BB556" s="29"/>
      <c r="BC556" s="29"/>
      <c r="BD556" s="29"/>
      <c r="BE556" s="29"/>
      <c r="BF556" s="29"/>
      <c r="BG556" s="29"/>
      <c r="BH556" s="29"/>
      <c r="BI556" s="29"/>
      <c r="BJ556" s="29"/>
    </row>
    <row r="557" spans="1:62"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c r="AJ557" s="29"/>
      <c r="AK557" s="29"/>
      <c r="AL557" s="29"/>
      <c r="AM557" s="29"/>
      <c r="AN557" s="29"/>
      <c r="AO557" s="29"/>
      <c r="AP557" s="29"/>
      <c r="AQ557" s="29"/>
      <c r="AR557" s="29"/>
      <c r="AS557" s="29"/>
      <c r="AT557" s="29"/>
      <c r="AU557" s="29"/>
      <c r="AV557" s="29"/>
      <c r="AW557" s="29"/>
      <c r="AX557" s="29"/>
      <c r="AY557" s="29"/>
      <c r="AZ557" s="29"/>
      <c r="BA557" s="29"/>
      <c r="BB557" s="29"/>
      <c r="BC557" s="29"/>
      <c r="BD557" s="29"/>
      <c r="BE557" s="29"/>
      <c r="BF557" s="29"/>
      <c r="BG557" s="29"/>
      <c r="BH557" s="29"/>
      <c r="BI557" s="29"/>
      <c r="BJ557" s="29"/>
    </row>
    <row r="558" spans="1:62"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c r="AJ558" s="29"/>
      <c r="AK558" s="29"/>
      <c r="AL558" s="29"/>
      <c r="AM558" s="29"/>
      <c r="AN558" s="29"/>
      <c r="AO558" s="29"/>
      <c r="AP558" s="29"/>
      <c r="AQ558" s="29"/>
      <c r="AR558" s="29"/>
      <c r="AS558" s="29"/>
      <c r="AT558" s="29"/>
      <c r="AU558" s="29"/>
      <c r="AV558" s="29"/>
      <c r="AW558" s="29"/>
      <c r="AX558" s="29"/>
      <c r="AY558" s="29"/>
      <c r="AZ558" s="29"/>
      <c r="BA558" s="29"/>
      <c r="BB558" s="29"/>
      <c r="BC558" s="29"/>
      <c r="BD558" s="29"/>
      <c r="BE558" s="29"/>
      <c r="BF558" s="29"/>
      <c r="BG558" s="29"/>
      <c r="BH558" s="29"/>
      <c r="BI558" s="29"/>
      <c r="BJ558" s="29"/>
    </row>
    <row r="559" spans="1:62"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c r="AJ559" s="29"/>
      <c r="AK559" s="29"/>
      <c r="AL559" s="29"/>
      <c r="AM559" s="29"/>
      <c r="AN559" s="29"/>
      <c r="AO559" s="29"/>
      <c r="AP559" s="29"/>
      <c r="AQ559" s="29"/>
      <c r="AR559" s="29"/>
      <c r="AS559" s="29"/>
      <c r="AT559" s="29"/>
      <c r="AU559" s="29"/>
      <c r="AV559" s="29"/>
      <c r="AW559" s="29"/>
      <c r="AX559" s="29"/>
      <c r="AY559" s="29"/>
      <c r="AZ559" s="29"/>
      <c r="BA559" s="29"/>
      <c r="BB559" s="29"/>
      <c r="BC559" s="29"/>
      <c r="BD559" s="29"/>
      <c r="BE559" s="29"/>
      <c r="BF559" s="29"/>
      <c r="BG559" s="29"/>
      <c r="BH559" s="29"/>
      <c r="BI559" s="29"/>
      <c r="BJ559" s="29"/>
    </row>
    <row r="560" spans="1:62"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c r="AJ560" s="29"/>
      <c r="AK560" s="29"/>
      <c r="AL560" s="29"/>
      <c r="AM560" s="29"/>
      <c r="AN560" s="29"/>
      <c r="AO560" s="29"/>
      <c r="AP560" s="29"/>
      <c r="AQ560" s="29"/>
      <c r="AR560" s="29"/>
      <c r="AS560" s="29"/>
      <c r="AT560" s="29"/>
      <c r="AU560" s="29"/>
      <c r="AV560" s="29"/>
      <c r="AW560" s="29"/>
      <c r="AX560" s="29"/>
      <c r="AY560" s="29"/>
      <c r="AZ560" s="29"/>
      <c r="BA560" s="29"/>
      <c r="BB560" s="29"/>
      <c r="BC560" s="29"/>
      <c r="BD560" s="29"/>
      <c r="BE560" s="29"/>
      <c r="BF560" s="29"/>
      <c r="BG560" s="29"/>
      <c r="BH560" s="29"/>
      <c r="BI560" s="29"/>
      <c r="BJ560" s="29"/>
    </row>
    <row r="561" spans="1:62"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c r="AJ561" s="29"/>
      <c r="AK561" s="29"/>
      <c r="AL561" s="29"/>
      <c r="AM561" s="29"/>
      <c r="AN561" s="29"/>
      <c r="AO561" s="29"/>
      <c r="AP561" s="29"/>
      <c r="AQ561" s="29"/>
      <c r="AR561" s="29"/>
      <c r="AS561" s="29"/>
      <c r="AT561" s="29"/>
      <c r="AU561" s="29"/>
      <c r="AV561" s="29"/>
      <c r="AW561" s="29"/>
      <c r="AX561" s="29"/>
      <c r="AY561" s="29"/>
      <c r="AZ561" s="29"/>
      <c r="BA561" s="29"/>
      <c r="BB561" s="29"/>
      <c r="BC561" s="29"/>
      <c r="BD561" s="29"/>
      <c r="BE561" s="29"/>
      <c r="BF561" s="29"/>
      <c r="BG561" s="29"/>
      <c r="BH561" s="29"/>
      <c r="BI561" s="29"/>
      <c r="BJ561" s="29"/>
    </row>
    <row r="562" spans="1:62"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c r="AJ562" s="29"/>
      <c r="AK562" s="29"/>
      <c r="AL562" s="29"/>
      <c r="AM562" s="29"/>
      <c r="AN562" s="29"/>
      <c r="AO562" s="29"/>
      <c r="AP562" s="29"/>
      <c r="AQ562" s="29"/>
      <c r="AR562" s="29"/>
      <c r="AS562" s="29"/>
      <c r="AT562" s="29"/>
      <c r="AU562" s="29"/>
      <c r="AV562" s="29"/>
      <c r="AW562" s="29"/>
      <c r="AX562" s="29"/>
      <c r="AY562" s="29"/>
      <c r="AZ562" s="29"/>
      <c r="BA562" s="29"/>
      <c r="BB562" s="29"/>
      <c r="BC562" s="29"/>
      <c r="BD562" s="29"/>
      <c r="BE562" s="29"/>
      <c r="BF562" s="29"/>
      <c r="BG562" s="29"/>
      <c r="BH562" s="29"/>
      <c r="BI562" s="29"/>
      <c r="BJ562" s="29"/>
    </row>
    <row r="563" spans="1:62"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c r="AJ563" s="29"/>
      <c r="AK563" s="29"/>
      <c r="AL563" s="29"/>
      <c r="AM563" s="29"/>
      <c r="AN563" s="29"/>
      <c r="AO563" s="29"/>
      <c r="AP563" s="29"/>
      <c r="AQ563" s="29"/>
      <c r="AR563" s="29"/>
      <c r="AS563" s="29"/>
      <c r="AT563" s="29"/>
      <c r="AU563" s="29"/>
      <c r="AV563" s="29"/>
      <c r="AW563" s="29"/>
      <c r="AX563" s="29"/>
      <c r="AY563" s="29"/>
      <c r="AZ563" s="29"/>
      <c r="BA563" s="29"/>
      <c r="BB563" s="29"/>
      <c r="BC563" s="29"/>
      <c r="BD563" s="29"/>
      <c r="BE563" s="29"/>
      <c r="BF563" s="29"/>
      <c r="BG563" s="29"/>
      <c r="BH563" s="29"/>
      <c r="BI563" s="29"/>
      <c r="BJ563" s="29"/>
    </row>
    <row r="564" spans="1:62"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c r="AJ564" s="29"/>
      <c r="AK564" s="29"/>
      <c r="AL564" s="29"/>
      <c r="AM564" s="29"/>
      <c r="AN564" s="29"/>
      <c r="AO564" s="29"/>
      <c r="AP564" s="29"/>
      <c r="AQ564" s="29"/>
      <c r="AR564" s="29"/>
      <c r="AS564" s="29"/>
      <c r="AT564" s="29"/>
      <c r="AU564" s="29"/>
      <c r="AV564" s="29"/>
      <c r="AW564" s="29"/>
      <c r="AX564" s="29"/>
      <c r="AY564" s="29"/>
      <c r="AZ564" s="29"/>
      <c r="BA564" s="29"/>
      <c r="BB564" s="29"/>
      <c r="BC564" s="29"/>
      <c r="BD564" s="29"/>
      <c r="BE564" s="29"/>
      <c r="BF564" s="29"/>
      <c r="BG564" s="29"/>
      <c r="BH564" s="29"/>
      <c r="BI564" s="29"/>
      <c r="BJ564" s="29"/>
    </row>
    <row r="565" spans="1:62"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c r="AJ565" s="29"/>
      <c r="AK565" s="29"/>
      <c r="AL565" s="29"/>
      <c r="AM565" s="29"/>
      <c r="AN565" s="29"/>
      <c r="AO565" s="29"/>
      <c r="AP565" s="29"/>
      <c r="AQ565" s="29"/>
      <c r="AR565" s="29"/>
      <c r="AS565" s="29"/>
      <c r="AT565" s="29"/>
      <c r="AU565" s="29"/>
      <c r="AV565" s="29"/>
      <c r="AW565" s="29"/>
      <c r="AX565" s="29"/>
      <c r="AY565" s="29"/>
      <c r="AZ565" s="29"/>
      <c r="BA565" s="29"/>
      <c r="BB565" s="29"/>
      <c r="BC565" s="29"/>
      <c r="BD565" s="29"/>
      <c r="BE565" s="29"/>
      <c r="BF565" s="29"/>
      <c r="BG565" s="29"/>
      <c r="BH565" s="29"/>
      <c r="BI565" s="29"/>
      <c r="BJ565" s="29"/>
    </row>
    <row r="566" spans="1:62"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c r="AJ566" s="29"/>
      <c r="AK566" s="29"/>
      <c r="AL566" s="29"/>
      <c r="AM566" s="29"/>
      <c r="AN566" s="29"/>
      <c r="AO566" s="29"/>
      <c r="AP566" s="29"/>
      <c r="AQ566" s="29"/>
      <c r="AR566" s="29"/>
      <c r="AS566" s="29"/>
      <c r="AT566" s="29"/>
      <c r="AU566" s="29"/>
      <c r="AV566" s="29"/>
      <c r="AW566" s="29"/>
      <c r="AX566" s="29"/>
      <c r="AY566" s="29"/>
      <c r="AZ566" s="29"/>
      <c r="BA566" s="29"/>
      <c r="BB566" s="29"/>
      <c r="BC566" s="29"/>
      <c r="BD566" s="29"/>
      <c r="BE566" s="29"/>
      <c r="BF566" s="29"/>
      <c r="BG566" s="29"/>
      <c r="BH566" s="29"/>
      <c r="BI566" s="29"/>
      <c r="BJ566" s="29"/>
    </row>
    <row r="567" spans="1:62"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c r="AJ567" s="29"/>
      <c r="AK567" s="29"/>
      <c r="AL567" s="29"/>
      <c r="AM567" s="29"/>
      <c r="AN567" s="29"/>
      <c r="AO567" s="29"/>
      <c r="AP567" s="29"/>
      <c r="AQ567" s="29"/>
      <c r="AR567" s="29"/>
      <c r="AS567" s="29"/>
      <c r="AT567" s="29"/>
      <c r="AU567" s="29"/>
      <c r="AV567" s="29"/>
      <c r="AW567" s="29"/>
      <c r="AX567" s="29"/>
      <c r="AY567" s="29"/>
      <c r="AZ567" s="29"/>
      <c r="BA567" s="29"/>
      <c r="BB567" s="29"/>
      <c r="BC567" s="29"/>
      <c r="BD567" s="29"/>
      <c r="BE567" s="29"/>
      <c r="BF567" s="29"/>
      <c r="BG567" s="29"/>
      <c r="BH567" s="29"/>
      <c r="BI567" s="29"/>
      <c r="BJ567" s="29"/>
    </row>
    <row r="568" spans="1:62"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c r="AJ568" s="29"/>
      <c r="AK568" s="29"/>
      <c r="AL568" s="29"/>
      <c r="AM568" s="29"/>
      <c r="AN568" s="29"/>
      <c r="AO568" s="29"/>
      <c r="AP568" s="29"/>
      <c r="AQ568" s="29"/>
      <c r="AR568" s="29"/>
      <c r="AS568" s="29"/>
      <c r="AT568" s="29"/>
      <c r="AU568" s="29"/>
      <c r="AV568" s="29"/>
      <c r="AW568" s="29"/>
      <c r="AX568" s="29"/>
      <c r="AY568" s="29"/>
      <c r="AZ568" s="29"/>
      <c r="BA568" s="29"/>
      <c r="BB568" s="29"/>
      <c r="BC568" s="29"/>
      <c r="BD568" s="29"/>
      <c r="BE568" s="29"/>
      <c r="BF568" s="29"/>
      <c r="BG568" s="29"/>
      <c r="BH568" s="29"/>
      <c r="BI568" s="29"/>
      <c r="BJ568" s="29"/>
    </row>
    <row r="569" spans="1:62"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c r="AJ569" s="29"/>
      <c r="AK569" s="29"/>
      <c r="AL569" s="29"/>
      <c r="AM569" s="29"/>
      <c r="AN569" s="29"/>
      <c r="AO569" s="29"/>
      <c r="AP569" s="29"/>
      <c r="AQ569" s="29"/>
      <c r="AR569" s="29"/>
      <c r="AS569" s="29"/>
      <c r="AT569" s="29"/>
      <c r="AU569" s="29"/>
      <c r="AV569" s="29"/>
      <c r="AW569" s="29"/>
      <c r="AX569" s="29"/>
      <c r="AY569" s="29"/>
      <c r="AZ569" s="29"/>
      <c r="BA569" s="29"/>
      <c r="BB569" s="29"/>
      <c r="BC569" s="29"/>
      <c r="BD569" s="29"/>
      <c r="BE569" s="29"/>
      <c r="BF569" s="29"/>
      <c r="BG569" s="29"/>
      <c r="BH569" s="29"/>
      <c r="BI569" s="29"/>
      <c r="BJ569" s="29"/>
    </row>
    <row r="570" spans="1:62"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c r="AJ570" s="29"/>
      <c r="AK570" s="29"/>
      <c r="AL570" s="29"/>
      <c r="AM570" s="29"/>
      <c r="AN570" s="29"/>
      <c r="AO570" s="29"/>
      <c r="AP570" s="29"/>
      <c r="AQ570" s="29"/>
      <c r="AR570" s="29"/>
      <c r="AS570" s="29"/>
      <c r="AT570" s="29"/>
      <c r="AU570" s="29"/>
      <c r="AV570" s="29"/>
      <c r="AW570" s="29"/>
      <c r="AX570" s="29"/>
      <c r="AY570" s="29"/>
      <c r="AZ570" s="29"/>
      <c r="BA570" s="29"/>
      <c r="BB570" s="29"/>
      <c r="BC570" s="29"/>
      <c r="BD570" s="29"/>
      <c r="BE570" s="29"/>
      <c r="BF570" s="29"/>
      <c r="BG570" s="29"/>
      <c r="BH570" s="29"/>
      <c r="BI570" s="29"/>
      <c r="BJ570" s="29"/>
    </row>
    <row r="571" spans="1:62"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c r="AJ571" s="29"/>
      <c r="AK571" s="29"/>
      <c r="AL571" s="29"/>
      <c r="AM571" s="29"/>
      <c r="AN571" s="29"/>
      <c r="AO571" s="29"/>
      <c r="AP571" s="29"/>
      <c r="AQ571" s="29"/>
      <c r="AR571" s="29"/>
      <c r="AS571" s="29"/>
      <c r="AT571" s="29"/>
      <c r="AU571" s="29"/>
      <c r="AV571" s="29"/>
      <c r="AW571" s="29"/>
      <c r="AX571" s="29"/>
      <c r="AY571" s="29"/>
      <c r="AZ571" s="29"/>
      <c r="BA571" s="29"/>
      <c r="BB571" s="29"/>
      <c r="BC571" s="29"/>
      <c r="BD571" s="29"/>
      <c r="BE571" s="29"/>
      <c r="BF571" s="29"/>
      <c r="BG571" s="29"/>
      <c r="BH571" s="29"/>
      <c r="BI571" s="29"/>
      <c r="BJ571" s="29"/>
    </row>
    <row r="572" spans="1:62"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c r="AJ572" s="29"/>
      <c r="AK572" s="29"/>
      <c r="AL572" s="29"/>
      <c r="AM572" s="29"/>
      <c r="AN572" s="29"/>
      <c r="AO572" s="29"/>
      <c r="AP572" s="29"/>
      <c r="AQ572" s="29"/>
      <c r="AR572" s="29"/>
      <c r="AS572" s="29"/>
      <c r="AT572" s="29"/>
      <c r="AU572" s="29"/>
      <c r="AV572" s="29"/>
      <c r="AW572" s="29"/>
      <c r="AX572" s="29"/>
      <c r="AY572" s="29"/>
      <c r="AZ572" s="29"/>
      <c r="BA572" s="29"/>
      <c r="BB572" s="29"/>
      <c r="BC572" s="29"/>
      <c r="BD572" s="29"/>
      <c r="BE572" s="29"/>
      <c r="BF572" s="29"/>
      <c r="BG572" s="29"/>
      <c r="BH572" s="29"/>
      <c r="BI572" s="29"/>
      <c r="BJ572" s="29"/>
    </row>
    <row r="573" spans="1:62"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c r="AJ573" s="29"/>
      <c r="AK573" s="29"/>
      <c r="AL573" s="29"/>
      <c r="AM573" s="29"/>
      <c r="AN573" s="29"/>
      <c r="AO573" s="29"/>
      <c r="AP573" s="29"/>
      <c r="AQ573" s="29"/>
      <c r="AR573" s="29"/>
      <c r="AS573" s="29"/>
      <c r="AT573" s="29"/>
      <c r="AU573" s="29"/>
      <c r="AV573" s="29"/>
      <c r="AW573" s="29"/>
      <c r="AX573" s="29"/>
      <c r="AY573" s="29"/>
      <c r="AZ573" s="29"/>
      <c r="BA573" s="29"/>
      <c r="BB573" s="29"/>
      <c r="BC573" s="29"/>
      <c r="BD573" s="29"/>
      <c r="BE573" s="29"/>
      <c r="BF573" s="29"/>
      <c r="BG573" s="29"/>
      <c r="BH573" s="29"/>
      <c r="BI573" s="29"/>
      <c r="BJ573" s="29"/>
    </row>
    <row r="574" spans="1:62"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c r="AJ574" s="29"/>
      <c r="AK574" s="29"/>
      <c r="AL574" s="29"/>
      <c r="AM574" s="29"/>
      <c r="AN574" s="29"/>
      <c r="AO574" s="29"/>
      <c r="AP574" s="29"/>
      <c r="AQ574" s="29"/>
      <c r="AR574" s="29"/>
      <c r="AS574" s="29"/>
      <c r="AT574" s="29"/>
      <c r="AU574" s="29"/>
      <c r="AV574" s="29"/>
      <c r="AW574" s="29"/>
      <c r="AX574" s="29"/>
      <c r="AY574" s="29"/>
      <c r="AZ574" s="29"/>
      <c r="BA574" s="29"/>
      <c r="BB574" s="29"/>
      <c r="BC574" s="29"/>
      <c r="BD574" s="29"/>
      <c r="BE574" s="29"/>
      <c r="BF574" s="29"/>
      <c r="BG574" s="29"/>
      <c r="BH574" s="29"/>
      <c r="BI574" s="29"/>
      <c r="BJ574" s="29"/>
    </row>
    <row r="575" spans="1:62"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c r="AJ575" s="29"/>
      <c r="AK575" s="29"/>
      <c r="AL575" s="29"/>
      <c r="AM575" s="29"/>
      <c r="AN575" s="29"/>
      <c r="AO575" s="29"/>
      <c r="AP575" s="29"/>
      <c r="AQ575" s="29"/>
      <c r="AR575" s="29"/>
      <c r="AS575" s="29"/>
      <c r="AT575" s="29"/>
      <c r="AU575" s="29"/>
      <c r="AV575" s="29"/>
      <c r="AW575" s="29"/>
      <c r="AX575" s="29"/>
      <c r="AY575" s="29"/>
      <c r="AZ575" s="29"/>
      <c r="BA575" s="29"/>
      <c r="BB575" s="29"/>
      <c r="BC575" s="29"/>
      <c r="BD575" s="29"/>
      <c r="BE575" s="29"/>
      <c r="BF575" s="29"/>
      <c r="BG575" s="29"/>
      <c r="BH575" s="29"/>
      <c r="BI575" s="29"/>
      <c r="BJ575" s="29"/>
    </row>
    <row r="576" spans="1:62"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c r="AJ576" s="29"/>
      <c r="AK576" s="29"/>
      <c r="AL576" s="29"/>
      <c r="AM576" s="29"/>
      <c r="AN576" s="29"/>
      <c r="AO576" s="29"/>
      <c r="AP576" s="29"/>
      <c r="AQ576" s="29"/>
      <c r="AR576" s="29"/>
      <c r="AS576" s="29"/>
      <c r="AT576" s="29"/>
      <c r="AU576" s="29"/>
      <c r="AV576" s="29"/>
      <c r="AW576" s="29"/>
      <c r="AX576" s="29"/>
      <c r="AY576" s="29"/>
      <c r="AZ576" s="29"/>
      <c r="BA576" s="29"/>
      <c r="BB576" s="29"/>
      <c r="BC576" s="29"/>
      <c r="BD576" s="29"/>
      <c r="BE576" s="29"/>
      <c r="BF576" s="29"/>
      <c r="BG576" s="29"/>
      <c r="BH576" s="29"/>
      <c r="BI576" s="29"/>
      <c r="BJ576" s="29"/>
    </row>
    <row r="577" spans="1:62"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c r="AJ577" s="29"/>
      <c r="AK577" s="29"/>
      <c r="AL577" s="29"/>
      <c r="AM577" s="29"/>
      <c r="AN577" s="29"/>
      <c r="AO577" s="29"/>
      <c r="AP577" s="29"/>
      <c r="AQ577" s="29"/>
      <c r="AR577" s="29"/>
      <c r="AS577" s="29"/>
      <c r="AT577" s="29"/>
      <c r="AU577" s="29"/>
      <c r="AV577" s="29"/>
      <c r="AW577" s="29"/>
      <c r="AX577" s="29"/>
      <c r="AY577" s="29"/>
      <c r="AZ577" s="29"/>
      <c r="BA577" s="29"/>
      <c r="BB577" s="29"/>
      <c r="BC577" s="29"/>
      <c r="BD577" s="29"/>
      <c r="BE577" s="29"/>
      <c r="BF577" s="29"/>
      <c r="BG577" s="29"/>
      <c r="BH577" s="29"/>
      <c r="BI577" s="29"/>
      <c r="BJ577" s="29"/>
    </row>
    <row r="578" spans="1:62"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c r="AJ578" s="29"/>
      <c r="AK578" s="29"/>
      <c r="AL578" s="29"/>
      <c r="AM578" s="29"/>
      <c r="AN578" s="29"/>
      <c r="AO578" s="29"/>
      <c r="AP578" s="29"/>
      <c r="AQ578" s="29"/>
      <c r="AR578" s="29"/>
      <c r="AS578" s="29"/>
      <c r="AT578" s="29"/>
      <c r="AU578" s="29"/>
      <c r="AV578" s="29"/>
      <c r="AW578" s="29"/>
      <c r="AX578" s="29"/>
      <c r="AY578" s="29"/>
      <c r="AZ578" s="29"/>
      <c r="BA578" s="29"/>
      <c r="BB578" s="29"/>
      <c r="BC578" s="29"/>
      <c r="BD578" s="29"/>
      <c r="BE578" s="29"/>
      <c r="BF578" s="29"/>
      <c r="BG578" s="29"/>
      <c r="BH578" s="29"/>
      <c r="BI578" s="29"/>
      <c r="BJ578" s="29"/>
    </row>
    <row r="579" spans="1:62"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c r="AJ579" s="29"/>
      <c r="AK579" s="29"/>
      <c r="AL579" s="29"/>
      <c r="AM579" s="29"/>
      <c r="AN579" s="29"/>
      <c r="AO579" s="29"/>
      <c r="AP579" s="29"/>
      <c r="AQ579" s="29"/>
      <c r="AR579" s="29"/>
      <c r="AS579" s="29"/>
      <c r="AT579" s="29"/>
      <c r="AU579" s="29"/>
      <c r="AV579" s="29"/>
      <c r="AW579" s="29"/>
      <c r="AX579" s="29"/>
      <c r="AY579" s="29"/>
      <c r="AZ579" s="29"/>
      <c r="BA579" s="29"/>
      <c r="BB579" s="29"/>
      <c r="BC579" s="29"/>
      <c r="BD579" s="29"/>
      <c r="BE579" s="29"/>
      <c r="BF579" s="29"/>
      <c r="BG579" s="29"/>
      <c r="BH579" s="29"/>
      <c r="BI579" s="29"/>
      <c r="BJ579" s="29"/>
    </row>
    <row r="580" spans="1:62"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c r="AJ580" s="29"/>
      <c r="AK580" s="29"/>
      <c r="AL580" s="29"/>
      <c r="AM580" s="29"/>
      <c r="AN580" s="29"/>
      <c r="AO580" s="29"/>
      <c r="AP580" s="29"/>
      <c r="AQ580" s="29"/>
      <c r="AR580" s="29"/>
      <c r="AS580" s="29"/>
      <c r="AT580" s="29"/>
      <c r="AU580" s="29"/>
      <c r="AV580" s="29"/>
      <c r="AW580" s="29"/>
      <c r="AX580" s="29"/>
      <c r="AY580" s="29"/>
      <c r="AZ580" s="29"/>
      <c r="BA580" s="29"/>
      <c r="BB580" s="29"/>
      <c r="BC580" s="29"/>
      <c r="BD580" s="29"/>
      <c r="BE580" s="29"/>
      <c r="BF580" s="29"/>
      <c r="BG580" s="29"/>
      <c r="BH580" s="29"/>
      <c r="BI580" s="29"/>
      <c r="BJ580" s="29"/>
    </row>
    <row r="581" spans="1:62"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row>
    <row r="582" spans="1:62"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row>
    <row r="583" spans="1:62"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row>
    <row r="584" spans="1:62"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row>
    <row r="585" spans="1:62"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row>
    <row r="586" spans="1:62"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row>
    <row r="587" spans="1:62"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row>
    <row r="588" spans="1:62"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row>
    <row r="589" spans="1:62"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row>
    <row r="590" spans="1:62"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row>
    <row r="591" spans="1:62"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row>
    <row r="592" spans="1:62"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row>
    <row r="593" spans="1:62"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row>
    <row r="594" spans="1:62"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row>
    <row r="595" spans="1:62"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row>
    <row r="596" spans="1:62"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row>
    <row r="597" spans="1:62"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row>
    <row r="598" spans="1:62"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row>
    <row r="599" spans="1:62"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row>
    <row r="600" spans="1:62"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row>
    <row r="601" spans="1:62"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c r="AJ601" s="29"/>
      <c r="AK601" s="29"/>
      <c r="AL601" s="29"/>
      <c r="AM601" s="29"/>
      <c r="AN601" s="29"/>
      <c r="AO601" s="29"/>
      <c r="AP601" s="29"/>
      <c r="AQ601" s="29"/>
      <c r="AR601" s="29"/>
      <c r="AS601" s="29"/>
      <c r="AT601" s="29"/>
      <c r="AU601" s="29"/>
      <c r="AV601" s="29"/>
      <c r="AW601" s="29"/>
      <c r="AX601" s="29"/>
      <c r="AY601" s="29"/>
      <c r="AZ601" s="29"/>
      <c r="BA601" s="29"/>
      <c r="BB601" s="29"/>
      <c r="BC601" s="29"/>
      <c r="BD601" s="29"/>
      <c r="BE601" s="29"/>
      <c r="BF601" s="29"/>
      <c r="BG601" s="29"/>
      <c r="BH601" s="29"/>
      <c r="BI601" s="29"/>
      <c r="BJ601" s="29"/>
    </row>
    <row r="602" spans="1:62"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c r="AJ602" s="29"/>
      <c r="AK602" s="29"/>
      <c r="AL602" s="29"/>
      <c r="AM602" s="29"/>
      <c r="AN602" s="29"/>
      <c r="AO602" s="29"/>
      <c r="AP602" s="29"/>
      <c r="AQ602" s="29"/>
      <c r="AR602" s="29"/>
      <c r="AS602" s="29"/>
      <c r="AT602" s="29"/>
      <c r="AU602" s="29"/>
      <c r="AV602" s="29"/>
      <c r="AW602" s="29"/>
      <c r="AX602" s="29"/>
      <c r="AY602" s="29"/>
      <c r="AZ602" s="29"/>
      <c r="BA602" s="29"/>
      <c r="BB602" s="29"/>
      <c r="BC602" s="29"/>
      <c r="BD602" s="29"/>
      <c r="BE602" s="29"/>
      <c r="BF602" s="29"/>
      <c r="BG602" s="29"/>
      <c r="BH602" s="29"/>
      <c r="BI602" s="29"/>
      <c r="BJ602" s="29"/>
    </row>
    <row r="603" spans="1:62"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c r="AJ603" s="29"/>
      <c r="AK603" s="29"/>
      <c r="AL603" s="29"/>
      <c r="AM603" s="29"/>
      <c r="AN603" s="29"/>
      <c r="AO603" s="29"/>
      <c r="AP603" s="29"/>
      <c r="AQ603" s="29"/>
      <c r="AR603" s="29"/>
      <c r="AS603" s="29"/>
      <c r="AT603" s="29"/>
      <c r="AU603" s="29"/>
      <c r="AV603" s="29"/>
      <c r="AW603" s="29"/>
      <c r="AX603" s="29"/>
      <c r="AY603" s="29"/>
      <c r="AZ603" s="29"/>
      <c r="BA603" s="29"/>
      <c r="BB603" s="29"/>
      <c r="BC603" s="29"/>
      <c r="BD603" s="29"/>
      <c r="BE603" s="29"/>
      <c r="BF603" s="29"/>
      <c r="BG603" s="29"/>
      <c r="BH603" s="29"/>
      <c r="BI603" s="29"/>
      <c r="BJ603" s="29"/>
    </row>
    <row r="604" spans="1:62"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c r="AJ604" s="29"/>
      <c r="AK604" s="29"/>
      <c r="AL604" s="29"/>
      <c r="AM604" s="29"/>
      <c r="AN604" s="29"/>
      <c r="AO604" s="29"/>
      <c r="AP604" s="29"/>
      <c r="AQ604" s="29"/>
      <c r="AR604" s="29"/>
      <c r="AS604" s="29"/>
      <c r="AT604" s="29"/>
      <c r="AU604" s="29"/>
      <c r="AV604" s="29"/>
      <c r="AW604" s="29"/>
      <c r="AX604" s="29"/>
      <c r="AY604" s="29"/>
      <c r="AZ604" s="29"/>
      <c r="BA604" s="29"/>
      <c r="BB604" s="29"/>
      <c r="BC604" s="29"/>
      <c r="BD604" s="29"/>
      <c r="BE604" s="29"/>
      <c r="BF604" s="29"/>
      <c r="BG604" s="29"/>
      <c r="BH604" s="29"/>
      <c r="BI604" s="29"/>
      <c r="BJ604" s="29"/>
    </row>
    <row r="605" spans="1:62"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c r="AJ605" s="29"/>
      <c r="AK605" s="29"/>
      <c r="AL605" s="29"/>
      <c r="AM605" s="29"/>
      <c r="AN605" s="29"/>
      <c r="AO605" s="29"/>
      <c r="AP605" s="29"/>
      <c r="AQ605" s="29"/>
      <c r="AR605" s="29"/>
      <c r="AS605" s="29"/>
      <c r="AT605" s="29"/>
      <c r="AU605" s="29"/>
      <c r="AV605" s="29"/>
      <c r="AW605" s="29"/>
      <c r="AX605" s="29"/>
      <c r="AY605" s="29"/>
      <c r="AZ605" s="29"/>
      <c r="BA605" s="29"/>
      <c r="BB605" s="29"/>
      <c r="BC605" s="29"/>
      <c r="BD605" s="29"/>
      <c r="BE605" s="29"/>
      <c r="BF605" s="29"/>
      <c r="BG605" s="29"/>
      <c r="BH605" s="29"/>
      <c r="BI605" s="29"/>
      <c r="BJ605" s="29"/>
    </row>
    <row r="606" spans="1:62"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c r="AJ606" s="29"/>
      <c r="AK606" s="29"/>
      <c r="AL606" s="29"/>
      <c r="AM606" s="29"/>
      <c r="AN606" s="29"/>
      <c r="AO606" s="29"/>
      <c r="AP606" s="29"/>
      <c r="AQ606" s="29"/>
      <c r="AR606" s="29"/>
      <c r="AS606" s="29"/>
      <c r="AT606" s="29"/>
      <c r="AU606" s="29"/>
      <c r="AV606" s="29"/>
      <c r="AW606" s="29"/>
      <c r="AX606" s="29"/>
      <c r="AY606" s="29"/>
      <c r="AZ606" s="29"/>
      <c r="BA606" s="29"/>
      <c r="BB606" s="29"/>
      <c r="BC606" s="29"/>
      <c r="BD606" s="29"/>
      <c r="BE606" s="29"/>
      <c r="BF606" s="29"/>
      <c r="BG606" s="29"/>
      <c r="BH606" s="29"/>
      <c r="BI606" s="29"/>
      <c r="BJ606" s="29"/>
    </row>
    <row r="607" spans="1:62"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c r="AJ607" s="29"/>
      <c r="AK607" s="29"/>
      <c r="AL607" s="29"/>
      <c r="AM607" s="29"/>
      <c r="AN607" s="29"/>
      <c r="AO607" s="29"/>
      <c r="AP607" s="29"/>
      <c r="AQ607" s="29"/>
      <c r="AR607" s="29"/>
      <c r="AS607" s="29"/>
      <c r="AT607" s="29"/>
      <c r="AU607" s="29"/>
      <c r="AV607" s="29"/>
      <c r="AW607" s="29"/>
      <c r="AX607" s="29"/>
      <c r="AY607" s="29"/>
      <c r="AZ607" s="29"/>
      <c r="BA607" s="29"/>
      <c r="BB607" s="29"/>
      <c r="BC607" s="29"/>
      <c r="BD607" s="29"/>
      <c r="BE607" s="29"/>
      <c r="BF607" s="29"/>
      <c r="BG607" s="29"/>
      <c r="BH607" s="29"/>
      <c r="BI607" s="29"/>
      <c r="BJ607" s="29"/>
    </row>
    <row r="608" spans="1:62"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c r="AJ608" s="29"/>
      <c r="AK608" s="29"/>
      <c r="AL608" s="29"/>
      <c r="AM608" s="29"/>
      <c r="AN608" s="29"/>
      <c r="AO608" s="29"/>
      <c r="AP608" s="29"/>
      <c r="AQ608" s="29"/>
      <c r="AR608" s="29"/>
      <c r="AS608" s="29"/>
      <c r="AT608" s="29"/>
      <c r="AU608" s="29"/>
      <c r="AV608" s="29"/>
      <c r="AW608" s="29"/>
      <c r="AX608" s="29"/>
      <c r="AY608" s="29"/>
      <c r="AZ608" s="29"/>
      <c r="BA608" s="29"/>
      <c r="BB608" s="29"/>
      <c r="BC608" s="29"/>
      <c r="BD608" s="29"/>
      <c r="BE608" s="29"/>
      <c r="BF608" s="29"/>
      <c r="BG608" s="29"/>
      <c r="BH608" s="29"/>
      <c r="BI608" s="29"/>
      <c r="BJ608" s="29"/>
    </row>
    <row r="609" spans="1:62"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c r="AJ609" s="29"/>
      <c r="AK609" s="29"/>
      <c r="AL609" s="29"/>
      <c r="AM609" s="29"/>
      <c r="AN609" s="29"/>
      <c r="AO609" s="29"/>
      <c r="AP609" s="29"/>
      <c r="AQ609" s="29"/>
      <c r="AR609" s="29"/>
      <c r="AS609" s="29"/>
      <c r="AT609" s="29"/>
      <c r="AU609" s="29"/>
      <c r="AV609" s="29"/>
      <c r="AW609" s="29"/>
      <c r="AX609" s="29"/>
      <c r="AY609" s="29"/>
      <c r="AZ609" s="29"/>
      <c r="BA609" s="29"/>
      <c r="BB609" s="29"/>
      <c r="BC609" s="29"/>
      <c r="BD609" s="29"/>
      <c r="BE609" s="29"/>
      <c r="BF609" s="29"/>
      <c r="BG609" s="29"/>
      <c r="BH609" s="29"/>
      <c r="BI609" s="29"/>
      <c r="BJ609" s="29"/>
    </row>
    <row r="610" spans="1:62"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c r="AJ610" s="29"/>
      <c r="AK610" s="29"/>
      <c r="AL610" s="29"/>
      <c r="AM610" s="29"/>
      <c r="AN610" s="29"/>
      <c r="AO610" s="29"/>
      <c r="AP610" s="29"/>
      <c r="AQ610" s="29"/>
      <c r="AR610" s="29"/>
      <c r="AS610" s="29"/>
      <c r="AT610" s="29"/>
      <c r="AU610" s="29"/>
      <c r="AV610" s="29"/>
      <c r="AW610" s="29"/>
      <c r="AX610" s="29"/>
      <c r="AY610" s="29"/>
      <c r="AZ610" s="29"/>
      <c r="BA610" s="29"/>
      <c r="BB610" s="29"/>
      <c r="BC610" s="29"/>
      <c r="BD610" s="29"/>
      <c r="BE610" s="29"/>
      <c r="BF610" s="29"/>
      <c r="BG610" s="29"/>
      <c r="BH610" s="29"/>
      <c r="BI610" s="29"/>
      <c r="BJ610" s="29"/>
    </row>
    <row r="611" spans="1:62"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c r="AJ611" s="29"/>
      <c r="AK611" s="29"/>
      <c r="AL611" s="29"/>
      <c r="AM611" s="29"/>
      <c r="AN611" s="29"/>
      <c r="AO611" s="29"/>
      <c r="AP611" s="29"/>
      <c r="AQ611" s="29"/>
      <c r="AR611" s="29"/>
      <c r="AS611" s="29"/>
      <c r="AT611" s="29"/>
      <c r="AU611" s="29"/>
      <c r="AV611" s="29"/>
      <c r="AW611" s="29"/>
      <c r="AX611" s="29"/>
      <c r="AY611" s="29"/>
      <c r="AZ611" s="29"/>
      <c r="BA611" s="29"/>
      <c r="BB611" s="29"/>
      <c r="BC611" s="29"/>
      <c r="BD611" s="29"/>
      <c r="BE611" s="29"/>
      <c r="BF611" s="29"/>
      <c r="BG611" s="29"/>
      <c r="BH611" s="29"/>
      <c r="BI611" s="29"/>
      <c r="BJ611" s="29"/>
    </row>
    <row r="612" spans="1:62"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c r="AJ612" s="29"/>
      <c r="AK612" s="29"/>
      <c r="AL612" s="29"/>
      <c r="AM612" s="29"/>
      <c r="AN612" s="29"/>
      <c r="AO612" s="29"/>
      <c r="AP612" s="29"/>
      <c r="AQ612" s="29"/>
      <c r="AR612" s="29"/>
      <c r="AS612" s="29"/>
      <c r="AT612" s="29"/>
      <c r="AU612" s="29"/>
      <c r="AV612" s="29"/>
      <c r="AW612" s="29"/>
      <c r="AX612" s="29"/>
      <c r="AY612" s="29"/>
      <c r="AZ612" s="29"/>
      <c r="BA612" s="29"/>
      <c r="BB612" s="29"/>
      <c r="BC612" s="29"/>
      <c r="BD612" s="29"/>
      <c r="BE612" s="29"/>
      <c r="BF612" s="29"/>
      <c r="BG612" s="29"/>
      <c r="BH612" s="29"/>
      <c r="BI612" s="29"/>
      <c r="BJ612" s="29"/>
    </row>
    <row r="613" spans="1:62"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c r="AJ613" s="29"/>
      <c r="AK613" s="29"/>
      <c r="AL613" s="29"/>
      <c r="AM613" s="29"/>
      <c r="AN613" s="29"/>
      <c r="AO613" s="29"/>
      <c r="AP613" s="29"/>
      <c r="AQ613" s="29"/>
      <c r="AR613" s="29"/>
      <c r="AS613" s="29"/>
      <c r="AT613" s="29"/>
      <c r="AU613" s="29"/>
      <c r="AV613" s="29"/>
      <c r="AW613" s="29"/>
      <c r="AX613" s="29"/>
      <c r="AY613" s="29"/>
      <c r="AZ613" s="29"/>
      <c r="BA613" s="29"/>
      <c r="BB613" s="29"/>
      <c r="BC613" s="29"/>
      <c r="BD613" s="29"/>
      <c r="BE613" s="29"/>
      <c r="BF613" s="29"/>
      <c r="BG613" s="29"/>
      <c r="BH613" s="29"/>
      <c r="BI613" s="29"/>
      <c r="BJ613" s="29"/>
    </row>
    <row r="614" spans="1:62"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c r="AJ614" s="29"/>
      <c r="AK614" s="29"/>
      <c r="AL614" s="29"/>
      <c r="AM614" s="29"/>
      <c r="AN614" s="29"/>
      <c r="AO614" s="29"/>
      <c r="AP614" s="29"/>
      <c r="AQ614" s="29"/>
      <c r="AR614" s="29"/>
      <c r="AS614" s="29"/>
      <c r="AT614" s="29"/>
      <c r="AU614" s="29"/>
      <c r="AV614" s="29"/>
      <c r="AW614" s="29"/>
      <c r="AX614" s="29"/>
      <c r="AY614" s="29"/>
      <c r="AZ614" s="29"/>
      <c r="BA614" s="29"/>
      <c r="BB614" s="29"/>
      <c r="BC614" s="29"/>
      <c r="BD614" s="29"/>
      <c r="BE614" s="29"/>
      <c r="BF614" s="29"/>
      <c r="BG614" s="29"/>
      <c r="BH614" s="29"/>
      <c r="BI614" s="29"/>
      <c r="BJ614" s="29"/>
    </row>
    <row r="615" spans="1:62"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c r="AJ615" s="29"/>
      <c r="AK615" s="29"/>
      <c r="AL615" s="29"/>
      <c r="AM615" s="29"/>
      <c r="AN615" s="29"/>
      <c r="AO615" s="29"/>
      <c r="AP615" s="29"/>
      <c r="AQ615" s="29"/>
      <c r="AR615" s="29"/>
      <c r="AS615" s="29"/>
      <c r="AT615" s="29"/>
      <c r="AU615" s="29"/>
      <c r="AV615" s="29"/>
      <c r="AW615" s="29"/>
      <c r="AX615" s="29"/>
      <c r="AY615" s="29"/>
      <c r="AZ615" s="29"/>
      <c r="BA615" s="29"/>
      <c r="BB615" s="29"/>
      <c r="BC615" s="29"/>
      <c r="BD615" s="29"/>
      <c r="BE615" s="29"/>
      <c r="BF615" s="29"/>
      <c r="BG615" s="29"/>
      <c r="BH615" s="29"/>
      <c r="BI615" s="29"/>
      <c r="BJ615" s="29"/>
    </row>
    <row r="616" spans="1:62"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c r="AJ616" s="29"/>
      <c r="AK616" s="29"/>
      <c r="AL616" s="29"/>
      <c r="AM616" s="29"/>
      <c r="AN616" s="29"/>
      <c r="AO616" s="29"/>
      <c r="AP616" s="29"/>
      <c r="AQ616" s="29"/>
      <c r="AR616" s="29"/>
      <c r="AS616" s="29"/>
      <c r="AT616" s="29"/>
      <c r="AU616" s="29"/>
      <c r="AV616" s="29"/>
      <c r="AW616" s="29"/>
      <c r="AX616" s="29"/>
      <c r="AY616" s="29"/>
      <c r="AZ616" s="29"/>
      <c r="BA616" s="29"/>
      <c r="BB616" s="29"/>
      <c r="BC616" s="29"/>
      <c r="BD616" s="29"/>
      <c r="BE616" s="29"/>
      <c r="BF616" s="29"/>
      <c r="BG616" s="29"/>
      <c r="BH616" s="29"/>
      <c r="BI616" s="29"/>
      <c r="BJ616" s="29"/>
    </row>
    <row r="617" spans="1:62"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c r="AJ617" s="29"/>
      <c r="AK617" s="29"/>
      <c r="AL617" s="29"/>
      <c r="AM617" s="29"/>
      <c r="AN617" s="29"/>
      <c r="AO617" s="29"/>
      <c r="AP617" s="29"/>
      <c r="AQ617" s="29"/>
      <c r="AR617" s="29"/>
      <c r="AS617" s="29"/>
      <c r="AT617" s="29"/>
      <c r="AU617" s="29"/>
      <c r="AV617" s="29"/>
      <c r="AW617" s="29"/>
      <c r="AX617" s="29"/>
      <c r="AY617" s="29"/>
      <c r="AZ617" s="29"/>
      <c r="BA617" s="29"/>
      <c r="BB617" s="29"/>
      <c r="BC617" s="29"/>
      <c r="BD617" s="29"/>
      <c r="BE617" s="29"/>
      <c r="BF617" s="29"/>
      <c r="BG617" s="29"/>
      <c r="BH617" s="29"/>
      <c r="BI617" s="29"/>
      <c r="BJ617" s="29"/>
    </row>
    <row r="618" spans="1:62"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c r="AJ618" s="29"/>
      <c r="AK618" s="29"/>
      <c r="AL618" s="29"/>
      <c r="AM618" s="29"/>
      <c r="AN618" s="29"/>
      <c r="AO618" s="29"/>
      <c r="AP618" s="29"/>
      <c r="AQ618" s="29"/>
      <c r="AR618" s="29"/>
      <c r="AS618" s="29"/>
      <c r="AT618" s="29"/>
      <c r="AU618" s="29"/>
      <c r="AV618" s="29"/>
      <c r="AW618" s="29"/>
      <c r="AX618" s="29"/>
      <c r="AY618" s="29"/>
      <c r="AZ618" s="29"/>
      <c r="BA618" s="29"/>
      <c r="BB618" s="29"/>
      <c r="BC618" s="29"/>
      <c r="BD618" s="29"/>
      <c r="BE618" s="29"/>
      <c r="BF618" s="29"/>
      <c r="BG618" s="29"/>
      <c r="BH618" s="29"/>
      <c r="BI618" s="29"/>
      <c r="BJ618" s="29"/>
    </row>
    <row r="619" spans="1:62"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c r="AJ619" s="29"/>
      <c r="AK619" s="29"/>
      <c r="AL619" s="29"/>
      <c r="AM619" s="29"/>
      <c r="AN619" s="29"/>
      <c r="AO619" s="29"/>
      <c r="AP619" s="29"/>
      <c r="AQ619" s="29"/>
      <c r="AR619" s="29"/>
      <c r="AS619" s="29"/>
      <c r="AT619" s="29"/>
      <c r="AU619" s="29"/>
      <c r="AV619" s="29"/>
      <c r="AW619" s="29"/>
      <c r="AX619" s="29"/>
      <c r="AY619" s="29"/>
      <c r="AZ619" s="29"/>
      <c r="BA619" s="29"/>
      <c r="BB619" s="29"/>
      <c r="BC619" s="29"/>
      <c r="BD619" s="29"/>
      <c r="BE619" s="29"/>
      <c r="BF619" s="29"/>
      <c r="BG619" s="29"/>
      <c r="BH619" s="29"/>
      <c r="BI619" s="29"/>
      <c r="BJ619" s="29"/>
    </row>
    <row r="620" spans="1:62"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c r="AJ620" s="29"/>
      <c r="AK620" s="29"/>
      <c r="AL620" s="29"/>
      <c r="AM620" s="29"/>
      <c r="AN620" s="29"/>
      <c r="AO620" s="29"/>
      <c r="AP620" s="29"/>
      <c r="AQ620" s="29"/>
      <c r="AR620" s="29"/>
      <c r="AS620" s="29"/>
      <c r="AT620" s="29"/>
      <c r="AU620" s="29"/>
      <c r="AV620" s="29"/>
      <c r="AW620" s="29"/>
      <c r="AX620" s="29"/>
      <c r="AY620" s="29"/>
      <c r="AZ620" s="29"/>
      <c r="BA620" s="29"/>
      <c r="BB620" s="29"/>
      <c r="BC620" s="29"/>
      <c r="BD620" s="29"/>
      <c r="BE620" s="29"/>
      <c r="BF620" s="29"/>
      <c r="BG620" s="29"/>
      <c r="BH620" s="29"/>
      <c r="BI620" s="29"/>
      <c r="BJ620" s="29"/>
    </row>
    <row r="621" spans="1:62"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c r="AJ621" s="29"/>
      <c r="AK621" s="29"/>
      <c r="AL621" s="29"/>
      <c r="AM621" s="29"/>
      <c r="AN621" s="29"/>
      <c r="AO621" s="29"/>
      <c r="AP621" s="29"/>
      <c r="AQ621" s="29"/>
      <c r="AR621" s="29"/>
      <c r="AS621" s="29"/>
      <c r="AT621" s="29"/>
      <c r="AU621" s="29"/>
      <c r="AV621" s="29"/>
      <c r="AW621" s="29"/>
      <c r="AX621" s="29"/>
      <c r="AY621" s="29"/>
      <c r="AZ621" s="29"/>
      <c r="BA621" s="29"/>
      <c r="BB621" s="29"/>
      <c r="BC621" s="29"/>
      <c r="BD621" s="29"/>
      <c r="BE621" s="29"/>
      <c r="BF621" s="29"/>
      <c r="BG621" s="29"/>
      <c r="BH621" s="29"/>
      <c r="BI621" s="29"/>
      <c r="BJ621" s="29"/>
    </row>
    <row r="622" spans="1:62"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c r="AJ622" s="29"/>
      <c r="AK622" s="29"/>
      <c r="AL622" s="29"/>
      <c r="AM622" s="29"/>
      <c r="AN622" s="29"/>
      <c r="AO622" s="29"/>
      <c r="AP622" s="29"/>
      <c r="AQ622" s="29"/>
      <c r="AR622" s="29"/>
      <c r="AS622" s="29"/>
      <c r="AT622" s="29"/>
      <c r="AU622" s="29"/>
      <c r="AV622" s="29"/>
      <c r="AW622" s="29"/>
      <c r="AX622" s="29"/>
      <c r="AY622" s="29"/>
      <c r="AZ622" s="29"/>
      <c r="BA622" s="29"/>
      <c r="BB622" s="29"/>
      <c r="BC622" s="29"/>
      <c r="BD622" s="29"/>
      <c r="BE622" s="29"/>
      <c r="BF622" s="29"/>
      <c r="BG622" s="29"/>
      <c r="BH622" s="29"/>
      <c r="BI622" s="29"/>
      <c r="BJ622" s="29"/>
    </row>
    <row r="623" spans="1:62"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c r="AJ623" s="29"/>
      <c r="AK623" s="29"/>
      <c r="AL623" s="29"/>
      <c r="AM623" s="29"/>
      <c r="AN623" s="29"/>
      <c r="AO623" s="29"/>
      <c r="AP623" s="29"/>
      <c r="AQ623" s="29"/>
      <c r="AR623" s="29"/>
      <c r="AS623" s="29"/>
      <c r="AT623" s="29"/>
      <c r="AU623" s="29"/>
      <c r="AV623" s="29"/>
      <c r="AW623" s="29"/>
      <c r="AX623" s="29"/>
      <c r="AY623" s="29"/>
      <c r="AZ623" s="29"/>
      <c r="BA623" s="29"/>
      <c r="BB623" s="29"/>
      <c r="BC623" s="29"/>
      <c r="BD623" s="29"/>
      <c r="BE623" s="29"/>
      <c r="BF623" s="29"/>
      <c r="BG623" s="29"/>
      <c r="BH623" s="29"/>
      <c r="BI623" s="29"/>
      <c r="BJ623" s="29"/>
    </row>
    <row r="624" spans="1:62"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c r="AJ624" s="29"/>
      <c r="AK624" s="29"/>
      <c r="AL624" s="29"/>
      <c r="AM624" s="29"/>
      <c r="AN624" s="29"/>
      <c r="AO624" s="29"/>
      <c r="AP624" s="29"/>
      <c r="AQ624" s="29"/>
      <c r="AR624" s="29"/>
      <c r="AS624" s="29"/>
      <c r="AT624" s="29"/>
      <c r="AU624" s="29"/>
      <c r="AV624" s="29"/>
      <c r="AW624" s="29"/>
      <c r="AX624" s="29"/>
      <c r="AY624" s="29"/>
      <c r="AZ624" s="29"/>
      <c r="BA624" s="29"/>
      <c r="BB624" s="29"/>
      <c r="BC624" s="29"/>
      <c r="BD624" s="29"/>
      <c r="BE624" s="29"/>
      <c r="BF624" s="29"/>
      <c r="BG624" s="29"/>
      <c r="BH624" s="29"/>
      <c r="BI624" s="29"/>
      <c r="BJ624" s="29"/>
    </row>
    <row r="625" spans="1:62"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c r="AJ625" s="29"/>
      <c r="AK625" s="29"/>
      <c r="AL625" s="29"/>
      <c r="AM625" s="29"/>
      <c r="AN625" s="29"/>
      <c r="AO625" s="29"/>
      <c r="AP625" s="29"/>
      <c r="AQ625" s="29"/>
      <c r="AR625" s="29"/>
      <c r="AS625" s="29"/>
      <c r="AT625" s="29"/>
      <c r="AU625" s="29"/>
      <c r="AV625" s="29"/>
      <c r="AW625" s="29"/>
      <c r="AX625" s="29"/>
      <c r="AY625" s="29"/>
      <c r="AZ625" s="29"/>
      <c r="BA625" s="29"/>
      <c r="BB625" s="29"/>
      <c r="BC625" s="29"/>
      <c r="BD625" s="29"/>
      <c r="BE625" s="29"/>
      <c r="BF625" s="29"/>
      <c r="BG625" s="29"/>
      <c r="BH625" s="29"/>
      <c r="BI625" s="29"/>
      <c r="BJ625" s="29"/>
    </row>
    <row r="626" spans="1:62"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c r="AJ626" s="29"/>
      <c r="AK626" s="29"/>
      <c r="AL626" s="29"/>
      <c r="AM626" s="29"/>
      <c r="AN626" s="29"/>
      <c r="AO626" s="29"/>
      <c r="AP626" s="29"/>
      <c r="AQ626" s="29"/>
      <c r="AR626" s="29"/>
      <c r="AS626" s="29"/>
      <c r="AT626" s="29"/>
      <c r="AU626" s="29"/>
      <c r="AV626" s="29"/>
      <c r="AW626" s="29"/>
      <c r="AX626" s="29"/>
      <c r="AY626" s="29"/>
      <c r="AZ626" s="29"/>
      <c r="BA626" s="29"/>
      <c r="BB626" s="29"/>
      <c r="BC626" s="29"/>
      <c r="BD626" s="29"/>
      <c r="BE626" s="29"/>
      <c r="BF626" s="29"/>
      <c r="BG626" s="29"/>
      <c r="BH626" s="29"/>
      <c r="BI626" s="29"/>
      <c r="BJ626" s="29"/>
    </row>
    <row r="627" spans="1:62"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c r="AJ627" s="29"/>
      <c r="AK627" s="29"/>
      <c r="AL627" s="29"/>
      <c r="AM627" s="29"/>
      <c r="AN627" s="29"/>
      <c r="AO627" s="29"/>
      <c r="AP627" s="29"/>
      <c r="AQ627" s="29"/>
      <c r="AR627" s="29"/>
      <c r="AS627" s="29"/>
      <c r="AT627" s="29"/>
      <c r="AU627" s="29"/>
      <c r="AV627" s="29"/>
      <c r="AW627" s="29"/>
      <c r="AX627" s="29"/>
      <c r="AY627" s="29"/>
      <c r="AZ627" s="29"/>
      <c r="BA627" s="29"/>
      <c r="BB627" s="29"/>
      <c r="BC627" s="29"/>
      <c r="BD627" s="29"/>
      <c r="BE627" s="29"/>
      <c r="BF627" s="29"/>
      <c r="BG627" s="29"/>
      <c r="BH627" s="29"/>
      <c r="BI627" s="29"/>
      <c r="BJ627" s="29"/>
    </row>
    <row r="628" spans="1:62"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c r="AJ628" s="29"/>
      <c r="AK628" s="29"/>
      <c r="AL628" s="29"/>
      <c r="AM628" s="29"/>
      <c r="AN628" s="29"/>
      <c r="AO628" s="29"/>
      <c r="AP628" s="29"/>
      <c r="AQ628" s="29"/>
      <c r="AR628" s="29"/>
      <c r="AS628" s="29"/>
      <c r="AT628" s="29"/>
      <c r="AU628" s="29"/>
      <c r="AV628" s="29"/>
      <c r="AW628" s="29"/>
      <c r="AX628" s="29"/>
      <c r="AY628" s="29"/>
      <c r="AZ628" s="29"/>
      <c r="BA628" s="29"/>
      <c r="BB628" s="29"/>
      <c r="BC628" s="29"/>
      <c r="BD628" s="29"/>
      <c r="BE628" s="29"/>
      <c r="BF628" s="29"/>
      <c r="BG628" s="29"/>
      <c r="BH628" s="29"/>
      <c r="BI628" s="29"/>
      <c r="BJ628" s="29"/>
    </row>
    <row r="629" spans="1:62"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c r="AJ629" s="29"/>
      <c r="AK629" s="29"/>
      <c r="AL629" s="29"/>
      <c r="AM629" s="29"/>
      <c r="AN629" s="29"/>
      <c r="AO629" s="29"/>
      <c r="AP629" s="29"/>
      <c r="AQ629" s="29"/>
      <c r="AR629" s="29"/>
      <c r="AS629" s="29"/>
      <c r="AT629" s="29"/>
      <c r="AU629" s="29"/>
      <c r="AV629" s="29"/>
      <c r="AW629" s="29"/>
      <c r="AX629" s="29"/>
      <c r="AY629" s="29"/>
      <c r="AZ629" s="29"/>
      <c r="BA629" s="29"/>
      <c r="BB629" s="29"/>
      <c r="BC629" s="29"/>
      <c r="BD629" s="29"/>
      <c r="BE629" s="29"/>
      <c r="BF629" s="29"/>
      <c r="BG629" s="29"/>
      <c r="BH629" s="29"/>
      <c r="BI629" s="29"/>
      <c r="BJ629" s="29"/>
    </row>
    <row r="630" spans="1:62"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c r="AJ630" s="29"/>
      <c r="AK630" s="29"/>
      <c r="AL630" s="29"/>
      <c r="AM630" s="29"/>
      <c r="AN630" s="29"/>
      <c r="AO630" s="29"/>
      <c r="AP630" s="29"/>
      <c r="AQ630" s="29"/>
      <c r="AR630" s="29"/>
      <c r="AS630" s="29"/>
      <c r="AT630" s="29"/>
      <c r="AU630" s="29"/>
      <c r="AV630" s="29"/>
      <c r="AW630" s="29"/>
      <c r="AX630" s="29"/>
      <c r="AY630" s="29"/>
      <c r="AZ630" s="29"/>
      <c r="BA630" s="29"/>
      <c r="BB630" s="29"/>
      <c r="BC630" s="29"/>
      <c r="BD630" s="29"/>
      <c r="BE630" s="29"/>
      <c r="BF630" s="29"/>
      <c r="BG630" s="29"/>
      <c r="BH630" s="29"/>
      <c r="BI630" s="29"/>
      <c r="BJ630" s="29"/>
    </row>
    <row r="631" spans="1:62"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c r="AJ631" s="29"/>
      <c r="AK631" s="29"/>
      <c r="AL631" s="29"/>
      <c r="AM631" s="29"/>
      <c r="AN631" s="29"/>
      <c r="AO631" s="29"/>
      <c r="AP631" s="29"/>
      <c r="AQ631" s="29"/>
      <c r="AR631" s="29"/>
      <c r="AS631" s="29"/>
      <c r="AT631" s="29"/>
      <c r="AU631" s="29"/>
      <c r="AV631" s="29"/>
      <c r="AW631" s="29"/>
      <c r="AX631" s="29"/>
      <c r="AY631" s="29"/>
      <c r="AZ631" s="29"/>
      <c r="BA631" s="29"/>
      <c r="BB631" s="29"/>
      <c r="BC631" s="29"/>
      <c r="BD631" s="29"/>
      <c r="BE631" s="29"/>
      <c r="BF631" s="29"/>
      <c r="BG631" s="29"/>
      <c r="BH631" s="29"/>
      <c r="BI631" s="29"/>
      <c r="BJ631" s="29"/>
    </row>
    <row r="632" spans="1:62"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c r="AJ632" s="29"/>
      <c r="AK632" s="29"/>
      <c r="AL632" s="29"/>
      <c r="AM632" s="29"/>
      <c r="AN632" s="29"/>
      <c r="AO632" s="29"/>
      <c r="AP632" s="29"/>
      <c r="AQ632" s="29"/>
      <c r="AR632" s="29"/>
      <c r="AS632" s="29"/>
      <c r="AT632" s="29"/>
      <c r="AU632" s="29"/>
      <c r="AV632" s="29"/>
      <c r="AW632" s="29"/>
      <c r="AX632" s="29"/>
      <c r="AY632" s="29"/>
      <c r="AZ632" s="29"/>
      <c r="BA632" s="29"/>
      <c r="BB632" s="29"/>
      <c r="BC632" s="29"/>
      <c r="BD632" s="29"/>
      <c r="BE632" s="29"/>
      <c r="BF632" s="29"/>
      <c r="BG632" s="29"/>
      <c r="BH632" s="29"/>
      <c r="BI632" s="29"/>
      <c r="BJ632" s="29"/>
    </row>
    <row r="633" spans="1:62"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c r="AJ633" s="29"/>
      <c r="AK633" s="29"/>
      <c r="AL633" s="29"/>
      <c r="AM633" s="29"/>
      <c r="AN633" s="29"/>
      <c r="AO633" s="29"/>
      <c r="AP633" s="29"/>
      <c r="AQ633" s="29"/>
      <c r="AR633" s="29"/>
      <c r="AS633" s="29"/>
      <c r="AT633" s="29"/>
      <c r="AU633" s="29"/>
      <c r="AV633" s="29"/>
      <c r="AW633" s="29"/>
      <c r="AX633" s="29"/>
      <c r="AY633" s="29"/>
      <c r="AZ633" s="29"/>
      <c r="BA633" s="29"/>
      <c r="BB633" s="29"/>
      <c r="BC633" s="29"/>
      <c r="BD633" s="29"/>
      <c r="BE633" s="29"/>
      <c r="BF633" s="29"/>
      <c r="BG633" s="29"/>
      <c r="BH633" s="29"/>
      <c r="BI633" s="29"/>
      <c r="BJ633" s="29"/>
    </row>
    <row r="634" spans="1:62"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c r="AJ634" s="29"/>
      <c r="AK634" s="29"/>
      <c r="AL634" s="29"/>
      <c r="AM634" s="29"/>
      <c r="AN634" s="29"/>
      <c r="AO634" s="29"/>
      <c r="AP634" s="29"/>
      <c r="AQ634" s="29"/>
      <c r="AR634" s="29"/>
      <c r="AS634" s="29"/>
      <c r="AT634" s="29"/>
      <c r="AU634" s="29"/>
      <c r="AV634" s="29"/>
      <c r="AW634" s="29"/>
      <c r="AX634" s="29"/>
      <c r="AY634" s="29"/>
      <c r="AZ634" s="29"/>
      <c r="BA634" s="29"/>
      <c r="BB634" s="29"/>
      <c r="BC634" s="29"/>
      <c r="BD634" s="29"/>
      <c r="BE634" s="29"/>
      <c r="BF634" s="29"/>
      <c r="BG634" s="29"/>
      <c r="BH634" s="29"/>
      <c r="BI634" s="29"/>
      <c r="BJ634" s="29"/>
    </row>
    <row r="635" spans="1:62"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c r="AJ635" s="29"/>
      <c r="AK635" s="29"/>
      <c r="AL635" s="29"/>
      <c r="AM635" s="29"/>
      <c r="AN635" s="29"/>
      <c r="AO635" s="29"/>
      <c r="AP635" s="29"/>
      <c r="AQ635" s="29"/>
      <c r="AR635" s="29"/>
      <c r="AS635" s="29"/>
      <c r="AT635" s="29"/>
      <c r="AU635" s="29"/>
      <c r="AV635" s="29"/>
      <c r="AW635" s="29"/>
      <c r="AX635" s="29"/>
      <c r="AY635" s="29"/>
      <c r="AZ635" s="29"/>
      <c r="BA635" s="29"/>
      <c r="BB635" s="29"/>
      <c r="BC635" s="29"/>
      <c r="BD635" s="29"/>
      <c r="BE635" s="29"/>
      <c r="BF635" s="29"/>
      <c r="BG635" s="29"/>
      <c r="BH635" s="29"/>
      <c r="BI635" s="29"/>
      <c r="BJ635" s="29"/>
    </row>
    <row r="636" spans="1:62"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c r="AJ636" s="29"/>
      <c r="AK636" s="29"/>
      <c r="AL636" s="29"/>
      <c r="AM636" s="29"/>
      <c r="AN636" s="29"/>
      <c r="AO636" s="29"/>
      <c r="AP636" s="29"/>
      <c r="AQ636" s="29"/>
      <c r="AR636" s="29"/>
      <c r="AS636" s="29"/>
      <c r="AT636" s="29"/>
      <c r="AU636" s="29"/>
      <c r="AV636" s="29"/>
      <c r="AW636" s="29"/>
      <c r="AX636" s="29"/>
      <c r="AY636" s="29"/>
      <c r="AZ636" s="29"/>
      <c r="BA636" s="29"/>
      <c r="BB636" s="29"/>
      <c r="BC636" s="29"/>
      <c r="BD636" s="29"/>
      <c r="BE636" s="29"/>
      <c r="BF636" s="29"/>
      <c r="BG636" s="29"/>
      <c r="BH636" s="29"/>
      <c r="BI636" s="29"/>
      <c r="BJ636" s="29"/>
    </row>
    <row r="637" spans="1:62"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c r="AJ637" s="29"/>
      <c r="AK637" s="29"/>
      <c r="AL637" s="29"/>
      <c r="AM637" s="29"/>
      <c r="AN637" s="29"/>
      <c r="AO637" s="29"/>
      <c r="AP637" s="29"/>
      <c r="AQ637" s="29"/>
      <c r="AR637" s="29"/>
      <c r="AS637" s="29"/>
      <c r="AT637" s="29"/>
      <c r="AU637" s="29"/>
      <c r="AV637" s="29"/>
      <c r="AW637" s="29"/>
      <c r="AX637" s="29"/>
      <c r="AY637" s="29"/>
      <c r="AZ637" s="29"/>
      <c r="BA637" s="29"/>
      <c r="BB637" s="29"/>
      <c r="BC637" s="29"/>
      <c r="BD637" s="29"/>
      <c r="BE637" s="29"/>
      <c r="BF637" s="29"/>
      <c r="BG637" s="29"/>
      <c r="BH637" s="29"/>
      <c r="BI637" s="29"/>
      <c r="BJ637" s="29"/>
    </row>
    <row r="638" spans="1:62"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c r="AJ638" s="29"/>
      <c r="AK638" s="29"/>
      <c r="AL638" s="29"/>
      <c r="AM638" s="29"/>
      <c r="AN638" s="29"/>
      <c r="AO638" s="29"/>
      <c r="AP638" s="29"/>
      <c r="AQ638" s="29"/>
      <c r="AR638" s="29"/>
      <c r="AS638" s="29"/>
      <c r="AT638" s="29"/>
      <c r="AU638" s="29"/>
      <c r="AV638" s="29"/>
      <c r="AW638" s="29"/>
      <c r="AX638" s="29"/>
      <c r="AY638" s="29"/>
      <c r="AZ638" s="29"/>
      <c r="BA638" s="29"/>
      <c r="BB638" s="29"/>
      <c r="BC638" s="29"/>
      <c r="BD638" s="29"/>
      <c r="BE638" s="29"/>
      <c r="BF638" s="29"/>
      <c r="BG638" s="29"/>
      <c r="BH638" s="29"/>
      <c r="BI638" s="29"/>
      <c r="BJ638" s="29"/>
    </row>
    <row r="639" spans="1:62"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c r="AJ639" s="29"/>
      <c r="AK639" s="29"/>
      <c r="AL639" s="29"/>
      <c r="AM639" s="29"/>
      <c r="AN639" s="29"/>
      <c r="AO639" s="29"/>
      <c r="AP639" s="29"/>
      <c r="AQ639" s="29"/>
      <c r="AR639" s="29"/>
      <c r="AS639" s="29"/>
      <c r="AT639" s="29"/>
      <c r="AU639" s="29"/>
      <c r="AV639" s="29"/>
      <c r="AW639" s="29"/>
      <c r="AX639" s="29"/>
      <c r="AY639" s="29"/>
      <c r="AZ639" s="29"/>
      <c r="BA639" s="29"/>
      <c r="BB639" s="29"/>
      <c r="BC639" s="29"/>
      <c r="BD639" s="29"/>
      <c r="BE639" s="29"/>
      <c r="BF639" s="29"/>
      <c r="BG639" s="29"/>
      <c r="BH639" s="29"/>
      <c r="BI639" s="29"/>
      <c r="BJ639" s="29"/>
    </row>
    <row r="640" spans="1:62"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c r="AJ640" s="29"/>
      <c r="AK640" s="29"/>
      <c r="AL640" s="29"/>
      <c r="AM640" s="29"/>
      <c r="AN640" s="29"/>
      <c r="AO640" s="29"/>
      <c r="AP640" s="29"/>
      <c r="AQ640" s="29"/>
      <c r="AR640" s="29"/>
      <c r="AS640" s="29"/>
      <c r="AT640" s="29"/>
      <c r="AU640" s="29"/>
      <c r="AV640" s="29"/>
      <c r="AW640" s="29"/>
      <c r="AX640" s="29"/>
      <c r="AY640" s="29"/>
      <c r="AZ640" s="29"/>
      <c r="BA640" s="29"/>
      <c r="BB640" s="29"/>
      <c r="BC640" s="29"/>
      <c r="BD640" s="29"/>
      <c r="BE640" s="29"/>
      <c r="BF640" s="29"/>
      <c r="BG640" s="29"/>
      <c r="BH640" s="29"/>
      <c r="BI640" s="29"/>
      <c r="BJ640" s="29"/>
    </row>
    <row r="641" spans="1:62"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c r="AJ641" s="29"/>
      <c r="AK641" s="29"/>
      <c r="AL641" s="29"/>
      <c r="AM641" s="29"/>
      <c r="AN641" s="29"/>
      <c r="AO641" s="29"/>
      <c r="AP641" s="29"/>
      <c r="AQ641" s="29"/>
      <c r="AR641" s="29"/>
      <c r="AS641" s="29"/>
      <c r="AT641" s="29"/>
      <c r="AU641" s="29"/>
      <c r="AV641" s="29"/>
      <c r="AW641" s="29"/>
      <c r="AX641" s="29"/>
      <c r="AY641" s="29"/>
      <c r="AZ641" s="29"/>
      <c r="BA641" s="29"/>
      <c r="BB641" s="29"/>
      <c r="BC641" s="29"/>
      <c r="BD641" s="29"/>
      <c r="BE641" s="29"/>
      <c r="BF641" s="29"/>
      <c r="BG641" s="29"/>
      <c r="BH641" s="29"/>
      <c r="BI641" s="29"/>
      <c r="BJ641" s="29"/>
    </row>
    <row r="642" spans="1:62"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c r="AJ642" s="29"/>
      <c r="AK642" s="29"/>
      <c r="AL642" s="29"/>
      <c r="AM642" s="29"/>
      <c r="AN642" s="29"/>
      <c r="AO642" s="29"/>
      <c r="AP642" s="29"/>
      <c r="AQ642" s="29"/>
      <c r="AR642" s="29"/>
      <c r="AS642" s="29"/>
      <c r="AT642" s="29"/>
      <c r="AU642" s="29"/>
      <c r="AV642" s="29"/>
      <c r="AW642" s="29"/>
      <c r="AX642" s="29"/>
      <c r="AY642" s="29"/>
      <c r="AZ642" s="29"/>
      <c r="BA642" s="29"/>
      <c r="BB642" s="29"/>
      <c r="BC642" s="29"/>
      <c r="BD642" s="29"/>
      <c r="BE642" s="29"/>
      <c r="BF642" s="29"/>
      <c r="BG642" s="29"/>
      <c r="BH642" s="29"/>
      <c r="BI642" s="29"/>
      <c r="BJ642" s="29"/>
    </row>
    <row r="643" spans="1:62"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c r="AJ643" s="29"/>
      <c r="AK643" s="29"/>
      <c r="AL643" s="29"/>
      <c r="AM643" s="29"/>
      <c r="AN643" s="29"/>
      <c r="AO643" s="29"/>
      <c r="AP643" s="29"/>
      <c r="AQ643" s="29"/>
      <c r="AR643" s="29"/>
      <c r="AS643" s="29"/>
      <c r="AT643" s="29"/>
      <c r="AU643" s="29"/>
      <c r="AV643" s="29"/>
      <c r="AW643" s="29"/>
      <c r="AX643" s="29"/>
      <c r="AY643" s="29"/>
      <c r="AZ643" s="29"/>
      <c r="BA643" s="29"/>
      <c r="BB643" s="29"/>
      <c r="BC643" s="29"/>
      <c r="BD643" s="29"/>
      <c r="BE643" s="29"/>
      <c r="BF643" s="29"/>
      <c r="BG643" s="29"/>
      <c r="BH643" s="29"/>
      <c r="BI643" s="29"/>
      <c r="BJ643" s="29"/>
    </row>
    <row r="644" spans="1:62"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c r="AJ644" s="29"/>
      <c r="AK644" s="29"/>
      <c r="AL644" s="29"/>
      <c r="AM644" s="29"/>
      <c r="AN644" s="29"/>
      <c r="AO644" s="29"/>
      <c r="AP644" s="29"/>
      <c r="AQ644" s="29"/>
      <c r="AR644" s="29"/>
      <c r="AS644" s="29"/>
      <c r="AT644" s="29"/>
      <c r="AU644" s="29"/>
      <c r="AV644" s="29"/>
      <c r="AW644" s="29"/>
      <c r="AX644" s="29"/>
      <c r="AY644" s="29"/>
      <c r="AZ644" s="29"/>
      <c r="BA644" s="29"/>
      <c r="BB644" s="29"/>
      <c r="BC644" s="29"/>
      <c r="BD644" s="29"/>
      <c r="BE644" s="29"/>
      <c r="BF644" s="29"/>
      <c r="BG644" s="29"/>
      <c r="BH644" s="29"/>
      <c r="BI644" s="29"/>
      <c r="BJ644" s="29"/>
    </row>
    <row r="645" spans="1:62"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c r="AJ645" s="29"/>
      <c r="AK645" s="29"/>
      <c r="AL645" s="29"/>
      <c r="AM645" s="29"/>
      <c r="AN645" s="29"/>
      <c r="AO645" s="29"/>
      <c r="AP645" s="29"/>
      <c r="AQ645" s="29"/>
      <c r="AR645" s="29"/>
      <c r="AS645" s="29"/>
      <c r="AT645" s="29"/>
      <c r="AU645" s="29"/>
      <c r="AV645" s="29"/>
      <c r="AW645" s="29"/>
      <c r="AX645" s="29"/>
      <c r="AY645" s="29"/>
      <c r="AZ645" s="29"/>
      <c r="BA645" s="29"/>
      <c r="BB645" s="29"/>
      <c r="BC645" s="29"/>
      <c r="BD645" s="29"/>
      <c r="BE645" s="29"/>
      <c r="BF645" s="29"/>
      <c r="BG645" s="29"/>
      <c r="BH645" s="29"/>
      <c r="BI645" s="29"/>
      <c r="BJ645" s="29"/>
    </row>
    <row r="646" spans="1:62"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c r="AJ646" s="29"/>
      <c r="AK646" s="29"/>
      <c r="AL646" s="29"/>
      <c r="AM646" s="29"/>
      <c r="AN646" s="29"/>
      <c r="AO646" s="29"/>
      <c r="AP646" s="29"/>
      <c r="AQ646" s="29"/>
      <c r="AR646" s="29"/>
      <c r="AS646" s="29"/>
      <c r="AT646" s="29"/>
      <c r="AU646" s="29"/>
      <c r="AV646" s="29"/>
      <c r="AW646" s="29"/>
      <c r="AX646" s="29"/>
      <c r="AY646" s="29"/>
      <c r="AZ646" s="29"/>
      <c r="BA646" s="29"/>
      <c r="BB646" s="29"/>
      <c r="BC646" s="29"/>
      <c r="BD646" s="29"/>
      <c r="BE646" s="29"/>
      <c r="BF646" s="29"/>
      <c r="BG646" s="29"/>
      <c r="BH646" s="29"/>
      <c r="BI646" s="29"/>
      <c r="BJ646" s="29"/>
    </row>
    <row r="647" spans="1:62"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c r="AJ647" s="29"/>
      <c r="AK647" s="29"/>
      <c r="AL647" s="29"/>
      <c r="AM647" s="29"/>
      <c r="AN647" s="29"/>
      <c r="AO647" s="29"/>
      <c r="AP647" s="29"/>
      <c r="AQ647" s="29"/>
      <c r="AR647" s="29"/>
      <c r="AS647" s="29"/>
      <c r="AT647" s="29"/>
      <c r="AU647" s="29"/>
      <c r="AV647" s="29"/>
      <c r="AW647" s="29"/>
      <c r="AX647" s="29"/>
      <c r="AY647" s="29"/>
      <c r="AZ647" s="29"/>
      <c r="BA647" s="29"/>
      <c r="BB647" s="29"/>
      <c r="BC647" s="29"/>
      <c r="BD647" s="29"/>
      <c r="BE647" s="29"/>
      <c r="BF647" s="29"/>
      <c r="BG647" s="29"/>
      <c r="BH647" s="29"/>
      <c r="BI647" s="29"/>
      <c r="BJ647" s="29"/>
    </row>
    <row r="648" spans="1:62"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c r="AJ648" s="29"/>
      <c r="AK648" s="29"/>
      <c r="AL648" s="29"/>
      <c r="AM648" s="29"/>
      <c r="AN648" s="29"/>
      <c r="AO648" s="29"/>
      <c r="AP648" s="29"/>
      <c r="AQ648" s="29"/>
      <c r="AR648" s="29"/>
      <c r="AS648" s="29"/>
      <c r="AT648" s="29"/>
      <c r="AU648" s="29"/>
      <c r="AV648" s="29"/>
      <c r="AW648" s="29"/>
      <c r="AX648" s="29"/>
      <c r="AY648" s="29"/>
      <c r="AZ648" s="29"/>
      <c r="BA648" s="29"/>
      <c r="BB648" s="29"/>
      <c r="BC648" s="29"/>
      <c r="BD648" s="29"/>
      <c r="BE648" s="29"/>
      <c r="BF648" s="29"/>
      <c r="BG648" s="29"/>
      <c r="BH648" s="29"/>
      <c r="BI648" s="29"/>
      <c r="BJ648" s="29"/>
    </row>
    <row r="649" spans="1:62"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c r="AJ649" s="29"/>
      <c r="AK649" s="29"/>
      <c r="AL649" s="29"/>
      <c r="AM649" s="29"/>
      <c r="AN649" s="29"/>
      <c r="AO649" s="29"/>
      <c r="AP649" s="29"/>
      <c r="AQ649" s="29"/>
      <c r="AR649" s="29"/>
      <c r="AS649" s="29"/>
      <c r="AT649" s="29"/>
      <c r="AU649" s="29"/>
      <c r="AV649" s="29"/>
      <c r="AW649" s="29"/>
      <c r="AX649" s="29"/>
      <c r="AY649" s="29"/>
      <c r="AZ649" s="29"/>
      <c r="BA649" s="29"/>
      <c r="BB649" s="29"/>
      <c r="BC649" s="29"/>
      <c r="BD649" s="29"/>
      <c r="BE649" s="29"/>
      <c r="BF649" s="29"/>
      <c r="BG649" s="29"/>
      <c r="BH649" s="29"/>
      <c r="BI649" s="29"/>
      <c r="BJ649" s="29"/>
    </row>
    <row r="650" spans="1:62"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c r="AJ650" s="29"/>
      <c r="AK650" s="29"/>
      <c r="AL650" s="29"/>
      <c r="AM650" s="29"/>
      <c r="AN650" s="29"/>
      <c r="AO650" s="29"/>
      <c r="AP650" s="29"/>
      <c r="AQ650" s="29"/>
      <c r="AR650" s="29"/>
      <c r="AS650" s="29"/>
      <c r="AT650" s="29"/>
      <c r="AU650" s="29"/>
      <c r="AV650" s="29"/>
      <c r="AW650" s="29"/>
      <c r="AX650" s="29"/>
      <c r="AY650" s="29"/>
      <c r="AZ650" s="29"/>
      <c r="BA650" s="29"/>
      <c r="BB650" s="29"/>
      <c r="BC650" s="29"/>
      <c r="BD650" s="29"/>
      <c r="BE650" s="29"/>
      <c r="BF650" s="29"/>
      <c r="BG650" s="29"/>
      <c r="BH650" s="29"/>
      <c r="BI650" s="29"/>
      <c r="BJ650" s="29"/>
    </row>
    <row r="651" spans="1:62"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c r="AJ651" s="29"/>
      <c r="AK651" s="29"/>
      <c r="AL651" s="29"/>
      <c r="AM651" s="29"/>
      <c r="AN651" s="29"/>
      <c r="AO651" s="29"/>
      <c r="AP651" s="29"/>
      <c r="AQ651" s="29"/>
      <c r="AR651" s="29"/>
      <c r="AS651" s="29"/>
      <c r="AT651" s="29"/>
      <c r="AU651" s="29"/>
      <c r="AV651" s="29"/>
      <c r="AW651" s="29"/>
      <c r="AX651" s="29"/>
      <c r="AY651" s="29"/>
      <c r="AZ651" s="29"/>
      <c r="BA651" s="29"/>
      <c r="BB651" s="29"/>
      <c r="BC651" s="29"/>
      <c r="BD651" s="29"/>
      <c r="BE651" s="29"/>
      <c r="BF651" s="29"/>
      <c r="BG651" s="29"/>
      <c r="BH651" s="29"/>
      <c r="BI651" s="29"/>
      <c r="BJ651" s="29"/>
    </row>
    <row r="652" spans="1:62"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c r="AJ652" s="29"/>
      <c r="AK652" s="29"/>
      <c r="AL652" s="29"/>
      <c r="AM652" s="29"/>
      <c r="AN652" s="29"/>
      <c r="AO652" s="29"/>
      <c r="AP652" s="29"/>
      <c r="AQ652" s="29"/>
      <c r="AR652" s="29"/>
      <c r="AS652" s="29"/>
      <c r="AT652" s="29"/>
      <c r="AU652" s="29"/>
      <c r="AV652" s="29"/>
      <c r="AW652" s="29"/>
      <c r="AX652" s="29"/>
      <c r="AY652" s="29"/>
      <c r="AZ652" s="29"/>
      <c r="BA652" s="29"/>
      <c r="BB652" s="29"/>
      <c r="BC652" s="29"/>
      <c r="BD652" s="29"/>
      <c r="BE652" s="29"/>
      <c r="BF652" s="29"/>
      <c r="BG652" s="29"/>
      <c r="BH652" s="29"/>
      <c r="BI652" s="29"/>
      <c r="BJ652" s="29"/>
    </row>
    <row r="653" spans="1:62"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c r="AJ653" s="29"/>
      <c r="AK653" s="29"/>
      <c r="AL653" s="29"/>
      <c r="AM653" s="29"/>
      <c r="AN653" s="29"/>
      <c r="AO653" s="29"/>
      <c r="AP653" s="29"/>
      <c r="AQ653" s="29"/>
      <c r="AR653" s="29"/>
      <c r="AS653" s="29"/>
      <c r="AT653" s="29"/>
      <c r="AU653" s="29"/>
      <c r="AV653" s="29"/>
      <c r="AW653" s="29"/>
      <c r="AX653" s="29"/>
      <c r="AY653" s="29"/>
      <c r="AZ653" s="29"/>
      <c r="BA653" s="29"/>
      <c r="BB653" s="29"/>
      <c r="BC653" s="29"/>
      <c r="BD653" s="29"/>
      <c r="BE653" s="29"/>
      <c r="BF653" s="29"/>
      <c r="BG653" s="29"/>
      <c r="BH653" s="29"/>
      <c r="BI653" s="29"/>
      <c r="BJ653" s="29"/>
    </row>
    <row r="654" spans="1:62"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c r="AJ654" s="29"/>
      <c r="AK654" s="29"/>
      <c r="AL654" s="29"/>
      <c r="AM654" s="29"/>
      <c r="AN654" s="29"/>
      <c r="AO654" s="29"/>
      <c r="AP654" s="29"/>
      <c r="AQ654" s="29"/>
      <c r="AR654" s="29"/>
      <c r="AS654" s="29"/>
      <c r="AT654" s="29"/>
      <c r="AU654" s="29"/>
      <c r="AV654" s="29"/>
      <c r="AW654" s="29"/>
      <c r="AX654" s="29"/>
      <c r="AY654" s="29"/>
      <c r="AZ654" s="29"/>
      <c r="BA654" s="29"/>
      <c r="BB654" s="29"/>
      <c r="BC654" s="29"/>
      <c r="BD654" s="29"/>
      <c r="BE654" s="29"/>
      <c r="BF654" s="29"/>
      <c r="BG654" s="29"/>
      <c r="BH654" s="29"/>
      <c r="BI654" s="29"/>
      <c r="BJ654" s="29"/>
    </row>
    <row r="655" spans="1:62"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c r="AJ655" s="29"/>
      <c r="AK655" s="29"/>
      <c r="AL655" s="29"/>
      <c r="AM655" s="29"/>
      <c r="AN655" s="29"/>
      <c r="AO655" s="29"/>
      <c r="AP655" s="29"/>
      <c r="AQ655" s="29"/>
      <c r="AR655" s="29"/>
      <c r="AS655" s="29"/>
      <c r="AT655" s="29"/>
      <c r="AU655" s="29"/>
      <c r="AV655" s="29"/>
      <c r="AW655" s="29"/>
      <c r="AX655" s="29"/>
      <c r="AY655" s="29"/>
      <c r="AZ655" s="29"/>
      <c r="BA655" s="29"/>
      <c r="BB655" s="29"/>
      <c r="BC655" s="29"/>
      <c r="BD655" s="29"/>
      <c r="BE655" s="29"/>
      <c r="BF655" s="29"/>
      <c r="BG655" s="29"/>
      <c r="BH655" s="29"/>
      <c r="BI655" s="29"/>
      <c r="BJ655" s="29"/>
    </row>
    <row r="656" spans="1:62"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c r="AJ656" s="29"/>
      <c r="AK656" s="29"/>
      <c r="AL656" s="29"/>
      <c r="AM656" s="29"/>
      <c r="AN656" s="29"/>
      <c r="AO656" s="29"/>
      <c r="AP656" s="29"/>
      <c r="AQ656" s="29"/>
      <c r="AR656" s="29"/>
      <c r="AS656" s="29"/>
      <c r="AT656" s="29"/>
      <c r="AU656" s="29"/>
      <c r="AV656" s="29"/>
      <c r="AW656" s="29"/>
      <c r="AX656" s="29"/>
      <c r="AY656" s="29"/>
      <c r="AZ656" s="29"/>
      <c r="BA656" s="29"/>
      <c r="BB656" s="29"/>
      <c r="BC656" s="29"/>
      <c r="BD656" s="29"/>
      <c r="BE656" s="29"/>
      <c r="BF656" s="29"/>
      <c r="BG656" s="29"/>
      <c r="BH656" s="29"/>
      <c r="BI656" s="29"/>
      <c r="BJ656" s="29"/>
    </row>
    <row r="657" spans="1:62"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c r="AJ657" s="29"/>
      <c r="AK657" s="29"/>
      <c r="AL657" s="29"/>
      <c r="AM657" s="29"/>
      <c r="AN657" s="29"/>
      <c r="AO657" s="29"/>
      <c r="AP657" s="29"/>
      <c r="AQ657" s="29"/>
      <c r="AR657" s="29"/>
      <c r="AS657" s="29"/>
      <c r="AT657" s="29"/>
      <c r="AU657" s="29"/>
      <c r="AV657" s="29"/>
      <c r="AW657" s="29"/>
      <c r="AX657" s="29"/>
      <c r="AY657" s="29"/>
      <c r="AZ657" s="29"/>
      <c r="BA657" s="29"/>
      <c r="BB657" s="29"/>
      <c r="BC657" s="29"/>
      <c r="BD657" s="29"/>
      <c r="BE657" s="29"/>
      <c r="BF657" s="29"/>
      <c r="BG657" s="29"/>
      <c r="BH657" s="29"/>
      <c r="BI657" s="29"/>
      <c r="BJ657" s="29"/>
    </row>
    <row r="658" spans="1:62"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c r="AJ658" s="29"/>
      <c r="AK658" s="29"/>
      <c r="AL658" s="29"/>
      <c r="AM658" s="29"/>
      <c r="AN658" s="29"/>
      <c r="AO658" s="29"/>
      <c r="AP658" s="29"/>
      <c r="AQ658" s="29"/>
      <c r="AR658" s="29"/>
      <c r="AS658" s="29"/>
      <c r="AT658" s="29"/>
      <c r="AU658" s="29"/>
      <c r="AV658" s="29"/>
      <c r="AW658" s="29"/>
      <c r="AX658" s="29"/>
      <c r="AY658" s="29"/>
      <c r="AZ658" s="29"/>
      <c r="BA658" s="29"/>
      <c r="BB658" s="29"/>
      <c r="BC658" s="29"/>
      <c r="BD658" s="29"/>
      <c r="BE658" s="29"/>
      <c r="BF658" s="29"/>
      <c r="BG658" s="29"/>
      <c r="BH658" s="29"/>
      <c r="BI658" s="29"/>
      <c r="BJ658" s="29"/>
    </row>
    <row r="659" spans="1:62"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c r="AJ659" s="29"/>
      <c r="AK659" s="29"/>
      <c r="AL659" s="29"/>
      <c r="AM659" s="29"/>
      <c r="AN659" s="29"/>
      <c r="AO659" s="29"/>
      <c r="AP659" s="29"/>
      <c r="AQ659" s="29"/>
      <c r="AR659" s="29"/>
      <c r="AS659" s="29"/>
      <c r="AT659" s="29"/>
      <c r="AU659" s="29"/>
      <c r="AV659" s="29"/>
      <c r="AW659" s="29"/>
      <c r="AX659" s="29"/>
      <c r="AY659" s="29"/>
      <c r="AZ659" s="29"/>
      <c r="BA659" s="29"/>
      <c r="BB659" s="29"/>
      <c r="BC659" s="29"/>
      <c r="BD659" s="29"/>
      <c r="BE659" s="29"/>
      <c r="BF659" s="29"/>
      <c r="BG659" s="29"/>
      <c r="BH659" s="29"/>
      <c r="BI659" s="29"/>
      <c r="BJ659" s="29"/>
    </row>
    <row r="660" spans="1:62"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c r="AJ660" s="29"/>
      <c r="AK660" s="29"/>
      <c r="AL660" s="29"/>
      <c r="AM660" s="29"/>
      <c r="AN660" s="29"/>
      <c r="AO660" s="29"/>
      <c r="AP660" s="29"/>
      <c r="AQ660" s="29"/>
      <c r="AR660" s="29"/>
      <c r="AS660" s="29"/>
      <c r="AT660" s="29"/>
      <c r="AU660" s="29"/>
      <c r="AV660" s="29"/>
      <c r="AW660" s="29"/>
      <c r="AX660" s="29"/>
      <c r="AY660" s="29"/>
      <c r="AZ660" s="29"/>
      <c r="BA660" s="29"/>
      <c r="BB660" s="29"/>
      <c r="BC660" s="29"/>
      <c r="BD660" s="29"/>
      <c r="BE660" s="29"/>
      <c r="BF660" s="29"/>
      <c r="BG660" s="29"/>
      <c r="BH660" s="29"/>
      <c r="BI660" s="29"/>
      <c r="BJ660" s="29"/>
    </row>
    <row r="661" spans="1:62"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c r="AJ661" s="29"/>
      <c r="AK661" s="29"/>
      <c r="AL661" s="29"/>
      <c r="AM661" s="29"/>
      <c r="AN661" s="29"/>
      <c r="AO661" s="29"/>
      <c r="AP661" s="29"/>
      <c r="AQ661" s="29"/>
      <c r="AR661" s="29"/>
      <c r="AS661" s="29"/>
      <c r="AT661" s="29"/>
      <c r="AU661" s="29"/>
      <c r="AV661" s="29"/>
      <c r="AW661" s="29"/>
      <c r="AX661" s="29"/>
      <c r="AY661" s="29"/>
      <c r="AZ661" s="29"/>
      <c r="BA661" s="29"/>
      <c r="BB661" s="29"/>
      <c r="BC661" s="29"/>
      <c r="BD661" s="29"/>
      <c r="BE661" s="29"/>
      <c r="BF661" s="29"/>
      <c r="BG661" s="29"/>
      <c r="BH661" s="29"/>
      <c r="BI661" s="29"/>
      <c r="BJ661" s="29"/>
    </row>
    <row r="662" spans="1:62"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c r="AJ662" s="29"/>
      <c r="AK662" s="29"/>
      <c r="AL662" s="29"/>
      <c r="AM662" s="29"/>
      <c r="AN662" s="29"/>
      <c r="AO662" s="29"/>
      <c r="AP662" s="29"/>
      <c r="AQ662" s="29"/>
      <c r="AR662" s="29"/>
      <c r="AS662" s="29"/>
      <c r="AT662" s="29"/>
      <c r="AU662" s="29"/>
      <c r="AV662" s="29"/>
      <c r="AW662" s="29"/>
      <c r="AX662" s="29"/>
      <c r="AY662" s="29"/>
      <c r="AZ662" s="29"/>
      <c r="BA662" s="29"/>
      <c r="BB662" s="29"/>
      <c r="BC662" s="29"/>
      <c r="BD662" s="29"/>
      <c r="BE662" s="29"/>
      <c r="BF662" s="29"/>
      <c r="BG662" s="29"/>
      <c r="BH662" s="29"/>
      <c r="BI662" s="29"/>
      <c r="BJ662" s="29"/>
    </row>
    <row r="663" spans="1:62"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c r="AJ663" s="29"/>
      <c r="AK663" s="29"/>
      <c r="AL663" s="29"/>
      <c r="AM663" s="29"/>
      <c r="AN663" s="29"/>
      <c r="AO663" s="29"/>
      <c r="AP663" s="29"/>
      <c r="AQ663" s="29"/>
      <c r="AR663" s="29"/>
      <c r="AS663" s="29"/>
      <c r="AT663" s="29"/>
      <c r="AU663" s="29"/>
      <c r="AV663" s="29"/>
      <c r="AW663" s="29"/>
      <c r="AX663" s="29"/>
      <c r="AY663" s="29"/>
      <c r="AZ663" s="29"/>
      <c r="BA663" s="29"/>
      <c r="BB663" s="29"/>
      <c r="BC663" s="29"/>
      <c r="BD663" s="29"/>
      <c r="BE663" s="29"/>
      <c r="BF663" s="29"/>
      <c r="BG663" s="29"/>
      <c r="BH663" s="29"/>
      <c r="BI663" s="29"/>
      <c r="BJ663" s="29"/>
    </row>
    <row r="664" spans="1:62"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c r="AJ664" s="29"/>
      <c r="AK664" s="29"/>
      <c r="AL664" s="29"/>
      <c r="AM664" s="29"/>
      <c r="AN664" s="29"/>
      <c r="AO664" s="29"/>
      <c r="AP664" s="29"/>
      <c r="AQ664" s="29"/>
      <c r="AR664" s="29"/>
      <c r="AS664" s="29"/>
      <c r="AT664" s="29"/>
      <c r="AU664" s="29"/>
      <c r="AV664" s="29"/>
      <c r="AW664" s="29"/>
      <c r="AX664" s="29"/>
      <c r="AY664" s="29"/>
      <c r="AZ664" s="29"/>
      <c r="BA664" s="29"/>
      <c r="BB664" s="29"/>
      <c r="BC664" s="29"/>
      <c r="BD664" s="29"/>
      <c r="BE664" s="29"/>
      <c r="BF664" s="29"/>
      <c r="BG664" s="29"/>
      <c r="BH664" s="29"/>
      <c r="BI664" s="29"/>
      <c r="BJ664" s="29"/>
    </row>
    <row r="665" spans="1:62"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c r="AJ665" s="29"/>
      <c r="AK665" s="29"/>
      <c r="AL665" s="29"/>
      <c r="AM665" s="29"/>
      <c r="AN665" s="29"/>
      <c r="AO665" s="29"/>
      <c r="AP665" s="29"/>
      <c r="AQ665" s="29"/>
      <c r="AR665" s="29"/>
      <c r="AS665" s="29"/>
      <c r="AT665" s="29"/>
      <c r="AU665" s="29"/>
      <c r="AV665" s="29"/>
      <c r="AW665" s="29"/>
      <c r="AX665" s="29"/>
      <c r="AY665" s="29"/>
      <c r="AZ665" s="29"/>
      <c r="BA665" s="29"/>
      <c r="BB665" s="29"/>
      <c r="BC665" s="29"/>
      <c r="BD665" s="29"/>
      <c r="BE665" s="29"/>
      <c r="BF665" s="29"/>
      <c r="BG665" s="29"/>
      <c r="BH665" s="29"/>
      <c r="BI665" s="29"/>
      <c r="BJ665" s="29"/>
    </row>
    <row r="666" spans="1:62"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c r="AJ666" s="29"/>
      <c r="AK666" s="29"/>
      <c r="AL666" s="29"/>
      <c r="AM666" s="29"/>
      <c r="AN666" s="29"/>
      <c r="AO666" s="29"/>
      <c r="AP666" s="29"/>
      <c r="AQ666" s="29"/>
      <c r="AR666" s="29"/>
      <c r="AS666" s="29"/>
      <c r="AT666" s="29"/>
      <c r="AU666" s="29"/>
      <c r="AV666" s="29"/>
      <c r="AW666" s="29"/>
      <c r="AX666" s="29"/>
      <c r="AY666" s="29"/>
      <c r="AZ666" s="29"/>
      <c r="BA666" s="29"/>
      <c r="BB666" s="29"/>
      <c r="BC666" s="29"/>
      <c r="BD666" s="29"/>
      <c r="BE666" s="29"/>
      <c r="BF666" s="29"/>
      <c r="BG666" s="29"/>
      <c r="BH666" s="29"/>
      <c r="BI666" s="29"/>
      <c r="BJ666" s="29"/>
    </row>
    <row r="667" spans="1:62"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c r="AJ667" s="29"/>
      <c r="AK667" s="29"/>
      <c r="AL667" s="29"/>
      <c r="AM667" s="29"/>
      <c r="AN667" s="29"/>
      <c r="AO667" s="29"/>
      <c r="AP667" s="29"/>
      <c r="AQ667" s="29"/>
      <c r="AR667" s="29"/>
      <c r="AS667" s="29"/>
      <c r="AT667" s="29"/>
      <c r="AU667" s="29"/>
      <c r="AV667" s="29"/>
      <c r="AW667" s="29"/>
      <c r="AX667" s="29"/>
      <c r="AY667" s="29"/>
      <c r="AZ667" s="29"/>
      <c r="BA667" s="29"/>
      <c r="BB667" s="29"/>
      <c r="BC667" s="29"/>
      <c r="BD667" s="29"/>
      <c r="BE667" s="29"/>
      <c r="BF667" s="29"/>
      <c r="BG667" s="29"/>
      <c r="BH667" s="29"/>
      <c r="BI667" s="29"/>
      <c r="BJ667" s="29"/>
    </row>
    <row r="668" spans="1:62"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c r="AJ668" s="29"/>
      <c r="AK668" s="29"/>
      <c r="AL668" s="29"/>
      <c r="AM668" s="29"/>
      <c r="AN668" s="29"/>
      <c r="AO668" s="29"/>
      <c r="AP668" s="29"/>
      <c r="AQ668" s="29"/>
      <c r="AR668" s="29"/>
      <c r="AS668" s="29"/>
      <c r="AT668" s="29"/>
      <c r="AU668" s="29"/>
      <c r="AV668" s="29"/>
      <c r="AW668" s="29"/>
      <c r="AX668" s="29"/>
      <c r="AY668" s="29"/>
      <c r="AZ668" s="29"/>
      <c r="BA668" s="29"/>
      <c r="BB668" s="29"/>
      <c r="BC668" s="29"/>
      <c r="BD668" s="29"/>
      <c r="BE668" s="29"/>
      <c r="BF668" s="29"/>
      <c r="BG668" s="29"/>
      <c r="BH668" s="29"/>
      <c r="BI668" s="29"/>
      <c r="BJ668" s="29"/>
    </row>
    <row r="669" spans="1:62"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c r="AJ669" s="29"/>
      <c r="AK669" s="29"/>
      <c r="AL669" s="29"/>
      <c r="AM669" s="29"/>
      <c r="AN669" s="29"/>
      <c r="AO669" s="29"/>
      <c r="AP669" s="29"/>
      <c r="AQ669" s="29"/>
      <c r="AR669" s="29"/>
      <c r="AS669" s="29"/>
      <c r="AT669" s="29"/>
      <c r="AU669" s="29"/>
      <c r="AV669" s="29"/>
      <c r="AW669" s="29"/>
      <c r="AX669" s="29"/>
      <c r="AY669" s="29"/>
      <c r="AZ669" s="29"/>
      <c r="BA669" s="29"/>
      <c r="BB669" s="29"/>
      <c r="BC669" s="29"/>
      <c r="BD669" s="29"/>
      <c r="BE669" s="29"/>
      <c r="BF669" s="29"/>
      <c r="BG669" s="29"/>
      <c r="BH669" s="29"/>
      <c r="BI669" s="29"/>
      <c r="BJ669" s="29"/>
    </row>
    <row r="670" spans="1:62"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c r="AJ670" s="29"/>
      <c r="AK670" s="29"/>
      <c r="AL670" s="29"/>
      <c r="AM670" s="29"/>
      <c r="AN670" s="29"/>
      <c r="AO670" s="29"/>
      <c r="AP670" s="29"/>
      <c r="AQ670" s="29"/>
      <c r="AR670" s="29"/>
      <c r="AS670" s="29"/>
      <c r="AT670" s="29"/>
      <c r="AU670" s="29"/>
      <c r="AV670" s="29"/>
      <c r="AW670" s="29"/>
      <c r="AX670" s="29"/>
      <c r="AY670" s="29"/>
      <c r="AZ670" s="29"/>
      <c r="BA670" s="29"/>
      <c r="BB670" s="29"/>
      <c r="BC670" s="29"/>
      <c r="BD670" s="29"/>
      <c r="BE670" s="29"/>
      <c r="BF670" s="29"/>
      <c r="BG670" s="29"/>
      <c r="BH670" s="29"/>
      <c r="BI670" s="29"/>
      <c r="BJ670" s="29"/>
    </row>
    <row r="671" spans="1:62"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c r="AJ671" s="29"/>
      <c r="AK671" s="29"/>
      <c r="AL671" s="29"/>
      <c r="AM671" s="29"/>
      <c r="AN671" s="29"/>
      <c r="AO671" s="29"/>
      <c r="AP671" s="29"/>
      <c r="AQ671" s="29"/>
      <c r="AR671" s="29"/>
      <c r="AS671" s="29"/>
      <c r="AT671" s="29"/>
      <c r="AU671" s="29"/>
      <c r="AV671" s="29"/>
      <c r="AW671" s="29"/>
      <c r="AX671" s="29"/>
      <c r="AY671" s="29"/>
      <c r="AZ671" s="29"/>
      <c r="BA671" s="29"/>
      <c r="BB671" s="29"/>
      <c r="BC671" s="29"/>
      <c r="BD671" s="29"/>
      <c r="BE671" s="29"/>
      <c r="BF671" s="29"/>
      <c r="BG671" s="29"/>
      <c r="BH671" s="29"/>
      <c r="BI671" s="29"/>
      <c r="BJ671" s="29"/>
    </row>
    <row r="672" spans="1:62"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c r="AJ672" s="29"/>
      <c r="AK672" s="29"/>
      <c r="AL672" s="29"/>
      <c r="AM672" s="29"/>
      <c r="AN672" s="29"/>
      <c r="AO672" s="29"/>
      <c r="AP672" s="29"/>
      <c r="AQ672" s="29"/>
      <c r="AR672" s="29"/>
      <c r="AS672" s="29"/>
      <c r="AT672" s="29"/>
      <c r="AU672" s="29"/>
      <c r="AV672" s="29"/>
      <c r="AW672" s="29"/>
      <c r="AX672" s="29"/>
      <c r="AY672" s="29"/>
      <c r="AZ672" s="29"/>
      <c r="BA672" s="29"/>
      <c r="BB672" s="29"/>
      <c r="BC672" s="29"/>
      <c r="BD672" s="29"/>
      <c r="BE672" s="29"/>
      <c r="BF672" s="29"/>
      <c r="BG672" s="29"/>
      <c r="BH672" s="29"/>
      <c r="BI672" s="29"/>
      <c r="BJ672" s="29"/>
    </row>
    <row r="673" spans="1:62"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c r="AJ673" s="29"/>
      <c r="AK673" s="29"/>
      <c r="AL673" s="29"/>
      <c r="AM673" s="29"/>
      <c r="AN673" s="29"/>
      <c r="AO673" s="29"/>
      <c r="AP673" s="29"/>
      <c r="AQ673" s="29"/>
      <c r="AR673" s="29"/>
      <c r="AS673" s="29"/>
      <c r="AT673" s="29"/>
      <c r="AU673" s="29"/>
      <c r="AV673" s="29"/>
      <c r="AW673" s="29"/>
      <c r="AX673" s="29"/>
      <c r="AY673" s="29"/>
      <c r="AZ673" s="29"/>
      <c r="BA673" s="29"/>
      <c r="BB673" s="29"/>
      <c r="BC673" s="29"/>
      <c r="BD673" s="29"/>
      <c r="BE673" s="29"/>
      <c r="BF673" s="29"/>
      <c r="BG673" s="29"/>
      <c r="BH673" s="29"/>
      <c r="BI673" s="29"/>
      <c r="BJ673" s="29"/>
    </row>
    <row r="674" spans="1:62"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c r="AJ674" s="29"/>
      <c r="AK674" s="29"/>
      <c r="AL674" s="29"/>
      <c r="AM674" s="29"/>
      <c r="AN674" s="29"/>
      <c r="AO674" s="29"/>
      <c r="AP674" s="29"/>
      <c r="AQ674" s="29"/>
      <c r="AR674" s="29"/>
      <c r="AS674" s="29"/>
      <c r="AT674" s="29"/>
      <c r="AU674" s="29"/>
      <c r="AV674" s="29"/>
      <c r="AW674" s="29"/>
      <c r="AX674" s="29"/>
      <c r="AY674" s="29"/>
      <c r="AZ674" s="29"/>
      <c r="BA674" s="29"/>
      <c r="BB674" s="29"/>
      <c r="BC674" s="29"/>
      <c r="BD674" s="29"/>
      <c r="BE674" s="29"/>
      <c r="BF674" s="29"/>
      <c r="BG674" s="29"/>
      <c r="BH674" s="29"/>
      <c r="BI674" s="29"/>
      <c r="BJ674" s="29"/>
    </row>
    <row r="675" spans="1:62"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c r="AJ675" s="29"/>
      <c r="AK675" s="29"/>
      <c r="AL675" s="29"/>
      <c r="AM675" s="29"/>
      <c r="AN675" s="29"/>
      <c r="AO675" s="29"/>
      <c r="AP675" s="29"/>
      <c r="AQ675" s="29"/>
      <c r="AR675" s="29"/>
      <c r="AS675" s="29"/>
      <c r="AT675" s="29"/>
      <c r="AU675" s="29"/>
      <c r="AV675" s="29"/>
      <c r="AW675" s="29"/>
      <c r="AX675" s="29"/>
      <c r="AY675" s="29"/>
      <c r="AZ675" s="29"/>
      <c r="BA675" s="29"/>
      <c r="BB675" s="29"/>
      <c r="BC675" s="29"/>
      <c r="BD675" s="29"/>
      <c r="BE675" s="29"/>
      <c r="BF675" s="29"/>
      <c r="BG675" s="29"/>
      <c r="BH675" s="29"/>
      <c r="BI675" s="29"/>
      <c r="BJ675" s="29"/>
    </row>
    <row r="676" spans="1:62"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c r="AJ676" s="29"/>
      <c r="AK676" s="29"/>
      <c r="AL676" s="29"/>
      <c r="AM676" s="29"/>
      <c r="AN676" s="29"/>
      <c r="AO676" s="29"/>
      <c r="AP676" s="29"/>
      <c r="AQ676" s="29"/>
      <c r="AR676" s="29"/>
      <c r="AS676" s="29"/>
      <c r="AT676" s="29"/>
      <c r="AU676" s="29"/>
      <c r="AV676" s="29"/>
      <c r="AW676" s="29"/>
      <c r="AX676" s="29"/>
      <c r="AY676" s="29"/>
      <c r="AZ676" s="29"/>
      <c r="BA676" s="29"/>
      <c r="BB676" s="29"/>
      <c r="BC676" s="29"/>
      <c r="BD676" s="29"/>
      <c r="BE676" s="29"/>
      <c r="BF676" s="29"/>
      <c r="BG676" s="29"/>
      <c r="BH676" s="29"/>
      <c r="BI676" s="29"/>
      <c r="BJ676" s="29"/>
    </row>
    <row r="677" spans="1:62"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c r="AJ677" s="29"/>
      <c r="AK677" s="29"/>
      <c r="AL677" s="29"/>
      <c r="AM677" s="29"/>
      <c r="AN677" s="29"/>
      <c r="AO677" s="29"/>
      <c r="AP677" s="29"/>
      <c r="AQ677" s="29"/>
      <c r="AR677" s="29"/>
      <c r="AS677" s="29"/>
      <c r="AT677" s="29"/>
      <c r="AU677" s="29"/>
      <c r="AV677" s="29"/>
      <c r="AW677" s="29"/>
      <c r="AX677" s="29"/>
      <c r="AY677" s="29"/>
      <c r="AZ677" s="29"/>
      <c r="BA677" s="29"/>
      <c r="BB677" s="29"/>
      <c r="BC677" s="29"/>
      <c r="BD677" s="29"/>
      <c r="BE677" s="29"/>
      <c r="BF677" s="29"/>
      <c r="BG677" s="29"/>
      <c r="BH677" s="29"/>
      <c r="BI677" s="29"/>
      <c r="BJ677" s="29"/>
    </row>
    <row r="678" spans="1:62"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c r="AJ678" s="29"/>
      <c r="AK678" s="29"/>
      <c r="AL678" s="29"/>
      <c r="AM678" s="29"/>
      <c r="AN678" s="29"/>
      <c r="AO678" s="29"/>
      <c r="AP678" s="29"/>
      <c r="AQ678" s="29"/>
      <c r="AR678" s="29"/>
      <c r="AS678" s="29"/>
      <c r="AT678" s="29"/>
      <c r="AU678" s="29"/>
      <c r="AV678" s="29"/>
      <c r="AW678" s="29"/>
      <c r="AX678" s="29"/>
      <c r="AY678" s="29"/>
      <c r="AZ678" s="29"/>
      <c r="BA678" s="29"/>
      <c r="BB678" s="29"/>
      <c r="BC678" s="29"/>
      <c r="BD678" s="29"/>
      <c r="BE678" s="29"/>
      <c r="BF678" s="29"/>
      <c r="BG678" s="29"/>
      <c r="BH678" s="29"/>
      <c r="BI678" s="29"/>
      <c r="BJ678" s="29"/>
    </row>
    <row r="679" spans="1:62"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c r="AJ679" s="29"/>
      <c r="AK679" s="29"/>
      <c r="AL679" s="29"/>
      <c r="AM679" s="29"/>
      <c r="AN679" s="29"/>
      <c r="AO679" s="29"/>
      <c r="AP679" s="29"/>
      <c r="AQ679" s="29"/>
      <c r="AR679" s="29"/>
      <c r="AS679" s="29"/>
      <c r="AT679" s="29"/>
      <c r="AU679" s="29"/>
      <c r="AV679" s="29"/>
      <c r="AW679" s="29"/>
      <c r="AX679" s="29"/>
      <c r="AY679" s="29"/>
      <c r="AZ679" s="29"/>
      <c r="BA679" s="29"/>
      <c r="BB679" s="29"/>
      <c r="BC679" s="29"/>
      <c r="BD679" s="29"/>
      <c r="BE679" s="29"/>
      <c r="BF679" s="29"/>
      <c r="BG679" s="29"/>
      <c r="BH679" s="29"/>
      <c r="BI679" s="29"/>
      <c r="BJ679" s="29"/>
    </row>
    <row r="680" spans="1:62"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c r="AJ680" s="29"/>
      <c r="AK680" s="29"/>
      <c r="AL680" s="29"/>
      <c r="AM680" s="29"/>
      <c r="AN680" s="29"/>
      <c r="AO680" s="29"/>
      <c r="AP680" s="29"/>
      <c r="AQ680" s="29"/>
      <c r="AR680" s="29"/>
      <c r="AS680" s="29"/>
      <c r="AT680" s="29"/>
      <c r="AU680" s="29"/>
      <c r="AV680" s="29"/>
      <c r="AW680" s="29"/>
      <c r="AX680" s="29"/>
      <c r="AY680" s="29"/>
      <c r="AZ680" s="29"/>
      <c r="BA680" s="29"/>
      <c r="BB680" s="29"/>
      <c r="BC680" s="29"/>
      <c r="BD680" s="29"/>
      <c r="BE680" s="29"/>
      <c r="BF680" s="29"/>
      <c r="BG680" s="29"/>
      <c r="BH680" s="29"/>
      <c r="BI680" s="29"/>
      <c r="BJ680" s="29"/>
    </row>
    <row r="681" spans="1:62"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c r="AJ681" s="29"/>
      <c r="AK681" s="29"/>
      <c r="AL681" s="29"/>
      <c r="AM681" s="29"/>
      <c r="AN681" s="29"/>
      <c r="AO681" s="29"/>
      <c r="AP681" s="29"/>
      <c r="AQ681" s="29"/>
      <c r="AR681" s="29"/>
      <c r="AS681" s="29"/>
      <c r="AT681" s="29"/>
      <c r="AU681" s="29"/>
      <c r="AV681" s="29"/>
      <c r="AW681" s="29"/>
      <c r="AX681" s="29"/>
      <c r="AY681" s="29"/>
      <c r="AZ681" s="29"/>
      <c r="BA681" s="29"/>
      <c r="BB681" s="29"/>
      <c r="BC681" s="29"/>
      <c r="BD681" s="29"/>
      <c r="BE681" s="29"/>
      <c r="BF681" s="29"/>
      <c r="BG681" s="29"/>
      <c r="BH681" s="29"/>
      <c r="BI681" s="29"/>
      <c r="BJ681" s="29"/>
    </row>
    <row r="682" spans="1:62"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c r="AJ682" s="29"/>
      <c r="AK682" s="29"/>
      <c r="AL682" s="29"/>
      <c r="AM682" s="29"/>
      <c r="AN682" s="29"/>
      <c r="AO682" s="29"/>
      <c r="AP682" s="29"/>
      <c r="AQ682" s="29"/>
      <c r="AR682" s="29"/>
      <c r="AS682" s="29"/>
      <c r="AT682" s="29"/>
      <c r="AU682" s="29"/>
      <c r="AV682" s="29"/>
      <c r="AW682" s="29"/>
      <c r="AX682" s="29"/>
      <c r="AY682" s="29"/>
      <c r="AZ682" s="29"/>
      <c r="BA682" s="29"/>
      <c r="BB682" s="29"/>
      <c r="BC682" s="29"/>
      <c r="BD682" s="29"/>
      <c r="BE682" s="29"/>
      <c r="BF682" s="29"/>
      <c r="BG682" s="29"/>
      <c r="BH682" s="29"/>
      <c r="BI682" s="29"/>
      <c r="BJ682" s="29"/>
    </row>
    <row r="683" spans="1:62"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c r="AJ683" s="29"/>
      <c r="AK683" s="29"/>
      <c r="AL683" s="29"/>
      <c r="AM683" s="29"/>
      <c r="AN683" s="29"/>
      <c r="AO683" s="29"/>
      <c r="AP683" s="29"/>
      <c r="AQ683" s="29"/>
      <c r="AR683" s="29"/>
      <c r="AS683" s="29"/>
      <c r="AT683" s="29"/>
      <c r="AU683" s="29"/>
      <c r="AV683" s="29"/>
      <c r="AW683" s="29"/>
      <c r="AX683" s="29"/>
      <c r="AY683" s="29"/>
      <c r="AZ683" s="29"/>
      <c r="BA683" s="29"/>
      <c r="BB683" s="29"/>
      <c r="BC683" s="29"/>
      <c r="BD683" s="29"/>
      <c r="BE683" s="29"/>
      <c r="BF683" s="29"/>
      <c r="BG683" s="29"/>
      <c r="BH683" s="29"/>
      <c r="BI683" s="29"/>
      <c r="BJ683" s="29"/>
    </row>
    <row r="684" spans="1:62"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c r="AJ684" s="29"/>
      <c r="AK684" s="29"/>
      <c r="AL684" s="29"/>
      <c r="AM684" s="29"/>
      <c r="AN684" s="29"/>
      <c r="AO684" s="29"/>
      <c r="AP684" s="29"/>
      <c r="AQ684" s="29"/>
      <c r="AR684" s="29"/>
      <c r="AS684" s="29"/>
      <c r="AT684" s="29"/>
      <c r="AU684" s="29"/>
      <c r="AV684" s="29"/>
      <c r="AW684" s="29"/>
      <c r="AX684" s="29"/>
      <c r="AY684" s="29"/>
      <c r="AZ684" s="29"/>
      <c r="BA684" s="29"/>
      <c r="BB684" s="29"/>
      <c r="BC684" s="29"/>
      <c r="BD684" s="29"/>
      <c r="BE684" s="29"/>
      <c r="BF684" s="29"/>
      <c r="BG684" s="29"/>
      <c r="BH684" s="29"/>
      <c r="BI684" s="29"/>
      <c r="BJ684" s="29"/>
    </row>
    <row r="685" spans="1:62"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c r="AJ685" s="29"/>
      <c r="AK685" s="29"/>
      <c r="AL685" s="29"/>
      <c r="AM685" s="29"/>
      <c r="AN685" s="29"/>
      <c r="AO685" s="29"/>
      <c r="AP685" s="29"/>
      <c r="AQ685" s="29"/>
      <c r="AR685" s="29"/>
      <c r="AS685" s="29"/>
      <c r="AT685" s="29"/>
      <c r="AU685" s="29"/>
      <c r="AV685" s="29"/>
      <c r="AW685" s="29"/>
      <c r="AX685" s="29"/>
      <c r="AY685" s="29"/>
      <c r="AZ685" s="29"/>
      <c r="BA685" s="29"/>
      <c r="BB685" s="29"/>
      <c r="BC685" s="29"/>
      <c r="BD685" s="29"/>
      <c r="BE685" s="29"/>
      <c r="BF685" s="29"/>
      <c r="BG685" s="29"/>
      <c r="BH685" s="29"/>
      <c r="BI685" s="29"/>
      <c r="BJ685" s="29"/>
    </row>
    <row r="686" spans="1:62"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c r="AJ686" s="29"/>
      <c r="AK686" s="29"/>
      <c r="AL686" s="29"/>
      <c r="AM686" s="29"/>
      <c r="AN686" s="29"/>
      <c r="AO686" s="29"/>
      <c r="AP686" s="29"/>
      <c r="AQ686" s="29"/>
      <c r="AR686" s="29"/>
      <c r="AS686" s="29"/>
      <c r="AT686" s="29"/>
      <c r="AU686" s="29"/>
      <c r="AV686" s="29"/>
      <c r="AW686" s="29"/>
      <c r="AX686" s="29"/>
      <c r="AY686" s="29"/>
      <c r="AZ686" s="29"/>
      <c r="BA686" s="29"/>
      <c r="BB686" s="29"/>
      <c r="BC686" s="29"/>
      <c r="BD686" s="29"/>
      <c r="BE686" s="29"/>
      <c r="BF686" s="29"/>
      <c r="BG686" s="29"/>
      <c r="BH686" s="29"/>
      <c r="BI686" s="29"/>
      <c r="BJ686" s="29"/>
    </row>
    <row r="687" spans="1:62"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c r="AJ687" s="29"/>
      <c r="AK687" s="29"/>
      <c r="AL687" s="29"/>
      <c r="AM687" s="29"/>
      <c r="AN687" s="29"/>
      <c r="AO687" s="29"/>
      <c r="AP687" s="29"/>
      <c r="AQ687" s="29"/>
      <c r="AR687" s="29"/>
      <c r="AS687" s="29"/>
      <c r="AT687" s="29"/>
      <c r="AU687" s="29"/>
      <c r="AV687" s="29"/>
      <c r="AW687" s="29"/>
      <c r="AX687" s="29"/>
      <c r="AY687" s="29"/>
      <c r="AZ687" s="29"/>
      <c r="BA687" s="29"/>
      <c r="BB687" s="29"/>
      <c r="BC687" s="29"/>
      <c r="BD687" s="29"/>
      <c r="BE687" s="29"/>
      <c r="BF687" s="29"/>
      <c r="BG687" s="29"/>
      <c r="BH687" s="29"/>
      <c r="BI687" s="29"/>
      <c r="BJ687" s="29"/>
    </row>
    <row r="688" spans="1:62"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c r="AJ688" s="29"/>
      <c r="AK688" s="29"/>
      <c r="AL688" s="29"/>
      <c r="AM688" s="29"/>
      <c r="AN688" s="29"/>
      <c r="AO688" s="29"/>
      <c r="AP688" s="29"/>
      <c r="AQ688" s="29"/>
      <c r="AR688" s="29"/>
      <c r="AS688" s="29"/>
      <c r="AT688" s="29"/>
      <c r="AU688" s="29"/>
      <c r="AV688" s="29"/>
      <c r="AW688" s="29"/>
      <c r="AX688" s="29"/>
      <c r="AY688" s="29"/>
      <c r="AZ688" s="29"/>
      <c r="BA688" s="29"/>
      <c r="BB688" s="29"/>
      <c r="BC688" s="29"/>
      <c r="BD688" s="29"/>
      <c r="BE688" s="29"/>
      <c r="BF688" s="29"/>
      <c r="BG688" s="29"/>
      <c r="BH688" s="29"/>
      <c r="BI688" s="29"/>
      <c r="BJ688" s="29"/>
    </row>
    <row r="689" spans="1:62"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c r="AJ689" s="29"/>
      <c r="AK689" s="29"/>
      <c r="AL689" s="29"/>
      <c r="AM689" s="29"/>
      <c r="AN689" s="29"/>
      <c r="AO689" s="29"/>
      <c r="AP689" s="29"/>
      <c r="AQ689" s="29"/>
      <c r="AR689" s="29"/>
      <c r="AS689" s="29"/>
      <c r="AT689" s="29"/>
      <c r="AU689" s="29"/>
      <c r="AV689" s="29"/>
      <c r="AW689" s="29"/>
      <c r="AX689" s="29"/>
      <c r="AY689" s="29"/>
      <c r="AZ689" s="29"/>
      <c r="BA689" s="29"/>
      <c r="BB689" s="29"/>
      <c r="BC689" s="29"/>
      <c r="BD689" s="29"/>
      <c r="BE689" s="29"/>
      <c r="BF689" s="29"/>
      <c r="BG689" s="29"/>
      <c r="BH689" s="29"/>
      <c r="BI689" s="29"/>
      <c r="BJ689" s="29"/>
    </row>
    <row r="690" spans="1:62"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c r="AJ690" s="29"/>
      <c r="AK690" s="29"/>
      <c r="AL690" s="29"/>
      <c r="AM690" s="29"/>
      <c r="AN690" s="29"/>
      <c r="AO690" s="29"/>
      <c r="AP690" s="29"/>
      <c r="AQ690" s="29"/>
      <c r="AR690" s="29"/>
      <c r="AS690" s="29"/>
      <c r="AT690" s="29"/>
      <c r="AU690" s="29"/>
      <c r="AV690" s="29"/>
      <c r="AW690" s="29"/>
      <c r="AX690" s="29"/>
      <c r="AY690" s="29"/>
      <c r="AZ690" s="29"/>
      <c r="BA690" s="29"/>
      <c r="BB690" s="29"/>
      <c r="BC690" s="29"/>
      <c r="BD690" s="29"/>
      <c r="BE690" s="29"/>
      <c r="BF690" s="29"/>
      <c r="BG690" s="29"/>
      <c r="BH690" s="29"/>
      <c r="BI690" s="29"/>
      <c r="BJ690" s="29"/>
    </row>
    <row r="691" spans="1:62"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c r="AJ691" s="29"/>
      <c r="AK691" s="29"/>
      <c r="AL691" s="29"/>
      <c r="AM691" s="29"/>
      <c r="AN691" s="29"/>
      <c r="AO691" s="29"/>
      <c r="AP691" s="29"/>
      <c r="AQ691" s="29"/>
      <c r="AR691" s="29"/>
      <c r="AS691" s="29"/>
      <c r="AT691" s="29"/>
      <c r="AU691" s="29"/>
      <c r="AV691" s="29"/>
      <c r="AW691" s="29"/>
      <c r="AX691" s="29"/>
      <c r="AY691" s="29"/>
      <c r="AZ691" s="29"/>
      <c r="BA691" s="29"/>
      <c r="BB691" s="29"/>
      <c r="BC691" s="29"/>
      <c r="BD691" s="29"/>
      <c r="BE691" s="29"/>
      <c r="BF691" s="29"/>
      <c r="BG691" s="29"/>
      <c r="BH691" s="29"/>
      <c r="BI691" s="29"/>
      <c r="BJ691" s="29"/>
    </row>
    <row r="692" spans="1:62"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c r="AJ692" s="29"/>
      <c r="AK692" s="29"/>
      <c r="AL692" s="29"/>
      <c r="AM692" s="29"/>
      <c r="AN692" s="29"/>
      <c r="AO692" s="29"/>
      <c r="AP692" s="29"/>
      <c r="AQ692" s="29"/>
      <c r="AR692" s="29"/>
      <c r="AS692" s="29"/>
      <c r="AT692" s="29"/>
      <c r="AU692" s="29"/>
      <c r="AV692" s="29"/>
      <c r="AW692" s="29"/>
      <c r="AX692" s="29"/>
      <c r="AY692" s="29"/>
      <c r="AZ692" s="29"/>
      <c r="BA692" s="29"/>
      <c r="BB692" s="29"/>
      <c r="BC692" s="29"/>
      <c r="BD692" s="29"/>
      <c r="BE692" s="29"/>
      <c r="BF692" s="29"/>
      <c r="BG692" s="29"/>
      <c r="BH692" s="29"/>
      <c r="BI692" s="29"/>
      <c r="BJ692" s="29"/>
    </row>
    <row r="693" spans="1:62"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c r="AJ693" s="29"/>
      <c r="AK693" s="29"/>
      <c r="AL693" s="29"/>
      <c r="AM693" s="29"/>
      <c r="AN693" s="29"/>
      <c r="AO693" s="29"/>
      <c r="AP693" s="29"/>
      <c r="AQ693" s="29"/>
      <c r="AR693" s="29"/>
      <c r="AS693" s="29"/>
      <c r="AT693" s="29"/>
      <c r="AU693" s="29"/>
      <c r="AV693" s="29"/>
      <c r="AW693" s="29"/>
      <c r="AX693" s="29"/>
      <c r="AY693" s="29"/>
      <c r="AZ693" s="29"/>
      <c r="BA693" s="29"/>
      <c r="BB693" s="29"/>
      <c r="BC693" s="29"/>
      <c r="BD693" s="29"/>
      <c r="BE693" s="29"/>
      <c r="BF693" s="29"/>
      <c r="BG693" s="29"/>
      <c r="BH693" s="29"/>
      <c r="BI693" s="29"/>
      <c r="BJ693" s="29"/>
    </row>
    <row r="694" spans="1:62"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c r="AJ694" s="29"/>
      <c r="AK694" s="29"/>
      <c r="AL694" s="29"/>
      <c r="AM694" s="29"/>
      <c r="AN694" s="29"/>
      <c r="AO694" s="29"/>
      <c r="AP694" s="29"/>
      <c r="AQ694" s="29"/>
      <c r="AR694" s="29"/>
      <c r="AS694" s="29"/>
      <c r="AT694" s="29"/>
      <c r="AU694" s="29"/>
      <c r="AV694" s="29"/>
      <c r="AW694" s="29"/>
      <c r="AX694" s="29"/>
      <c r="AY694" s="29"/>
      <c r="AZ694" s="29"/>
      <c r="BA694" s="29"/>
      <c r="BB694" s="29"/>
      <c r="BC694" s="29"/>
      <c r="BD694" s="29"/>
      <c r="BE694" s="29"/>
      <c r="BF694" s="29"/>
      <c r="BG694" s="29"/>
      <c r="BH694" s="29"/>
      <c r="BI694" s="29"/>
      <c r="BJ694" s="29"/>
    </row>
    <row r="695" spans="1:62"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c r="AJ695" s="29"/>
      <c r="AK695" s="29"/>
      <c r="AL695" s="29"/>
      <c r="AM695" s="29"/>
      <c r="AN695" s="29"/>
      <c r="AO695" s="29"/>
      <c r="AP695" s="29"/>
      <c r="AQ695" s="29"/>
      <c r="AR695" s="29"/>
      <c r="AS695" s="29"/>
      <c r="AT695" s="29"/>
      <c r="AU695" s="29"/>
      <c r="AV695" s="29"/>
      <c r="AW695" s="29"/>
      <c r="AX695" s="29"/>
      <c r="AY695" s="29"/>
      <c r="AZ695" s="29"/>
      <c r="BA695" s="29"/>
      <c r="BB695" s="29"/>
      <c r="BC695" s="29"/>
      <c r="BD695" s="29"/>
      <c r="BE695" s="29"/>
      <c r="BF695" s="29"/>
      <c r="BG695" s="29"/>
      <c r="BH695" s="29"/>
      <c r="BI695" s="29"/>
      <c r="BJ695" s="29"/>
    </row>
    <row r="696" spans="1:62"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c r="AJ696" s="29"/>
      <c r="AK696" s="29"/>
      <c r="AL696" s="29"/>
      <c r="AM696" s="29"/>
      <c r="AN696" s="29"/>
      <c r="AO696" s="29"/>
      <c r="AP696" s="29"/>
      <c r="AQ696" s="29"/>
      <c r="AR696" s="29"/>
      <c r="AS696" s="29"/>
      <c r="AT696" s="29"/>
      <c r="AU696" s="29"/>
      <c r="AV696" s="29"/>
      <c r="AW696" s="29"/>
      <c r="AX696" s="29"/>
      <c r="AY696" s="29"/>
      <c r="AZ696" s="29"/>
      <c r="BA696" s="29"/>
      <c r="BB696" s="29"/>
      <c r="BC696" s="29"/>
      <c r="BD696" s="29"/>
      <c r="BE696" s="29"/>
      <c r="BF696" s="29"/>
      <c r="BG696" s="29"/>
      <c r="BH696" s="29"/>
      <c r="BI696" s="29"/>
      <c r="BJ696" s="29"/>
    </row>
    <row r="697" spans="1:62"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c r="AJ697" s="29"/>
      <c r="AK697" s="29"/>
      <c r="AL697" s="29"/>
      <c r="AM697" s="29"/>
      <c r="AN697" s="29"/>
      <c r="AO697" s="29"/>
      <c r="AP697" s="29"/>
      <c r="AQ697" s="29"/>
      <c r="AR697" s="29"/>
      <c r="AS697" s="29"/>
      <c r="AT697" s="29"/>
      <c r="AU697" s="29"/>
      <c r="AV697" s="29"/>
      <c r="AW697" s="29"/>
      <c r="AX697" s="29"/>
      <c r="AY697" s="29"/>
      <c r="AZ697" s="29"/>
      <c r="BA697" s="29"/>
      <c r="BB697" s="29"/>
      <c r="BC697" s="29"/>
      <c r="BD697" s="29"/>
      <c r="BE697" s="29"/>
      <c r="BF697" s="29"/>
      <c r="BG697" s="29"/>
      <c r="BH697" s="29"/>
      <c r="BI697" s="29"/>
      <c r="BJ697" s="29"/>
    </row>
    <row r="698" spans="1:62"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c r="AJ698" s="29"/>
      <c r="AK698" s="29"/>
      <c r="AL698" s="29"/>
      <c r="AM698" s="29"/>
      <c r="AN698" s="29"/>
      <c r="AO698" s="29"/>
      <c r="AP698" s="29"/>
      <c r="AQ698" s="29"/>
      <c r="AR698" s="29"/>
      <c r="AS698" s="29"/>
      <c r="AT698" s="29"/>
      <c r="AU698" s="29"/>
      <c r="AV698" s="29"/>
      <c r="AW698" s="29"/>
      <c r="AX698" s="29"/>
      <c r="AY698" s="29"/>
      <c r="AZ698" s="29"/>
      <c r="BA698" s="29"/>
      <c r="BB698" s="29"/>
      <c r="BC698" s="29"/>
      <c r="BD698" s="29"/>
      <c r="BE698" s="29"/>
      <c r="BF698" s="29"/>
      <c r="BG698" s="29"/>
      <c r="BH698" s="29"/>
      <c r="BI698" s="29"/>
      <c r="BJ698" s="29"/>
    </row>
    <row r="699" spans="1:62"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c r="AJ699" s="29"/>
      <c r="AK699" s="29"/>
      <c r="AL699" s="29"/>
      <c r="AM699" s="29"/>
      <c r="AN699" s="29"/>
      <c r="AO699" s="29"/>
      <c r="AP699" s="29"/>
      <c r="AQ699" s="29"/>
      <c r="AR699" s="29"/>
      <c r="AS699" s="29"/>
      <c r="AT699" s="29"/>
      <c r="AU699" s="29"/>
      <c r="AV699" s="29"/>
      <c r="AW699" s="29"/>
      <c r="AX699" s="29"/>
      <c r="AY699" s="29"/>
      <c r="AZ699" s="29"/>
      <c r="BA699" s="29"/>
      <c r="BB699" s="29"/>
      <c r="BC699" s="29"/>
      <c r="BD699" s="29"/>
      <c r="BE699" s="29"/>
      <c r="BF699" s="29"/>
      <c r="BG699" s="29"/>
      <c r="BH699" s="29"/>
      <c r="BI699" s="29"/>
      <c r="BJ699" s="29"/>
    </row>
    <row r="700" spans="1:62"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c r="AJ700" s="29"/>
      <c r="AK700" s="29"/>
      <c r="AL700" s="29"/>
      <c r="AM700" s="29"/>
      <c r="AN700" s="29"/>
      <c r="AO700" s="29"/>
      <c r="AP700" s="29"/>
      <c r="AQ700" s="29"/>
      <c r="AR700" s="29"/>
      <c r="AS700" s="29"/>
      <c r="AT700" s="29"/>
      <c r="AU700" s="29"/>
      <c r="AV700" s="29"/>
      <c r="AW700" s="29"/>
      <c r="AX700" s="29"/>
      <c r="AY700" s="29"/>
      <c r="AZ700" s="29"/>
      <c r="BA700" s="29"/>
      <c r="BB700" s="29"/>
      <c r="BC700" s="29"/>
      <c r="BD700" s="29"/>
      <c r="BE700" s="29"/>
      <c r="BF700" s="29"/>
      <c r="BG700" s="29"/>
      <c r="BH700" s="29"/>
      <c r="BI700" s="29"/>
      <c r="BJ700" s="29"/>
    </row>
    <row r="701" spans="1:62"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c r="AJ701" s="29"/>
      <c r="AK701" s="29"/>
      <c r="AL701" s="29"/>
      <c r="AM701" s="29"/>
      <c r="AN701" s="29"/>
      <c r="AO701" s="29"/>
      <c r="AP701" s="29"/>
      <c r="AQ701" s="29"/>
      <c r="AR701" s="29"/>
      <c r="AS701" s="29"/>
      <c r="AT701" s="29"/>
      <c r="AU701" s="29"/>
      <c r="AV701" s="29"/>
      <c r="AW701" s="29"/>
      <c r="AX701" s="29"/>
      <c r="AY701" s="29"/>
      <c r="AZ701" s="29"/>
      <c r="BA701" s="29"/>
      <c r="BB701" s="29"/>
      <c r="BC701" s="29"/>
      <c r="BD701" s="29"/>
      <c r="BE701" s="29"/>
      <c r="BF701" s="29"/>
      <c r="BG701" s="29"/>
      <c r="BH701" s="29"/>
      <c r="BI701" s="29"/>
      <c r="BJ701" s="29"/>
    </row>
    <row r="702" spans="1:62"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c r="AJ702" s="29"/>
      <c r="AK702" s="29"/>
      <c r="AL702" s="29"/>
      <c r="AM702" s="29"/>
      <c r="AN702" s="29"/>
      <c r="AO702" s="29"/>
      <c r="AP702" s="29"/>
      <c r="AQ702" s="29"/>
      <c r="AR702" s="29"/>
      <c r="AS702" s="29"/>
      <c r="AT702" s="29"/>
      <c r="AU702" s="29"/>
      <c r="AV702" s="29"/>
      <c r="AW702" s="29"/>
      <c r="AX702" s="29"/>
      <c r="AY702" s="29"/>
      <c r="AZ702" s="29"/>
      <c r="BA702" s="29"/>
      <c r="BB702" s="29"/>
      <c r="BC702" s="29"/>
      <c r="BD702" s="29"/>
      <c r="BE702" s="29"/>
      <c r="BF702" s="29"/>
      <c r="BG702" s="29"/>
      <c r="BH702" s="29"/>
      <c r="BI702" s="29"/>
      <c r="BJ702" s="29"/>
    </row>
    <row r="703" spans="1:62"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c r="AJ703" s="29"/>
      <c r="AK703" s="29"/>
      <c r="AL703" s="29"/>
      <c r="AM703" s="29"/>
      <c r="AN703" s="29"/>
      <c r="AO703" s="29"/>
      <c r="AP703" s="29"/>
      <c r="AQ703" s="29"/>
      <c r="AR703" s="29"/>
      <c r="AS703" s="29"/>
      <c r="AT703" s="29"/>
      <c r="AU703" s="29"/>
      <c r="AV703" s="29"/>
      <c r="AW703" s="29"/>
      <c r="AX703" s="29"/>
      <c r="AY703" s="29"/>
      <c r="AZ703" s="29"/>
      <c r="BA703" s="29"/>
      <c r="BB703" s="29"/>
      <c r="BC703" s="29"/>
      <c r="BD703" s="29"/>
      <c r="BE703" s="29"/>
      <c r="BF703" s="29"/>
      <c r="BG703" s="29"/>
      <c r="BH703" s="29"/>
      <c r="BI703" s="29"/>
      <c r="BJ703" s="29"/>
    </row>
    <row r="704" spans="1:62"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c r="AJ704" s="29"/>
      <c r="AK704" s="29"/>
      <c r="AL704" s="29"/>
      <c r="AM704" s="29"/>
      <c r="AN704" s="29"/>
      <c r="AO704" s="29"/>
      <c r="AP704" s="29"/>
      <c r="AQ704" s="29"/>
      <c r="AR704" s="29"/>
      <c r="AS704" s="29"/>
      <c r="AT704" s="29"/>
      <c r="AU704" s="29"/>
      <c r="AV704" s="29"/>
      <c r="AW704" s="29"/>
      <c r="AX704" s="29"/>
      <c r="AY704" s="29"/>
      <c r="AZ704" s="29"/>
      <c r="BA704" s="29"/>
      <c r="BB704" s="29"/>
      <c r="BC704" s="29"/>
      <c r="BD704" s="29"/>
      <c r="BE704" s="29"/>
      <c r="BF704" s="29"/>
      <c r="BG704" s="29"/>
      <c r="BH704" s="29"/>
      <c r="BI704" s="29"/>
      <c r="BJ704" s="29"/>
    </row>
    <row r="705" spans="1:62"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c r="AJ705" s="29"/>
      <c r="AK705" s="29"/>
      <c r="AL705" s="29"/>
      <c r="AM705" s="29"/>
      <c r="AN705" s="29"/>
      <c r="AO705" s="29"/>
      <c r="AP705" s="29"/>
      <c r="AQ705" s="29"/>
      <c r="AR705" s="29"/>
      <c r="AS705" s="29"/>
      <c r="AT705" s="29"/>
      <c r="AU705" s="29"/>
      <c r="AV705" s="29"/>
      <c r="AW705" s="29"/>
      <c r="AX705" s="29"/>
      <c r="AY705" s="29"/>
      <c r="AZ705" s="29"/>
      <c r="BA705" s="29"/>
      <c r="BB705" s="29"/>
      <c r="BC705" s="29"/>
      <c r="BD705" s="29"/>
      <c r="BE705" s="29"/>
      <c r="BF705" s="29"/>
      <c r="BG705" s="29"/>
      <c r="BH705" s="29"/>
      <c r="BI705" s="29"/>
      <c r="BJ705" s="29"/>
    </row>
    <row r="706" spans="1:62"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c r="AJ706" s="29"/>
      <c r="AK706" s="29"/>
      <c r="AL706" s="29"/>
      <c r="AM706" s="29"/>
      <c r="AN706" s="29"/>
      <c r="AO706" s="29"/>
      <c r="AP706" s="29"/>
      <c r="AQ706" s="29"/>
      <c r="AR706" s="29"/>
      <c r="AS706" s="29"/>
      <c r="AT706" s="29"/>
      <c r="AU706" s="29"/>
      <c r="AV706" s="29"/>
      <c r="AW706" s="29"/>
      <c r="AX706" s="29"/>
      <c r="AY706" s="29"/>
      <c r="AZ706" s="29"/>
      <c r="BA706" s="29"/>
      <c r="BB706" s="29"/>
      <c r="BC706" s="29"/>
      <c r="BD706" s="29"/>
      <c r="BE706" s="29"/>
      <c r="BF706" s="29"/>
      <c r="BG706" s="29"/>
      <c r="BH706" s="29"/>
      <c r="BI706" s="29"/>
      <c r="BJ706" s="29"/>
    </row>
    <row r="707" spans="1:62"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c r="AJ707" s="29"/>
      <c r="AK707" s="29"/>
      <c r="AL707" s="29"/>
      <c r="AM707" s="29"/>
      <c r="AN707" s="29"/>
      <c r="AO707" s="29"/>
      <c r="AP707" s="29"/>
      <c r="AQ707" s="29"/>
      <c r="AR707" s="29"/>
      <c r="AS707" s="29"/>
      <c r="AT707" s="29"/>
      <c r="AU707" s="29"/>
      <c r="AV707" s="29"/>
      <c r="AW707" s="29"/>
      <c r="AX707" s="29"/>
      <c r="AY707" s="29"/>
      <c r="AZ707" s="29"/>
      <c r="BA707" s="29"/>
      <c r="BB707" s="29"/>
      <c r="BC707" s="29"/>
      <c r="BD707" s="29"/>
      <c r="BE707" s="29"/>
      <c r="BF707" s="29"/>
      <c r="BG707" s="29"/>
      <c r="BH707" s="29"/>
      <c r="BI707" s="29"/>
      <c r="BJ707" s="29"/>
    </row>
    <row r="708" spans="1:62"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c r="AJ708" s="29"/>
      <c r="AK708" s="29"/>
      <c r="AL708" s="29"/>
      <c r="AM708" s="29"/>
      <c r="AN708" s="29"/>
      <c r="AO708" s="29"/>
      <c r="AP708" s="29"/>
      <c r="AQ708" s="29"/>
      <c r="AR708" s="29"/>
      <c r="AS708" s="29"/>
      <c r="AT708" s="29"/>
      <c r="AU708" s="29"/>
      <c r="AV708" s="29"/>
      <c r="AW708" s="29"/>
      <c r="AX708" s="29"/>
      <c r="AY708" s="29"/>
      <c r="AZ708" s="29"/>
      <c r="BA708" s="29"/>
      <c r="BB708" s="29"/>
      <c r="BC708" s="29"/>
      <c r="BD708" s="29"/>
      <c r="BE708" s="29"/>
      <c r="BF708" s="29"/>
      <c r="BG708" s="29"/>
      <c r="BH708" s="29"/>
      <c r="BI708" s="29"/>
      <c r="BJ708" s="29"/>
    </row>
    <row r="709" spans="1:62"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c r="AJ709" s="29"/>
      <c r="AK709" s="29"/>
      <c r="AL709" s="29"/>
      <c r="AM709" s="29"/>
      <c r="AN709" s="29"/>
      <c r="AO709" s="29"/>
      <c r="AP709" s="29"/>
      <c r="AQ709" s="29"/>
      <c r="AR709" s="29"/>
      <c r="AS709" s="29"/>
      <c r="AT709" s="29"/>
      <c r="AU709" s="29"/>
      <c r="AV709" s="29"/>
      <c r="AW709" s="29"/>
      <c r="AX709" s="29"/>
      <c r="AY709" s="29"/>
      <c r="AZ709" s="29"/>
      <c r="BA709" s="29"/>
      <c r="BB709" s="29"/>
      <c r="BC709" s="29"/>
      <c r="BD709" s="29"/>
      <c r="BE709" s="29"/>
      <c r="BF709" s="29"/>
      <c r="BG709" s="29"/>
      <c r="BH709" s="29"/>
      <c r="BI709" s="29"/>
      <c r="BJ709" s="29"/>
    </row>
    <row r="710" spans="1:62"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c r="AJ710" s="29"/>
      <c r="AK710" s="29"/>
      <c r="AL710" s="29"/>
      <c r="AM710" s="29"/>
      <c r="AN710" s="29"/>
      <c r="AO710" s="29"/>
      <c r="AP710" s="29"/>
      <c r="AQ710" s="29"/>
      <c r="AR710" s="29"/>
      <c r="AS710" s="29"/>
      <c r="AT710" s="29"/>
      <c r="AU710" s="29"/>
      <c r="AV710" s="29"/>
      <c r="AW710" s="29"/>
      <c r="AX710" s="29"/>
      <c r="AY710" s="29"/>
      <c r="AZ710" s="29"/>
      <c r="BA710" s="29"/>
      <c r="BB710" s="29"/>
      <c r="BC710" s="29"/>
      <c r="BD710" s="29"/>
      <c r="BE710" s="29"/>
      <c r="BF710" s="29"/>
      <c r="BG710" s="29"/>
      <c r="BH710" s="29"/>
      <c r="BI710" s="29"/>
      <c r="BJ710" s="29"/>
    </row>
    <row r="711" spans="1:62"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c r="AJ711" s="29"/>
      <c r="AK711" s="29"/>
      <c r="AL711" s="29"/>
      <c r="AM711" s="29"/>
      <c r="AN711" s="29"/>
      <c r="AO711" s="29"/>
      <c r="AP711" s="29"/>
      <c r="AQ711" s="29"/>
      <c r="AR711" s="29"/>
      <c r="AS711" s="29"/>
      <c r="AT711" s="29"/>
      <c r="AU711" s="29"/>
      <c r="AV711" s="29"/>
      <c r="AW711" s="29"/>
      <c r="AX711" s="29"/>
      <c r="AY711" s="29"/>
      <c r="AZ711" s="29"/>
      <c r="BA711" s="29"/>
      <c r="BB711" s="29"/>
      <c r="BC711" s="29"/>
      <c r="BD711" s="29"/>
      <c r="BE711" s="29"/>
      <c r="BF711" s="29"/>
      <c r="BG711" s="29"/>
      <c r="BH711" s="29"/>
      <c r="BI711" s="29"/>
      <c r="BJ711" s="29"/>
    </row>
    <row r="712" spans="1:62"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c r="AJ712" s="29"/>
      <c r="AK712" s="29"/>
      <c r="AL712" s="29"/>
      <c r="AM712" s="29"/>
      <c r="AN712" s="29"/>
      <c r="AO712" s="29"/>
      <c r="AP712" s="29"/>
      <c r="AQ712" s="29"/>
      <c r="AR712" s="29"/>
      <c r="AS712" s="29"/>
      <c r="AT712" s="29"/>
      <c r="AU712" s="29"/>
      <c r="AV712" s="29"/>
      <c r="AW712" s="29"/>
      <c r="AX712" s="29"/>
      <c r="AY712" s="29"/>
      <c r="AZ712" s="29"/>
      <c r="BA712" s="29"/>
      <c r="BB712" s="29"/>
      <c r="BC712" s="29"/>
      <c r="BD712" s="29"/>
      <c r="BE712" s="29"/>
      <c r="BF712" s="29"/>
      <c r="BG712" s="29"/>
      <c r="BH712" s="29"/>
      <c r="BI712" s="29"/>
      <c r="BJ712" s="29"/>
    </row>
    <row r="713" spans="1:62"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c r="AJ713" s="29"/>
      <c r="AK713" s="29"/>
      <c r="AL713" s="29"/>
      <c r="AM713" s="29"/>
      <c r="AN713" s="29"/>
      <c r="AO713" s="29"/>
      <c r="AP713" s="29"/>
      <c r="AQ713" s="29"/>
      <c r="AR713" s="29"/>
      <c r="AS713" s="29"/>
      <c r="AT713" s="29"/>
      <c r="AU713" s="29"/>
      <c r="AV713" s="29"/>
      <c r="AW713" s="29"/>
      <c r="AX713" s="29"/>
      <c r="AY713" s="29"/>
      <c r="AZ713" s="29"/>
      <c r="BA713" s="29"/>
      <c r="BB713" s="29"/>
      <c r="BC713" s="29"/>
      <c r="BD713" s="29"/>
      <c r="BE713" s="29"/>
      <c r="BF713" s="29"/>
      <c r="BG713" s="29"/>
      <c r="BH713" s="29"/>
      <c r="BI713" s="29"/>
      <c r="BJ713" s="29"/>
    </row>
    <row r="714" spans="1:62"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c r="AJ714" s="29"/>
      <c r="AK714" s="29"/>
      <c r="AL714" s="29"/>
      <c r="AM714" s="29"/>
      <c r="AN714" s="29"/>
      <c r="AO714" s="29"/>
      <c r="AP714" s="29"/>
      <c r="AQ714" s="29"/>
      <c r="AR714" s="29"/>
      <c r="AS714" s="29"/>
      <c r="AT714" s="29"/>
      <c r="AU714" s="29"/>
      <c r="AV714" s="29"/>
      <c r="AW714" s="29"/>
      <c r="AX714" s="29"/>
      <c r="AY714" s="29"/>
      <c r="AZ714" s="29"/>
      <c r="BA714" s="29"/>
      <c r="BB714" s="29"/>
      <c r="BC714" s="29"/>
      <c r="BD714" s="29"/>
      <c r="BE714" s="29"/>
      <c r="BF714" s="29"/>
      <c r="BG714" s="29"/>
      <c r="BH714" s="29"/>
      <c r="BI714" s="29"/>
      <c r="BJ714" s="29"/>
    </row>
    <row r="715" spans="1:62"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c r="AJ715" s="29"/>
      <c r="AK715" s="29"/>
      <c r="AL715" s="29"/>
      <c r="AM715" s="29"/>
      <c r="AN715" s="29"/>
      <c r="AO715" s="29"/>
      <c r="AP715" s="29"/>
      <c r="AQ715" s="29"/>
      <c r="AR715" s="29"/>
      <c r="AS715" s="29"/>
      <c r="AT715" s="29"/>
      <c r="AU715" s="29"/>
      <c r="AV715" s="29"/>
      <c r="AW715" s="29"/>
      <c r="AX715" s="29"/>
      <c r="AY715" s="29"/>
      <c r="AZ715" s="29"/>
      <c r="BA715" s="29"/>
      <c r="BB715" s="29"/>
      <c r="BC715" s="29"/>
      <c r="BD715" s="29"/>
      <c r="BE715" s="29"/>
      <c r="BF715" s="29"/>
      <c r="BG715" s="29"/>
      <c r="BH715" s="29"/>
      <c r="BI715" s="29"/>
      <c r="BJ715" s="29"/>
    </row>
    <row r="716" spans="1:62"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c r="AJ716" s="29"/>
      <c r="AK716" s="29"/>
      <c r="AL716" s="29"/>
      <c r="AM716" s="29"/>
      <c r="AN716" s="29"/>
      <c r="AO716" s="29"/>
      <c r="AP716" s="29"/>
      <c r="AQ716" s="29"/>
      <c r="AR716" s="29"/>
      <c r="AS716" s="29"/>
      <c r="AT716" s="29"/>
      <c r="AU716" s="29"/>
      <c r="AV716" s="29"/>
      <c r="AW716" s="29"/>
      <c r="AX716" s="29"/>
      <c r="AY716" s="29"/>
      <c r="AZ716" s="29"/>
      <c r="BA716" s="29"/>
      <c r="BB716" s="29"/>
      <c r="BC716" s="29"/>
      <c r="BD716" s="29"/>
      <c r="BE716" s="29"/>
      <c r="BF716" s="29"/>
      <c r="BG716" s="29"/>
      <c r="BH716" s="29"/>
      <c r="BI716" s="29"/>
      <c r="BJ716" s="29"/>
    </row>
    <row r="717" spans="1:62"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c r="AJ717" s="29"/>
      <c r="AK717" s="29"/>
      <c r="AL717" s="29"/>
      <c r="AM717" s="29"/>
      <c r="AN717" s="29"/>
      <c r="AO717" s="29"/>
      <c r="AP717" s="29"/>
      <c r="AQ717" s="29"/>
      <c r="AR717" s="29"/>
      <c r="AS717" s="29"/>
      <c r="AT717" s="29"/>
      <c r="AU717" s="29"/>
      <c r="AV717" s="29"/>
      <c r="AW717" s="29"/>
      <c r="AX717" s="29"/>
      <c r="AY717" s="29"/>
      <c r="AZ717" s="29"/>
      <c r="BA717" s="29"/>
      <c r="BB717" s="29"/>
      <c r="BC717" s="29"/>
      <c r="BD717" s="29"/>
      <c r="BE717" s="29"/>
      <c r="BF717" s="29"/>
      <c r="BG717" s="29"/>
      <c r="BH717" s="29"/>
      <c r="BI717" s="29"/>
      <c r="BJ717" s="29"/>
    </row>
    <row r="718" spans="1:62"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c r="AJ718" s="29"/>
      <c r="AK718" s="29"/>
      <c r="AL718" s="29"/>
      <c r="AM718" s="29"/>
      <c r="AN718" s="29"/>
      <c r="AO718" s="29"/>
      <c r="AP718" s="29"/>
      <c r="AQ718" s="29"/>
      <c r="AR718" s="29"/>
      <c r="AS718" s="29"/>
      <c r="AT718" s="29"/>
      <c r="AU718" s="29"/>
      <c r="AV718" s="29"/>
      <c r="AW718" s="29"/>
      <c r="AX718" s="29"/>
      <c r="AY718" s="29"/>
      <c r="AZ718" s="29"/>
      <c r="BA718" s="29"/>
      <c r="BB718" s="29"/>
      <c r="BC718" s="29"/>
      <c r="BD718" s="29"/>
      <c r="BE718" s="29"/>
      <c r="BF718" s="29"/>
      <c r="BG718" s="29"/>
      <c r="BH718" s="29"/>
      <c r="BI718" s="29"/>
      <c r="BJ718" s="29"/>
    </row>
    <row r="719" spans="1:62"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c r="AJ719" s="29"/>
      <c r="AK719" s="29"/>
      <c r="AL719" s="29"/>
      <c r="AM719" s="29"/>
      <c r="AN719" s="29"/>
      <c r="AO719" s="29"/>
      <c r="AP719" s="29"/>
      <c r="AQ719" s="29"/>
      <c r="AR719" s="29"/>
      <c r="AS719" s="29"/>
      <c r="AT719" s="29"/>
      <c r="AU719" s="29"/>
      <c r="AV719" s="29"/>
      <c r="AW719" s="29"/>
      <c r="AX719" s="29"/>
      <c r="AY719" s="29"/>
      <c r="AZ719" s="29"/>
      <c r="BA719" s="29"/>
      <c r="BB719" s="29"/>
      <c r="BC719" s="29"/>
      <c r="BD719" s="29"/>
      <c r="BE719" s="29"/>
      <c r="BF719" s="29"/>
      <c r="BG719" s="29"/>
      <c r="BH719" s="29"/>
      <c r="BI719" s="29"/>
      <c r="BJ719" s="29"/>
    </row>
    <row r="720" spans="1:62"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c r="AJ720" s="29"/>
      <c r="AK720" s="29"/>
      <c r="AL720" s="29"/>
      <c r="AM720" s="29"/>
      <c r="AN720" s="29"/>
      <c r="AO720" s="29"/>
      <c r="AP720" s="29"/>
      <c r="AQ720" s="29"/>
      <c r="AR720" s="29"/>
      <c r="AS720" s="29"/>
      <c r="AT720" s="29"/>
      <c r="AU720" s="29"/>
      <c r="AV720" s="29"/>
      <c r="AW720" s="29"/>
      <c r="AX720" s="29"/>
      <c r="AY720" s="29"/>
      <c r="AZ720" s="29"/>
      <c r="BA720" s="29"/>
      <c r="BB720" s="29"/>
      <c r="BC720" s="29"/>
      <c r="BD720" s="29"/>
      <c r="BE720" s="29"/>
      <c r="BF720" s="29"/>
      <c r="BG720" s="29"/>
      <c r="BH720" s="29"/>
      <c r="BI720" s="29"/>
      <c r="BJ720" s="29"/>
    </row>
    <row r="721" spans="1:62"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c r="AJ721" s="29"/>
      <c r="AK721" s="29"/>
      <c r="AL721" s="29"/>
      <c r="AM721" s="29"/>
      <c r="AN721" s="29"/>
      <c r="AO721" s="29"/>
      <c r="AP721" s="29"/>
      <c r="AQ721" s="29"/>
      <c r="AR721" s="29"/>
      <c r="AS721" s="29"/>
      <c r="AT721" s="29"/>
      <c r="AU721" s="29"/>
      <c r="AV721" s="29"/>
      <c r="AW721" s="29"/>
      <c r="AX721" s="29"/>
      <c r="AY721" s="29"/>
      <c r="AZ721" s="29"/>
      <c r="BA721" s="29"/>
      <c r="BB721" s="29"/>
      <c r="BC721" s="29"/>
      <c r="BD721" s="29"/>
      <c r="BE721" s="29"/>
      <c r="BF721" s="29"/>
      <c r="BG721" s="29"/>
      <c r="BH721" s="29"/>
      <c r="BI721" s="29"/>
      <c r="BJ721" s="29"/>
    </row>
    <row r="722" spans="1:62"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c r="AJ722" s="29"/>
      <c r="AK722" s="29"/>
      <c r="AL722" s="29"/>
      <c r="AM722" s="29"/>
      <c r="AN722" s="29"/>
      <c r="AO722" s="29"/>
      <c r="AP722" s="29"/>
      <c r="AQ722" s="29"/>
      <c r="AR722" s="29"/>
      <c r="AS722" s="29"/>
      <c r="AT722" s="29"/>
      <c r="AU722" s="29"/>
      <c r="AV722" s="29"/>
      <c r="AW722" s="29"/>
      <c r="AX722" s="29"/>
      <c r="AY722" s="29"/>
      <c r="AZ722" s="29"/>
      <c r="BA722" s="29"/>
      <c r="BB722" s="29"/>
      <c r="BC722" s="29"/>
      <c r="BD722" s="29"/>
      <c r="BE722" s="29"/>
      <c r="BF722" s="29"/>
      <c r="BG722" s="29"/>
      <c r="BH722" s="29"/>
      <c r="BI722" s="29"/>
      <c r="BJ722" s="29"/>
    </row>
    <row r="723" spans="1:62"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c r="AJ723" s="29"/>
      <c r="AK723" s="29"/>
      <c r="AL723" s="29"/>
      <c r="AM723" s="29"/>
      <c r="AN723" s="29"/>
      <c r="AO723" s="29"/>
      <c r="AP723" s="29"/>
      <c r="AQ723" s="29"/>
      <c r="AR723" s="29"/>
      <c r="AS723" s="29"/>
      <c r="AT723" s="29"/>
      <c r="AU723" s="29"/>
      <c r="AV723" s="29"/>
      <c r="AW723" s="29"/>
      <c r="AX723" s="29"/>
      <c r="AY723" s="29"/>
      <c r="AZ723" s="29"/>
      <c r="BA723" s="29"/>
      <c r="BB723" s="29"/>
      <c r="BC723" s="29"/>
      <c r="BD723" s="29"/>
      <c r="BE723" s="29"/>
      <c r="BF723" s="29"/>
      <c r="BG723" s="29"/>
      <c r="BH723" s="29"/>
      <c r="BI723" s="29"/>
      <c r="BJ723" s="29"/>
    </row>
    <row r="724" spans="1:62"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c r="AJ724" s="29"/>
      <c r="AK724" s="29"/>
      <c r="AL724" s="29"/>
      <c r="AM724" s="29"/>
      <c r="AN724" s="29"/>
      <c r="AO724" s="29"/>
      <c r="AP724" s="29"/>
      <c r="AQ724" s="29"/>
      <c r="AR724" s="29"/>
      <c r="AS724" s="29"/>
      <c r="AT724" s="29"/>
      <c r="AU724" s="29"/>
      <c r="AV724" s="29"/>
      <c r="AW724" s="29"/>
      <c r="AX724" s="29"/>
      <c r="AY724" s="29"/>
      <c r="AZ724" s="29"/>
      <c r="BA724" s="29"/>
      <c r="BB724" s="29"/>
      <c r="BC724" s="29"/>
      <c r="BD724" s="29"/>
      <c r="BE724" s="29"/>
      <c r="BF724" s="29"/>
      <c r="BG724" s="29"/>
      <c r="BH724" s="29"/>
      <c r="BI724" s="29"/>
      <c r="BJ724" s="29"/>
    </row>
    <row r="725" spans="1:62"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c r="AJ725" s="29"/>
      <c r="AK725" s="29"/>
      <c r="AL725" s="29"/>
      <c r="AM725" s="29"/>
      <c r="AN725" s="29"/>
      <c r="AO725" s="29"/>
      <c r="AP725" s="29"/>
      <c r="AQ725" s="29"/>
      <c r="AR725" s="29"/>
      <c r="AS725" s="29"/>
      <c r="AT725" s="29"/>
      <c r="AU725" s="29"/>
      <c r="AV725" s="29"/>
      <c r="AW725" s="29"/>
      <c r="AX725" s="29"/>
      <c r="AY725" s="29"/>
      <c r="AZ725" s="29"/>
      <c r="BA725" s="29"/>
      <c r="BB725" s="29"/>
      <c r="BC725" s="29"/>
      <c r="BD725" s="29"/>
      <c r="BE725" s="29"/>
      <c r="BF725" s="29"/>
      <c r="BG725" s="29"/>
      <c r="BH725" s="29"/>
      <c r="BI725" s="29"/>
      <c r="BJ725" s="29"/>
    </row>
    <row r="726" spans="1:62"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c r="AJ726" s="29"/>
      <c r="AK726" s="29"/>
      <c r="AL726" s="29"/>
      <c r="AM726" s="29"/>
      <c r="AN726" s="29"/>
      <c r="AO726" s="29"/>
      <c r="AP726" s="29"/>
      <c r="AQ726" s="29"/>
      <c r="AR726" s="29"/>
      <c r="AS726" s="29"/>
      <c r="AT726" s="29"/>
      <c r="AU726" s="29"/>
      <c r="AV726" s="29"/>
      <c r="AW726" s="29"/>
      <c r="AX726" s="29"/>
      <c r="AY726" s="29"/>
      <c r="AZ726" s="29"/>
      <c r="BA726" s="29"/>
      <c r="BB726" s="29"/>
      <c r="BC726" s="29"/>
      <c r="BD726" s="29"/>
      <c r="BE726" s="29"/>
      <c r="BF726" s="29"/>
      <c r="BG726" s="29"/>
      <c r="BH726" s="29"/>
      <c r="BI726" s="29"/>
      <c r="BJ726" s="29"/>
    </row>
    <row r="727" spans="1:62"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c r="AJ727" s="29"/>
      <c r="AK727" s="29"/>
      <c r="AL727" s="29"/>
      <c r="AM727" s="29"/>
      <c r="AN727" s="29"/>
      <c r="AO727" s="29"/>
      <c r="AP727" s="29"/>
      <c r="AQ727" s="29"/>
      <c r="AR727" s="29"/>
      <c r="AS727" s="29"/>
      <c r="AT727" s="29"/>
      <c r="AU727" s="29"/>
      <c r="AV727" s="29"/>
      <c r="AW727" s="29"/>
      <c r="AX727" s="29"/>
      <c r="AY727" s="29"/>
      <c r="AZ727" s="29"/>
      <c r="BA727" s="29"/>
      <c r="BB727" s="29"/>
      <c r="BC727" s="29"/>
      <c r="BD727" s="29"/>
      <c r="BE727" s="29"/>
      <c r="BF727" s="29"/>
      <c r="BG727" s="29"/>
      <c r="BH727" s="29"/>
      <c r="BI727" s="29"/>
      <c r="BJ727" s="29"/>
    </row>
    <row r="728" spans="1:62"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c r="AJ728" s="29"/>
      <c r="AK728" s="29"/>
      <c r="AL728" s="29"/>
      <c r="AM728" s="29"/>
      <c r="AN728" s="29"/>
      <c r="AO728" s="29"/>
      <c r="AP728" s="29"/>
      <c r="AQ728" s="29"/>
      <c r="AR728" s="29"/>
      <c r="AS728" s="29"/>
      <c r="AT728" s="29"/>
      <c r="AU728" s="29"/>
      <c r="AV728" s="29"/>
      <c r="AW728" s="29"/>
      <c r="AX728" s="29"/>
      <c r="AY728" s="29"/>
      <c r="AZ728" s="29"/>
      <c r="BA728" s="29"/>
      <c r="BB728" s="29"/>
      <c r="BC728" s="29"/>
      <c r="BD728" s="29"/>
      <c r="BE728" s="29"/>
      <c r="BF728" s="29"/>
      <c r="BG728" s="29"/>
      <c r="BH728" s="29"/>
      <c r="BI728" s="29"/>
      <c r="BJ728" s="29"/>
    </row>
    <row r="729" spans="1:62"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c r="AJ729" s="29"/>
      <c r="AK729" s="29"/>
      <c r="AL729" s="29"/>
      <c r="AM729" s="29"/>
      <c r="AN729" s="29"/>
      <c r="AO729" s="29"/>
      <c r="AP729" s="29"/>
      <c r="AQ729" s="29"/>
      <c r="AR729" s="29"/>
      <c r="AS729" s="29"/>
      <c r="AT729" s="29"/>
      <c r="AU729" s="29"/>
      <c r="AV729" s="29"/>
      <c r="AW729" s="29"/>
      <c r="AX729" s="29"/>
      <c r="AY729" s="29"/>
      <c r="AZ729" s="29"/>
      <c r="BA729" s="29"/>
      <c r="BB729" s="29"/>
      <c r="BC729" s="29"/>
      <c r="BD729" s="29"/>
      <c r="BE729" s="29"/>
      <c r="BF729" s="29"/>
      <c r="BG729" s="29"/>
      <c r="BH729" s="29"/>
      <c r="BI729" s="29"/>
      <c r="BJ729" s="29"/>
    </row>
    <row r="730" spans="1:62"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c r="AJ730" s="29"/>
      <c r="AK730" s="29"/>
      <c r="AL730" s="29"/>
      <c r="AM730" s="29"/>
      <c r="AN730" s="29"/>
      <c r="AO730" s="29"/>
      <c r="AP730" s="29"/>
      <c r="AQ730" s="29"/>
      <c r="AR730" s="29"/>
      <c r="AS730" s="29"/>
      <c r="AT730" s="29"/>
      <c r="AU730" s="29"/>
      <c r="AV730" s="29"/>
      <c r="AW730" s="29"/>
      <c r="AX730" s="29"/>
      <c r="AY730" s="29"/>
      <c r="AZ730" s="29"/>
      <c r="BA730" s="29"/>
      <c r="BB730" s="29"/>
      <c r="BC730" s="29"/>
      <c r="BD730" s="29"/>
      <c r="BE730" s="29"/>
      <c r="BF730" s="29"/>
      <c r="BG730" s="29"/>
      <c r="BH730" s="29"/>
      <c r="BI730" s="29"/>
      <c r="BJ730" s="29"/>
    </row>
    <row r="731" spans="1:62"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c r="AJ731" s="29"/>
      <c r="AK731" s="29"/>
      <c r="AL731" s="29"/>
      <c r="AM731" s="29"/>
      <c r="AN731" s="29"/>
      <c r="AO731" s="29"/>
      <c r="AP731" s="29"/>
      <c r="AQ731" s="29"/>
      <c r="AR731" s="29"/>
      <c r="AS731" s="29"/>
      <c r="AT731" s="29"/>
      <c r="AU731" s="29"/>
      <c r="AV731" s="29"/>
      <c r="AW731" s="29"/>
      <c r="AX731" s="29"/>
      <c r="AY731" s="29"/>
      <c r="AZ731" s="29"/>
      <c r="BA731" s="29"/>
      <c r="BB731" s="29"/>
      <c r="BC731" s="29"/>
      <c r="BD731" s="29"/>
      <c r="BE731" s="29"/>
      <c r="BF731" s="29"/>
      <c r="BG731" s="29"/>
      <c r="BH731" s="29"/>
      <c r="BI731" s="29"/>
      <c r="BJ731" s="29"/>
    </row>
    <row r="732" spans="1:62"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c r="AJ732" s="29"/>
      <c r="AK732" s="29"/>
      <c r="AL732" s="29"/>
      <c r="AM732" s="29"/>
      <c r="AN732" s="29"/>
      <c r="AO732" s="29"/>
      <c r="AP732" s="29"/>
      <c r="AQ732" s="29"/>
      <c r="AR732" s="29"/>
      <c r="AS732" s="29"/>
      <c r="AT732" s="29"/>
      <c r="AU732" s="29"/>
      <c r="AV732" s="29"/>
      <c r="AW732" s="29"/>
      <c r="AX732" s="29"/>
      <c r="AY732" s="29"/>
      <c r="AZ732" s="29"/>
      <c r="BA732" s="29"/>
      <c r="BB732" s="29"/>
      <c r="BC732" s="29"/>
      <c r="BD732" s="29"/>
      <c r="BE732" s="29"/>
      <c r="BF732" s="29"/>
      <c r="BG732" s="29"/>
      <c r="BH732" s="29"/>
      <c r="BI732" s="29"/>
      <c r="BJ732" s="29"/>
    </row>
    <row r="733" spans="1:62"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c r="AJ733" s="29"/>
      <c r="AK733" s="29"/>
      <c r="AL733" s="29"/>
      <c r="AM733" s="29"/>
      <c r="AN733" s="29"/>
      <c r="AO733" s="29"/>
      <c r="AP733" s="29"/>
      <c r="AQ733" s="29"/>
      <c r="AR733" s="29"/>
      <c r="AS733" s="29"/>
      <c r="AT733" s="29"/>
      <c r="AU733" s="29"/>
      <c r="AV733" s="29"/>
      <c r="AW733" s="29"/>
      <c r="AX733" s="29"/>
      <c r="AY733" s="29"/>
      <c r="AZ733" s="29"/>
      <c r="BA733" s="29"/>
      <c r="BB733" s="29"/>
      <c r="BC733" s="29"/>
      <c r="BD733" s="29"/>
      <c r="BE733" s="29"/>
      <c r="BF733" s="29"/>
      <c r="BG733" s="29"/>
      <c r="BH733" s="29"/>
      <c r="BI733" s="29"/>
      <c r="BJ733" s="29"/>
    </row>
    <row r="734" spans="1:62"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c r="AJ734" s="29"/>
      <c r="AK734" s="29"/>
      <c r="AL734" s="29"/>
      <c r="AM734" s="29"/>
      <c r="AN734" s="29"/>
      <c r="AO734" s="29"/>
      <c r="AP734" s="29"/>
      <c r="AQ734" s="29"/>
      <c r="AR734" s="29"/>
      <c r="AS734" s="29"/>
      <c r="AT734" s="29"/>
      <c r="AU734" s="29"/>
      <c r="AV734" s="29"/>
      <c r="AW734" s="29"/>
      <c r="AX734" s="29"/>
      <c r="AY734" s="29"/>
      <c r="AZ734" s="29"/>
      <c r="BA734" s="29"/>
      <c r="BB734" s="29"/>
      <c r="BC734" s="29"/>
      <c r="BD734" s="29"/>
      <c r="BE734" s="29"/>
      <c r="BF734" s="29"/>
      <c r="BG734" s="29"/>
      <c r="BH734" s="29"/>
      <c r="BI734" s="29"/>
      <c r="BJ734" s="29"/>
    </row>
    <row r="735" spans="1:62"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c r="AJ735" s="29"/>
      <c r="AK735" s="29"/>
      <c r="AL735" s="29"/>
      <c r="AM735" s="29"/>
      <c r="AN735" s="29"/>
      <c r="AO735" s="29"/>
      <c r="AP735" s="29"/>
      <c r="AQ735" s="29"/>
      <c r="AR735" s="29"/>
      <c r="AS735" s="29"/>
      <c r="AT735" s="29"/>
      <c r="AU735" s="29"/>
      <c r="AV735" s="29"/>
      <c r="AW735" s="29"/>
      <c r="AX735" s="29"/>
      <c r="AY735" s="29"/>
      <c r="AZ735" s="29"/>
      <c r="BA735" s="29"/>
      <c r="BB735" s="29"/>
      <c r="BC735" s="29"/>
      <c r="BD735" s="29"/>
      <c r="BE735" s="29"/>
      <c r="BF735" s="29"/>
      <c r="BG735" s="29"/>
      <c r="BH735" s="29"/>
      <c r="BI735" s="29"/>
      <c r="BJ735" s="29"/>
    </row>
    <row r="736" spans="1:62"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c r="AJ736" s="29"/>
      <c r="AK736" s="29"/>
      <c r="AL736" s="29"/>
      <c r="AM736" s="29"/>
      <c r="AN736" s="29"/>
      <c r="AO736" s="29"/>
      <c r="AP736" s="29"/>
      <c r="AQ736" s="29"/>
      <c r="AR736" s="29"/>
      <c r="AS736" s="29"/>
      <c r="AT736" s="29"/>
      <c r="AU736" s="29"/>
      <c r="AV736" s="29"/>
      <c r="AW736" s="29"/>
      <c r="AX736" s="29"/>
      <c r="AY736" s="29"/>
      <c r="AZ736" s="29"/>
      <c r="BA736" s="29"/>
      <c r="BB736" s="29"/>
      <c r="BC736" s="29"/>
      <c r="BD736" s="29"/>
      <c r="BE736" s="29"/>
      <c r="BF736" s="29"/>
      <c r="BG736" s="29"/>
      <c r="BH736" s="29"/>
      <c r="BI736" s="29"/>
      <c r="BJ736" s="29"/>
    </row>
    <row r="737" spans="1:62"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c r="AJ737" s="29"/>
      <c r="AK737" s="29"/>
      <c r="AL737" s="29"/>
      <c r="AM737" s="29"/>
      <c r="AN737" s="29"/>
      <c r="AO737" s="29"/>
      <c r="AP737" s="29"/>
      <c r="AQ737" s="29"/>
      <c r="AR737" s="29"/>
      <c r="AS737" s="29"/>
      <c r="AT737" s="29"/>
      <c r="AU737" s="29"/>
      <c r="AV737" s="29"/>
      <c r="AW737" s="29"/>
      <c r="AX737" s="29"/>
      <c r="AY737" s="29"/>
      <c r="AZ737" s="29"/>
      <c r="BA737" s="29"/>
      <c r="BB737" s="29"/>
      <c r="BC737" s="29"/>
      <c r="BD737" s="29"/>
      <c r="BE737" s="29"/>
      <c r="BF737" s="29"/>
      <c r="BG737" s="29"/>
      <c r="BH737" s="29"/>
      <c r="BI737" s="29"/>
      <c r="BJ737" s="29"/>
    </row>
    <row r="738" spans="1:62"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c r="AJ738" s="29"/>
      <c r="AK738" s="29"/>
      <c r="AL738" s="29"/>
      <c r="AM738" s="29"/>
      <c r="AN738" s="29"/>
      <c r="AO738" s="29"/>
      <c r="AP738" s="29"/>
      <c r="AQ738" s="29"/>
      <c r="AR738" s="29"/>
      <c r="AS738" s="29"/>
      <c r="AT738" s="29"/>
      <c r="AU738" s="29"/>
      <c r="AV738" s="29"/>
      <c r="AW738" s="29"/>
      <c r="AX738" s="29"/>
      <c r="AY738" s="29"/>
      <c r="AZ738" s="29"/>
      <c r="BA738" s="29"/>
      <c r="BB738" s="29"/>
      <c r="BC738" s="29"/>
      <c r="BD738" s="29"/>
      <c r="BE738" s="29"/>
      <c r="BF738" s="29"/>
      <c r="BG738" s="29"/>
      <c r="BH738" s="29"/>
      <c r="BI738" s="29"/>
      <c r="BJ738" s="29"/>
    </row>
    <row r="739" spans="1:62"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c r="AJ739" s="29"/>
      <c r="AK739" s="29"/>
      <c r="AL739" s="29"/>
      <c r="AM739" s="29"/>
      <c r="AN739" s="29"/>
      <c r="AO739" s="29"/>
      <c r="AP739" s="29"/>
      <c r="AQ739" s="29"/>
      <c r="AR739" s="29"/>
      <c r="AS739" s="29"/>
      <c r="AT739" s="29"/>
      <c r="AU739" s="29"/>
      <c r="AV739" s="29"/>
      <c r="AW739" s="29"/>
      <c r="AX739" s="29"/>
      <c r="AY739" s="29"/>
      <c r="AZ739" s="29"/>
      <c r="BA739" s="29"/>
      <c r="BB739" s="29"/>
      <c r="BC739" s="29"/>
      <c r="BD739" s="29"/>
      <c r="BE739" s="29"/>
      <c r="BF739" s="29"/>
      <c r="BG739" s="29"/>
      <c r="BH739" s="29"/>
      <c r="BI739" s="29"/>
      <c r="BJ739" s="29"/>
    </row>
    <row r="740" spans="1:62"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c r="AJ740" s="29"/>
      <c r="AK740" s="29"/>
      <c r="AL740" s="29"/>
      <c r="AM740" s="29"/>
      <c r="AN740" s="29"/>
      <c r="AO740" s="29"/>
      <c r="AP740" s="29"/>
      <c r="AQ740" s="29"/>
      <c r="AR740" s="29"/>
      <c r="AS740" s="29"/>
      <c r="AT740" s="29"/>
      <c r="AU740" s="29"/>
      <c r="AV740" s="29"/>
      <c r="AW740" s="29"/>
      <c r="AX740" s="29"/>
      <c r="AY740" s="29"/>
      <c r="AZ740" s="29"/>
      <c r="BA740" s="29"/>
      <c r="BB740" s="29"/>
      <c r="BC740" s="29"/>
      <c r="BD740" s="29"/>
      <c r="BE740" s="29"/>
      <c r="BF740" s="29"/>
      <c r="BG740" s="29"/>
      <c r="BH740" s="29"/>
      <c r="BI740" s="29"/>
      <c r="BJ740" s="29"/>
    </row>
    <row r="741" spans="1:62"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c r="AJ741" s="29"/>
      <c r="AK741" s="29"/>
      <c r="AL741" s="29"/>
      <c r="AM741" s="29"/>
      <c r="AN741" s="29"/>
      <c r="AO741" s="29"/>
      <c r="AP741" s="29"/>
      <c r="AQ741" s="29"/>
      <c r="AR741" s="29"/>
      <c r="AS741" s="29"/>
      <c r="AT741" s="29"/>
      <c r="AU741" s="29"/>
      <c r="AV741" s="29"/>
      <c r="AW741" s="29"/>
      <c r="AX741" s="29"/>
      <c r="AY741" s="29"/>
      <c r="AZ741" s="29"/>
      <c r="BA741" s="29"/>
      <c r="BB741" s="29"/>
      <c r="BC741" s="29"/>
      <c r="BD741" s="29"/>
      <c r="BE741" s="29"/>
      <c r="BF741" s="29"/>
      <c r="BG741" s="29"/>
      <c r="BH741" s="29"/>
      <c r="BI741" s="29"/>
      <c r="BJ741" s="29"/>
    </row>
    <row r="742" spans="1:62"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c r="AJ742" s="29"/>
      <c r="AK742" s="29"/>
      <c r="AL742" s="29"/>
      <c r="AM742" s="29"/>
      <c r="AN742" s="29"/>
      <c r="AO742" s="29"/>
      <c r="AP742" s="29"/>
      <c r="AQ742" s="29"/>
      <c r="AR742" s="29"/>
      <c r="AS742" s="29"/>
      <c r="AT742" s="29"/>
      <c r="AU742" s="29"/>
      <c r="AV742" s="29"/>
      <c r="AW742" s="29"/>
      <c r="AX742" s="29"/>
      <c r="AY742" s="29"/>
      <c r="AZ742" s="29"/>
      <c r="BA742" s="29"/>
      <c r="BB742" s="29"/>
      <c r="BC742" s="29"/>
      <c r="BD742" s="29"/>
      <c r="BE742" s="29"/>
      <c r="BF742" s="29"/>
      <c r="BG742" s="29"/>
      <c r="BH742" s="29"/>
      <c r="BI742" s="29"/>
      <c r="BJ742" s="29"/>
    </row>
    <row r="743" spans="1:62"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c r="AJ743" s="29"/>
      <c r="AK743" s="29"/>
      <c r="AL743" s="29"/>
      <c r="AM743" s="29"/>
      <c r="AN743" s="29"/>
      <c r="AO743" s="29"/>
      <c r="AP743" s="29"/>
      <c r="AQ743" s="29"/>
      <c r="AR743" s="29"/>
      <c r="AS743" s="29"/>
      <c r="AT743" s="29"/>
      <c r="AU743" s="29"/>
      <c r="AV743" s="29"/>
      <c r="AW743" s="29"/>
      <c r="AX743" s="29"/>
      <c r="AY743" s="29"/>
      <c r="AZ743" s="29"/>
      <c r="BA743" s="29"/>
      <c r="BB743" s="29"/>
      <c r="BC743" s="29"/>
      <c r="BD743" s="29"/>
      <c r="BE743" s="29"/>
      <c r="BF743" s="29"/>
      <c r="BG743" s="29"/>
      <c r="BH743" s="29"/>
      <c r="BI743" s="29"/>
      <c r="BJ743" s="29"/>
    </row>
    <row r="744" spans="1:62"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c r="AJ744" s="29"/>
      <c r="AK744" s="29"/>
      <c r="AL744" s="29"/>
      <c r="AM744" s="29"/>
      <c r="AN744" s="29"/>
      <c r="AO744" s="29"/>
      <c r="AP744" s="29"/>
      <c r="AQ744" s="29"/>
      <c r="AR744" s="29"/>
      <c r="AS744" s="29"/>
      <c r="AT744" s="29"/>
      <c r="AU744" s="29"/>
      <c r="AV744" s="29"/>
      <c r="AW744" s="29"/>
      <c r="AX744" s="29"/>
      <c r="AY744" s="29"/>
      <c r="AZ744" s="29"/>
      <c r="BA744" s="29"/>
      <c r="BB744" s="29"/>
      <c r="BC744" s="29"/>
      <c r="BD744" s="29"/>
      <c r="BE744" s="29"/>
      <c r="BF744" s="29"/>
      <c r="BG744" s="29"/>
      <c r="BH744" s="29"/>
      <c r="BI744" s="29"/>
      <c r="BJ744" s="29"/>
    </row>
    <row r="745" spans="1:62"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c r="AJ745" s="29"/>
      <c r="AK745" s="29"/>
      <c r="AL745" s="29"/>
      <c r="AM745" s="29"/>
      <c r="AN745" s="29"/>
      <c r="AO745" s="29"/>
      <c r="AP745" s="29"/>
      <c r="AQ745" s="29"/>
      <c r="AR745" s="29"/>
      <c r="AS745" s="29"/>
      <c r="AT745" s="29"/>
      <c r="AU745" s="29"/>
      <c r="AV745" s="29"/>
      <c r="AW745" s="29"/>
      <c r="AX745" s="29"/>
      <c r="AY745" s="29"/>
      <c r="AZ745" s="29"/>
      <c r="BA745" s="29"/>
      <c r="BB745" s="29"/>
      <c r="BC745" s="29"/>
      <c r="BD745" s="29"/>
      <c r="BE745" s="29"/>
      <c r="BF745" s="29"/>
      <c r="BG745" s="29"/>
      <c r="BH745" s="29"/>
      <c r="BI745" s="29"/>
      <c r="BJ745" s="29"/>
    </row>
    <row r="746" spans="1:62"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c r="AJ746" s="29"/>
      <c r="AK746" s="29"/>
      <c r="AL746" s="29"/>
      <c r="AM746" s="29"/>
      <c r="AN746" s="29"/>
      <c r="AO746" s="29"/>
      <c r="AP746" s="29"/>
      <c r="AQ746" s="29"/>
      <c r="AR746" s="29"/>
      <c r="AS746" s="29"/>
      <c r="AT746" s="29"/>
      <c r="AU746" s="29"/>
      <c r="AV746" s="29"/>
      <c r="AW746" s="29"/>
      <c r="AX746" s="29"/>
      <c r="AY746" s="29"/>
      <c r="AZ746" s="29"/>
      <c r="BA746" s="29"/>
      <c r="BB746" s="29"/>
      <c r="BC746" s="29"/>
      <c r="BD746" s="29"/>
      <c r="BE746" s="29"/>
      <c r="BF746" s="29"/>
      <c r="BG746" s="29"/>
      <c r="BH746" s="29"/>
      <c r="BI746" s="29"/>
      <c r="BJ746" s="29"/>
    </row>
    <row r="747" spans="1:62"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c r="AJ747" s="29"/>
      <c r="AK747" s="29"/>
      <c r="AL747" s="29"/>
      <c r="AM747" s="29"/>
      <c r="AN747" s="29"/>
      <c r="AO747" s="29"/>
      <c r="AP747" s="29"/>
      <c r="AQ747" s="29"/>
      <c r="AR747" s="29"/>
      <c r="AS747" s="29"/>
      <c r="AT747" s="29"/>
      <c r="AU747" s="29"/>
      <c r="AV747" s="29"/>
      <c r="AW747" s="29"/>
      <c r="AX747" s="29"/>
      <c r="AY747" s="29"/>
      <c r="AZ747" s="29"/>
      <c r="BA747" s="29"/>
      <c r="BB747" s="29"/>
      <c r="BC747" s="29"/>
      <c r="BD747" s="29"/>
      <c r="BE747" s="29"/>
      <c r="BF747" s="29"/>
      <c r="BG747" s="29"/>
      <c r="BH747" s="29"/>
      <c r="BI747" s="29"/>
      <c r="BJ747" s="29"/>
    </row>
    <row r="748" spans="1:62"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c r="AJ748" s="29"/>
      <c r="AK748" s="29"/>
      <c r="AL748" s="29"/>
      <c r="AM748" s="29"/>
      <c r="AN748" s="29"/>
      <c r="AO748" s="29"/>
      <c r="AP748" s="29"/>
      <c r="AQ748" s="29"/>
      <c r="AR748" s="29"/>
      <c r="AS748" s="29"/>
      <c r="AT748" s="29"/>
      <c r="AU748" s="29"/>
      <c r="AV748" s="29"/>
      <c r="AW748" s="29"/>
      <c r="AX748" s="29"/>
      <c r="AY748" s="29"/>
      <c r="AZ748" s="29"/>
      <c r="BA748" s="29"/>
      <c r="BB748" s="29"/>
      <c r="BC748" s="29"/>
      <c r="BD748" s="29"/>
      <c r="BE748" s="29"/>
      <c r="BF748" s="29"/>
      <c r="BG748" s="29"/>
      <c r="BH748" s="29"/>
      <c r="BI748" s="29"/>
      <c r="BJ748" s="29"/>
    </row>
    <row r="749" spans="1:62"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c r="AJ749" s="29"/>
      <c r="AK749" s="29"/>
      <c r="AL749" s="29"/>
      <c r="AM749" s="29"/>
      <c r="AN749" s="29"/>
      <c r="AO749" s="29"/>
      <c r="AP749" s="29"/>
      <c r="AQ749" s="29"/>
      <c r="AR749" s="29"/>
      <c r="AS749" s="29"/>
      <c r="AT749" s="29"/>
      <c r="AU749" s="29"/>
      <c r="AV749" s="29"/>
      <c r="AW749" s="29"/>
      <c r="AX749" s="29"/>
      <c r="AY749" s="29"/>
      <c r="AZ749" s="29"/>
      <c r="BA749" s="29"/>
      <c r="BB749" s="29"/>
      <c r="BC749" s="29"/>
      <c r="BD749" s="29"/>
      <c r="BE749" s="29"/>
      <c r="BF749" s="29"/>
      <c r="BG749" s="29"/>
      <c r="BH749" s="29"/>
      <c r="BI749" s="29"/>
      <c r="BJ749" s="29"/>
    </row>
    <row r="750" spans="1:62"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c r="AJ750" s="29"/>
      <c r="AK750" s="29"/>
      <c r="AL750" s="29"/>
      <c r="AM750" s="29"/>
      <c r="AN750" s="29"/>
      <c r="AO750" s="29"/>
      <c r="AP750" s="29"/>
      <c r="AQ750" s="29"/>
      <c r="AR750" s="29"/>
      <c r="AS750" s="29"/>
      <c r="AT750" s="29"/>
      <c r="AU750" s="29"/>
      <c r="AV750" s="29"/>
      <c r="AW750" s="29"/>
      <c r="AX750" s="29"/>
      <c r="AY750" s="29"/>
      <c r="AZ750" s="29"/>
      <c r="BA750" s="29"/>
      <c r="BB750" s="29"/>
      <c r="BC750" s="29"/>
      <c r="BD750" s="29"/>
      <c r="BE750" s="29"/>
      <c r="BF750" s="29"/>
      <c r="BG750" s="29"/>
      <c r="BH750" s="29"/>
      <c r="BI750" s="29"/>
      <c r="BJ750" s="29"/>
    </row>
    <row r="751" spans="1:62"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c r="AJ751" s="29"/>
      <c r="AK751" s="29"/>
      <c r="AL751" s="29"/>
      <c r="AM751" s="29"/>
      <c r="AN751" s="29"/>
      <c r="AO751" s="29"/>
      <c r="AP751" s="29"/>
      <c r="AQ751" s="29"/>
      <c r="AR751" s="29"/>
      <c r="AS751" s="29"/>
      <c r="AT751" s="29"/>
      <c r="AU751" s="29"/>
      <c r="AV751" s="29"/>
      <c r="AW751" s="29"/>
      <c r="AX751" s="29"/>
      <c r="AY751" s="29"/>
      <c r="AZ751" s="29"/>
      <c r="BA751" s="29"/>
      <c r="BB751" s="29"/>
      <c r="BC751" s="29"/>
      <c r="BD751" s="29"/>
      <c r="BE751" s="29"/>
      <c r="BF751" s="29"/>
      <c r="BG751" s="29"/>
      <c r="BH751" s="29"/>
      <c r="BI751" s="29"/>
      <c r="BJ751" s="29"/>
    </row>
    <row r="752" spans="1:62"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c r="AJ752" s="29"/>
      <c r="AK752" s="29"/>
      <c r="AL752" s="29"/>
      <c r="AM752" s="29"/>
      <c r="AN752" s="29"/>
      <c r="AO752" s="29"/>
      <c r="AP752" s="29"/>
      <c r="AQ752" s="29"/>
      <c r="AR752" s="29"/>
      <c r="AS752" s="29"/>
      <c r="AT752" s="29"/>
      <c r="AU752" s="29"/>
      <c r="AV752" s="29"/>
      <c r="AW752" s="29"/>
      <c r="AX752" s="29"/>
      <c r="AY752" s="29"/>
      <c r="AZ752" s="29"/>
      <c r="BA752" s="29"/>
      <c r="BB752" s="29"/>
      <c r="BC752" s="29"/>
      <c r="BD752" s="29"/>
      <c r="BE752" s="29"/>
      <c r="BF752" s="29"/>
      <c r="BG752" s="29"/>
      <c r="BH752" s="29"/>
      <c r="BI752" s="29"/>
      <c r="BJ752" s="29"/>
    </row>
    <row r="753" spans="1:62"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c r="AJ753" s="29"/>
      <c r="AK753" s="29"/>
      <c r="AL753" s="29"/>
      <c r="AM753" s="29"/>
      <c r="AN753" s="29"/>
      <c r="AO753" s="29"/>
      <c r="AP753" s="29"/>
      <c r="AQ753" s="29"/>
      <c r="AR753" s="29"/>
      <c r="AS753" s="29"/>
      <c r="AT753" s="29"/>
      <c r="AU753" s="29"/>
      <c r="AV753" s="29"/>
      <c r="AW753" s="29"/>
      <c r="AX753" s="29"/>
      <c r="AY753" s="29"/>
      <c r="AZ753" s="29"/>
      <c r="BA753" s="29"/>
      <c r="BB753" s="29"/>
      <c r="BC753" s="29"/>
      <c r="BD753" s="29"/>
      <c r="BE753" s="29"/>
      <c r="BF753" s="29"/>
      <c r="BG753" s="29"/>
      <c r="BH753" s="29"/>
      <c r="BI753" s="29"/>
      <c r="BJ753" s="29"/>
    </row>
    <row r="754" spans="1:62"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c r="AJ754" s="29"/>
      <c r="AK754" s="29"/>
      <c r="AL754" s="29"/>
      <c r="AM754" s="29"/>
      <c r="AN754" s="29"/>
      <c r="AO754" s="29"/>
      <c r="AP754" s="29"/>
      <c r="AQ754" s="29"/>
      <c r="AR754" s="29"/>
      <c r="AS754" s="29"/>
      <c r="AT754" s="29"/>
      <c r="AU754" s="29"/>
      <c r="AV754" s="29"/>
      <c r="AW754" s="29"/>
      <c r="AX754" s="29"/>
      <c r="AY754" s="29"/>
      <c r="AZ754" s="29"/>
      <c r="BA754" s="29"/>
      <c r="BB754" s="29"/>
      <c r="BC754" s="29"/>
      <c r="BD754" s="29"/>
      <c r="BE754" s="29"/>
      <c r="BF754" s="29"/>
      <c r="BG754" s="29"/>
      <c r="BH754" s="29"/>
      <c r="BI754" s="29"/>
      <c r="BJ754" s="29"/>
    </row>
    <row r="755" spans="1:62"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c r="AJ755" s="29"/>
      <c r="AK755" s="29"/>
      <c r="AL755" s="29"/>
      <c r="AM755" s="29"/>
      <c r="AN755" s="29"/>
      <c r="AO755" s="29"/>
      <c r="AP755" s="29"/>
      <c r="AQ755" s="29"/>
      <c r="AR755" s="29"/>
      <c r="AS755" s="29"/>
      <c r="AT755" s="29"/>
      <c r="AU755" s="29"/>
      <c r="AV755" s="29"/>
      <c r="AW755" s="29"/>
      <c r="AX755" s="29"/>
      <c r="AY755" s="29"/>
      <c r="AZ755" s="29"/>
      <c r="BA755" s="29"/>
      <c r="BB755" s="29"/>
      <c r="BC755" s="29"/>
      <c r="BD755" s="29"/>
      <c r="BE755" s="29"/>
      <c r="BF755" s="29"/>
      <c r="BG755" s="29"/>
      <c r="BH755" s="29"/>
      <c r="BI755" s="29"/>
      <c r="BJ755" s="29"/>
    </row>
    <row r="756" spans="1:62"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c r="AJ756" s="29"/>
      <c r="AK756" s="29"/>
      <c r="AL756" s="29"/>
      <c r="AM756" s="29"/>
      <c r="AN756" s="29"/>
      <c r="AO756" s="29"/>
      <c r="AP756" s="29"/>
      <c r="AQ756" s="29"/>
      <c r="AR756" s="29"/>
      <c r="AS756" s="29"/>
      <c r="AT756" s="29"/>
      <c r="AU756" s="29"/>
      <c r="AV756" s="29"/>
      <c r="AW756" s="29"/>
      <c r="AX756" s="29"/>
      <c r="AY756" s="29"/>
      <c r="AZ756" s="29"/>
      <c r="BA756" s="29"/>
      <c r="BB756" s="29"/>
      <c r="BC756" s="29"/>
      <c r="BD756" s="29"/>
      <c r="BE756" s="29"/>
      <c r="BF756" s="29"/>
      <c r="BG756" s="29"/>
      <c r="BH756" s="29"/>
      <c r="BI756" s="29"/>
      <c r="BJ756" s="29"/>
    </row>
    <row r="757" spans="1:62"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c r="AJ757" s="29"/>
      <c r="AK757" s="29"/>
      <c r="AL757" s="29"/>
      <c r="AM757" s="29"/>
      <c r="AN757" s="29"/>
      <c r="AO757" s="29"/>
      <c r="AP757" s="29"/>
      <c r="AQ757" s="29"/>
      <c r="AR757" s="29"/>
      <c r="AS757" s="29"/>
      <c r="AT757" s="29"/>
      <c r="AU757" s="29"/>
      <c r="AV757" s="29"/>
      <c r="AW757" s="29"/>
      <c r="AX757" s="29"/>
      <c r="AY757" s="29"/>
      <c r="AZ757" s="29"/>
      <c r="BA757" s="29"/>
      <c r="BB757" s="29"/>
      <c r="BC757" s="29"/>
      <c r="BD757" s="29"/>
      <c r="BE757" s="29"/>
      <c r="BF757" s="29"/>
      <c r="BG757" s="29"/>
      <c r="BH757" s="29"/>
      <c r="BI757" s="29"/>
      <c r="BJ757" s="29"/>
    </row>
    <row r="758" spans="1:62"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c r="AJ758" s="29"/>
      <c r="AK758" s="29"/>
      <c r="AL758" s="29"/>
      <c r="AM758" s="29"/>
      <c r="AN758" s="29"/>
      <c r="AO758" s="29"/>
      <c r="AP758" s="29"/>
      <c r="AQ758" s="29"/>
      <c r="AR758" s="29"/>
      <c r="AS758" s="29"/>
      <c r="AT758" s="29"/>
      <c r="AU758" s="29"/>
      <c r="AV758" s="29"/>
      <c r="AW758" s="29"/>
      <c r="AX758" s="29"/>
      <c r="AY758" s="29"/>
      <c r="AZ758" s="29"/>
      <c r="BA758" s="29"/>
      <c r="BB758" s="29"/>
      <c r="BC758" s="29"/>
      <c r="BD758" s="29"/>
      <c r="BE758" s="29"/>
      <c r="BF758" s="29"/>
      <c r="BG758" s="29"/>
      <c r="BH758" s="29"/>
      <c r="BI758" s="29"/>
      <c r="BJ758" s="29"/>
    </row>
    <row r="759" spans="1:62"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c r="AJ759" s="29"/>
      <c r="AK759" s="29"/>
      <c r="AL759" s="29"/>
      <c r="AM759" s="29"/>
      <c r="AN759" s="29"/>
      <c r="AO759" s="29"/>
      <c r="AP759" s="29"/>
      <c r="AQ759" s="29"/>
      <c r="AR759" s="29"/>
      <c r="AS759" s="29"/>
      <c r="AT759" s="29"/>
      <c r="AU759" s="29"/>
      <c r="AV759" s="29"/>
      <c r="AW759" s="29"/>
      <c r="AX759" s="29"/>
      <c r="AY759" s="29"/>
      <c r="AZ759" s="29"/>
      <c r="BA759" s="29"/>
      <c r="BB759" s="29"/>
      <c r="BC759" s="29"/>
      <c r="BD759" s="29"/>
      <c r="BE759" s="29"/>
      <c r="BF759" s="29"/>
      <c r="BG759" s="29"/>
      <c r="BH759" s="29"/>
      <c r="BI759" s="29"/>
      <c r="BJ759" s="29"/>
    </row>
    <row r="760" spans="1:62"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c r="AJ760" s="29"/>
      <c r="AK760" s="29"/>
      <c r="AL760" s="29"/>
      <c r="AM760" s="29"/>
      <c r="AN760" s="29"/>
      <c r="AO760" s="29"/>
      <c r="AP760" s="29"/>
      <c r="AQ760" s="29"/>
      <c r="AR760" s="29"/>
      <c r="AS760" s="29"/>
      <c r="AT760" s="29"/>
      <c r="AU760" s="29"/>
      <c r="AV760" s="29"/>
      <c r="AW760" s="29"/>
      <c r="AX760" s="29"/>
      <c r="AY760" s="29"/>
      <c r="AZ760" s="29"/>
      <c r="BA760" s="29"/>
      <c r="BB760" s="29"/>
      <c r="BC760" s="29"/>
      <c r="BD760" s="29"/>
      <c r="BE760" s="29"/>
      <c r="BF760" s="29"/>
      <c r="BG760" s="29"/>
      <c r="BH760" s="29"/>
      <c r="BI760" s="29"/>
      <c r="BJ760" s="29"/>
    </row>
    <row r="761" spans="1:62"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c r="AJ761" s="29"/>
      <c r="AK761" s="29"/>
      <c r="AL761" s="29"/>
      <c r="AM761" s="29"/>
      <c r="AN761" s="29"/>
      <c r="AO761" s="29"/>
      <c r="AP761" s="29"/>
      <c r="AQ761" s="29"/>
      <c r="AR761" s="29"/>
      <c r="AS761" s="29"/>
      <c r="AT761" s="29"/>
      <c r="AU761" s="29"/>
      <c r="AV761" s="29"/>
      <c r="AW761" s="29"/>
      <c r="AX761" s="29"/>
      <c r="AY761" s="29"/>
      <c r="AZ761" s="29"/>
      <c r="BA761" s="29"/>
      <c r="BB761" s="29"/>
      <c r="BC761" s="29"/>
      <c r="BD761" s="29"/>
      <c r="BE761" s="29"/>
      <c r="BF761" s="29"/>
      <c r="BG761" s="29"/>
      <c r="BH761" s="29"/>
      <c r="BI761" s="29"/>
      <c r="BJ761" s="29"/>
    </row>
    <row r="762" spans="1:62"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c r="AJ762" s="29"/>
      <c r="AK762" s="29"/>
      <c r="AL762" s="29"/>
      <c r="AM762" s="29"/>
      <c r="AN762" s="29"/>
      <c r="AO762" s="29"/>
      <c r="AP762" s="29"/>
      <c r="AQ762" s="29"/>
      <c r="AR762" s="29"/>
      <c r="AS762" s="29"/>
      <c r="AT762" s="29"/>
      <c r="AU762" s="29"/>
      <c r="AV762" s="29"/>
      <c r="AW762" s="29"/>
      <c r="AX762" s="29"/>
      <c r="AY762" s="29"/>
      <c r="AZ762" s="29"/>
      <c r="BA762" s="29"/>
      <c r="BB762" s="29"/>
      <c r="BC762" s="29"/>
      <c r="BD762" s="29"/>
      <c r="BE762" s="29"/>
      <c r="BF762" s="29"/>
      <c r="BG762" s="29"/>
      <c r="BH762" s="29"/>
      <c r="BI762" s="29"/>
      <c r="BJ762" s="29"/>
    </row>
    <row r="763" spans="1:62"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c r="AJ763" s="29"/>
      <c r="AK763" s="29"/>
      <c r="AL763" s="29"/>
      <c r="AM763" s="29"/>
      <c r="AN763" s="29"/>
      <c r="AO763" s="29"/>
      <c r="AP763" s="29"/>
      <c r="AQ763" s="29"/>
      <c r="AR763" s="29"/>
      <c r="AS763" s="29"/>
      <c r="AT763" s="29"/>
      <c r="AU763" s="29"/>
      <c r="AV763" s="29"/>
      <c r="AW763" s="29"/>
      <c r="AX763" s="29"/>
      <c r="AY763" s="29"/>
      <c r="AZ763" s="29"/>
      <c r="BA763" s="29"/>
      <c r="BB763" s="29"/>
      <c r="BC763" s="29"/>
      <c r="BD763" s="29"/>
      <c r="BE763" s="29"/>
      <c r="BF763" s="29"/>
      <c r="BG763" s="29"/>
      <c r="BH763" s="29"/>
      <c r="BI763" s="29"/>
      <c r="BJ763" s="29"/>
    </row>
    <row r="764" spans="1:62"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c r="AJ764" s="29"/>
      <c r="AK764" s="29"/>
      <c r="AL764" s="29"/>
      <c r="AM764" s="29"/>
      <c r="AN764" s="29"/>
      <c r="AO764" s="29"/>
      <c r="AP764" s="29"/>
      <c r="AQ764" s="29"/>
      <c r="AR764" s="29"/>
      <c r="AS764" s="29"/>
      <c r="AT764" s="29"/>
      <c r="AU764" s="29"/>
      <c r="AV764" s="29"/>
      <c r="AW764" s="29"/>
      <c r="AX764" s="29"/>
      <c r="AY764" s="29"/>
      <c r="AZ764" s="29"/>
      <c r="BA764" s="29"/>
      <c r="BB764" s="29"/>
      <c r="BC764" s="29"/>
      <c r="BD764" s="29"/>
      <c r="BE764" s="29"/>
      <c r="BF764" s="29"/>
      <c r="BG764" s="29"/>
      <c r="BH764" s="29"/>
      <c r="BI764" s="29"/>
      <c r="BJ764" s="29"/>
    </row>
    <row r="765" spans="1:62"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c r="AJ765" s="29"/>
      <c r="AK765" s="29"/>
      <c r="AL765" s="29"/>
      <c r="AM765" s="29"/>
      <c r="AN765" s="29"/>
      <c r="AO765" s="29"/>
      <c r="AP765" s="29"/>
      <c r="AQ765" s="29"/>
      <c r="AR765" s="29"/>
      <c r="AS765" s="29"/>
      <c r="AT765" s="29"/>
      <c r="AU765" s="29"/>
      <c r="AV765" s="29"/>
      <c r="AW765" s="29"/>
      <c r="AX765" s="29"/>
      <c r="AY765" s="29"/>
      <c r="AZ765" s="29"/>
      <c r="BA765" s="29"/>
      <c r="BB765" s="29"/>
      <c r="BC765" s="29"/>
      <c r="BD765" s="29"/>
      <c r="BE765" s="29"/>
      <c r="BF765" s="29"/>
      <c r="BG765" s="29"/>
      <c r="BH765" s="29"/>
      <c r="BI765" s="29"/>
      <c r="BJ765" s="29"/>
    </row>
    <row r="766" spans="1:62"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c r="AJ766" s="29"/>
      <c r="AK766" s="29"/>
      <c r="AL766" s="29"/>
      <c r="AM766" s="29"/>
      <c r="AN766" s="29"/>
      <c r="AO766" s="29"/>
      <c r="AP766" s="29"/>
      <c r="AQ766" s="29"/>
      <c r="AR766" s="29"/>
      <c r="AS766" s="29"/>
      <c r="AT766" s="29"/>
      <c r="AU766" s="29"/>
      <c r="AV766" s="29"/>
      <c r="AW766" s="29"/>
      <c r="AX766" s="29"/>
      <c r="AY766" s="29"/>
      <c r="AZ766" s="29"/>
      <c r="BA766" s="29"/>
      <c r="BB766" s="29"/>
      <c r="BC766" s="29"/>
      <c r="BD766" s="29"/>
      <c r="BE766" s="29"/>
      <c r="BF766" s="29"/>
      <c r="BG766" s="29"/>
      <c r="BH766" s="29"/>
      <c r="BI766" s="29"/>
      <c r="BJ766" s="29"/>
    </row>
    <row r="767" spans="1:62"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c r="AJ767" s="29"/>
      <c r="AK767" s="29"/>
      <c r="AL767" s="29"/>
      <c r="AM767" s="29"/>
      <c r="AN767" s="29"/>
      <c r="AO767" s="29"/>
      <c r="AP767" s="29"/>
      <c r="AQ767" s="29"/>
      <c r="AR767" s="29"/>
      <c r="AS767" s="29"/>
      <c r="AT767" s="29"/>
      <c r="AU767" s="29"/>
      <c r="AV767" s="29"/>
      <c r="AW767" s="29"/>
      <c r="AX767" s="29"/>
      <c r="AY767" s="29"/>
      <c r="AZ767" s="29"/>
      <c r="BA767" s="29"/>
      <c r="BB767" s="29"/>
      <c r="BC767" s="29"/>
      <c r="BD767" s="29"/>
      <c r="BE767" s="29"/>
      <c r="BF767" s="29"/>
      <c r="BG767" s="29"/>
      <c r="BH767" s="29"/>
      <c r="BI767" s="29"/>
      <c r="BJ767" s="29"/>
    </row>
    <row r="768" spans="1:62"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c r="AJ768" s="29"/>
      <c r="AK768" s="29"/>
      <c r="AL768" s="29"/>
      <c r="AM768" s="29"/>
      <c r="AN768" s="29"/>
      <c r="AO768" s="29"/>
      <c r="AP768" s="29"/>
      <c r="AQ768" s="29"/>
      <c r="AR768" s="29"/>
      <c r="AS768" s="29"/>
      <c r="AT768" s="29"/>
      <c r="AU768" s="29"/>
      <c r="AV768" s="29"/>
      <c r="AW768" s="29"/>
      <c r="AX768" s="29"/>
      <c r="AY768" s="29"/>
      <c r="AZ768" s="29"/>
      <c r="BA768" s="29"/>
      <c r="BB768" s="29"/>
      <c r="BC768" s="29"/>
      <c r="BD768" s="29"/>
      <c r="BE768" s="29"/>
      <c r="BF768" s="29"/>
      <c r="BG768" s="29"/>
      <c r="BH768" s="29"/>
      <c r="BI768" s="29"/>
      <c r="BJ768" s="29"/>
    </row>
    <row r="769" spans="1:62"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c r="AJ769" s="29"/>
      <c r="AK769" s="29"/>
      <c r="AL769" s="29"/>
      <c r="AM769" s="29"/>
      <c r="AN769" s="29"/>
      <c r="AO769" s="29"/>
      <c r="AP769" s="29"/>
      <c r="AQ769" s="29"/>
      <c r="AR769" s="29"/>
      <c r="AS769" s="29"/>
      <c r="AT769" s="29"/>
      <c r="AU769" s="29"/>
      <c r="AV769" s="29"/>
      <c r="AW769" s="29"/>
      <c r="AX769" s="29"/>
      <c r="AY769" s="29"/>
      <c r="AZ769" s="29"/>
      <c r="BA769" s="29"/>
      <c r="BB769" s="29"/>
      <c r="BC769" s="29"/>
      <c r="BD769" s="29"/>
      <c r="BE769" s="29"/>
      <c r="BF769" s="29"/>
      <c r="BG769" s="29"/>
      <c r="BH769" s="29"/>
      <c r="BI769" s="29"/>
      <c r="BJ769" s="29"/>
    </row>
    <row r="770" spans="1:62"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c r="AJ770" s="29"/>
      <c r="AK770" s="29"/>
      <c r="AL770" s="29"/>
      <c r="AM770" s="29"/>
      <c r="AN770" s="29"/>
      <c r="AO770" s="29"/>
      <c r="AP770" s="29"/>
      <c r="AQ770" s="29"/>
      <c r="AR770" s="29"/>
      <c r="AS770" s="29"/>
      <c r="AT770" s="29"/>
      <c r="AU770" s="29"/>
      <c r="AV770" s="29"/>
      <c r="AW770" s="29"/>
      <c r="AX770" s="29"/>
      <c r="AY770" s="29"/>
      <c r="AZ770" s="29"/>
      <c r="BA770" s="29"/>
      <c r="BB770" s="29"/>
      <c r="BC770" s="29"/>
      <c r="BD770" s="29"/>
      <c r="BE770" s="29"/>
      <c r="BF770" s="29"/>
      <c r="BG770" s="29"/>
      <c r="BH770" s="29"/>
      <c r="BI770" s="29"/>
      <c r="BJ770" s="29"/>
    </row>
    <row r="771" spans="1:62"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c r="AJ771" s="29"/>
      <c r="AK771" s="29"/>
      <c r="AL771" s="29"/>
      <c r="AM771" s="29"/>
      <c r="AN771" s="29"/>
      <c r="AO771" s="29"/>
      <c r="AP771" s="29"/>
      <c r="AQ771" s="29"/>
      <c r="AR771" s="29"/>
      <c r="AS771" s="29"/>
      <c r="AT771" s="29"/>
      <c r="AU771" s="29"/>
      <c r="AV771" s="29"/>
      <c r="AW771" s="29"/>
      <c r="AX771" s="29"/>
      <c r="AY771" s="29"/>
      <c r="AZ771" s="29"/>
      <c r="BA771" s="29"/>
      <c r="BB771" s="29"/>
      <c r="BC771" s="29"/>
      <c r="BD771" s="29"/>
      <c r="BE771" s="29"/>
      <c r="BF771" s="29"/>
      <c r="BG771" s="29"/>
      <c r="BH771" s="29"/>
      <c r="BI771" s="29"/>
      <c r="BJ771" s="29"/>
    </row>
    <row r="772" spans="1:62"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c r="AJ772" s="29"/>
      <c r="AK772" s="29"/>
      <c r="AL772" s="29"/>
      <c r="AM772" s="29"/>
      <c r="AN772" s="29"/>
      <c r="AO772" s="29"/>
      <c r="AP772" s="29"/>
      <c r="AQ772" s="29"/>
      <c r="AR772" s="29"/>
      <c r="AS772" s="29"/>
      <c r="AT772" s="29"/>
      <c r="AU772" s="29"/>
      <c r="AV772" s="29"/>
      <c r="AW772" s="29"/>
      <c r="AX772" s="29"/>
      <c r="AY772" s="29"/>
      <c r="AZ772" s="29"/>
      <c r="BA772" s="29"/>
      <c r="BB772" s="29"/>
      <c r="BC772" s="29"/>
      <c r="BD772" s="29"/>
      <c r="BE772" s="29"/>
      <c r="BF772" s="29"/>
      <c r="BG772" s="29"/>
      <c r="BH772" s="29"/>
      <c r="BI772" s="29"/>
      <c r="BJ772" s="29"/>
    </row>
    <row r="773" spans="1:62"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c r="AJ773" s="29"/>
      <c r="AK773" s="29"/>
      <c r="AL773" s="29"/>
      <c r="AM773" s="29"/>
      <c r="AN773" s="29"/>
      <c r="AO773" s="29"/>
      <c r="AP773" s="29"/>
      <c r="AQ773" s="29"/>
      <c r="AR773" s="29"/>
      <c r="AS773" s="29"/>
      <c r="AT773" s="29"/>
      <c r="AU773" s="29"/>
      <c r="AV773" s="29"/>
      <c r="AW773" s="29"/>
      <c r="AX773" s="29"/>
      <c r="AY773" s="29"/>
      <c r="AZ773" s="29"/>
      <c r="BA773" s="29"/>
      <c r="BB773" s="29"/>
      <c r="BC773" s="29"/>
      <c r="BD773" s="29"/>
      <c r="BE773" s="29"/>
      <c r="BF773" s="29"/>
      <c r="BG773" s="29"/>
      <c r="BH773" s="29"/>
      <c r="BI773" s="29"/>
      <c r="BJ773" s="29"/>
    </row>
    <row r="774" spans="1:62"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c r="AJ774" s="29"/>
      <c r="AK774" s="29"/>
      <c r="AL774" s="29"/>
      <c r="AM774" s="29"/>
      <c r="AN774" s="29"/>
      <c r="AO774" s="29"/>
      <c r="AP774" s="29"/>
      <c r="AQ774" s="29"/>
      <c r="AR774" s="29"/>
      <c r="AS774" s="29"/>
      <c r="AT774" s="29"/>
      <c r="AU774" s="29"/>
      <c r="AV774" s="29"/>
      <c r="AW774" s="29"/>
      <c r="AX774" s="29"/>
      <c r="AY774" s="29"/>
      <c r="AZ774" s="29"/>
      <c r="BA774" s="29"/>
      <c r="BB774" s="29"/>
      <c r="BC774" s="29"/>
      <c r="BD774" s="29"/>
      <c r="BE774" s="29"/>
      <c r="BF774" s="29"/>
      <c r="BG774" s="29"/>
      <c r="BH774" s="29"/>
      <c r="BI774" s="29"/>
      <c r="BJ774" s="29"/>
    </row>
    <row r="775" spans="1:62"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c r="AJ775" s="29"/>
      <c r="AK775" s="29"/>
      <c r="AL775" s="29"/>
      <c r="AM775" s="29"/>
      <c r="AN775" s="29"/>
      <c r="AO775" s="29"/>
      <c r="AP775" s="29"/>
      <c r="AQ775" s="29"/>
      <c r="AR775" s="29"/>
      <c r="AS775" s="29"/>
      <c r="AT775" s="29"/>
      <c r="AU775" s="29"/>
      <c r="AV775" s="29"/>
      <c r="AW775" s="29"/>
      <c r="AX775" s="29"/>
      <c r="AY775" s="29"/>
      <c r="AZ775" s="29"/>
      <c r="BA775" s="29"/>
      <c r="BB775" s="29"/>
      <c r="BC775" s="29"/>
      <c r="BD775" s="29"/>
      <c r="BE775" s="29"/>
      <c r="BF775" s="29"/>
      <c r="BG775" s="29"/>
      <c r="BH775" s="29"/>
      <c r="BI775" s="29"/>
      <c r="BJ775" s="29"/>
    </row>
    <row r="776" spans="1:62"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c r="AJ776" s="29"/>
      <c r="AK776" s="29"/>
      <c r="AL776" s="29"/>
      <c r="AM776" s="29"/>
      <c r="AN776" s="29"/>
      <c r="AO776" s="29"/>
      <c r="AP776" s="29"/>
      <c r="AQ776" s="29"/>
      <c r="AR776" s="29"/>
      <c r="AS776" s="29"/>
      <c r="AT776" s="29"/>
      <c r="AU776" s="29"/>
      <c r="AV776" s="29"/>
      <c r="AW776" s="29"/>
      <c r="AX776" s="29"/>
      <c r="AY776" s="29"/>
      <c r="AZ776" s="29"/>
      <c r="BA776" s="29"/>
      <c r="BB776" s="29"/>
      <c r="BC776" s="29"/>
      <c r="BD776" s="29"/>
      <c r="BE776" s="29"/>
      <c r="BF776" s="29"/>
      <c r="BG776" s="29"/>
      <c r="BH776" s="29"/>
      <c r="BI776" s="29"/>
      <c r="BJ776" s="29"/>
    </row>
    <row r="777" spans="1:62"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c r="AJ777" s="29"/>
      <c r="AK777" s="29"/>
      <c r="AL777" s="29"/>
      <c r="AM777" s="29"/>
      <c r="AN777" s="29"/>
      <c r="AO777" s="29"/>
      <c r="AP777" s="29"/>
      <c r="AQ777" s="29"/>
      <c r="AR777" s="29"/>
      <c r="AS777" s="29"/>
      <c r="AT777" s="29"/>
      <c r="AU777" s="29"/>
      <c r="AV777" s="29"/>
      <c r="AW777" s="29"/>
      <c r="AX777" s="29"/>
      <c r="AY777" s="29"/>
      <c r="AZ777" s="29"/>
      <c r="BA777" s="29"/>
      <c r="BB777" s="29"/>
      <c r="BC777" s="29"/>
      <c r="BD777" s="29"/>
      <c r="BE777" s="29"/>
      <c r="BF777" s="29"/>
      <c r="BG777" s="29"/>
      <c r="BH777" s="29"/>
      <c r="BI777" s="29"/>
      <c r="BJ777" s="29"/>
    </row>
    <row r="778" spans="1:62"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c r="AJ778" s="29"/>
      <c r="AK778" s="29"/>
      <c r="AL778" s="29"/>
      <c r="AM778" s="29"/>
      <c r="AN778" s="29"/>
      <c r="AO778" s="29"/>
      <c r="AP778" s="29"/>
      <c r="AQ778" s="29"/>
      <c r="AR778" s="29"/>
      <c r="AS778" s="29"/>
      <c r="AT778" s="29"/>
      <c r="AU778" s="29"/>
      <c r="AV778" s="29"/>
      <c r="AW778" s="29"/>
      <c r="AX778" s="29"/>
      <c r="AY778" s="29"/>
      <c r="AZ778" s="29"/>
      <c r="BA778" s="29"/>
      <c r="BB778" s="29"/>
      <c r="BC778" s="29"/>
      <c r="BD778" s="29"/>
      <c r="BE778" s="29"/>
      <c r="BF778" s="29"/>
      <c r="BG778" s="29"/>
      <c r="BH778" s="29"/>
      <c r="BI778" s="29"/>
      <c r="BJ778" s="29"/>
    </row>
    <row r="779" spans="1:62"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c r="AJ779" s="29"/>
      <c r="AK779" s="29"/>
      <c r="AL779" s="29"/>
      <c r="AM779" s="29"/>
      <c r="AN779" s="29"/>
      <c r="AO779" s="29"/>
      <c r="AP779" s="29"/>
      <c r="AQ779" s="29"/>
      <c r="AR779" s="29"/>
      <c r="AS779" s="29"/>
      <c r="AT779" s="29"/>
      <c r="AU779" s="29"/>
      <c r="AV779" s="29"/>
      <c r="AW779" s="29"/>
      <c r="AX779" s="29"/>
      <c r="AY779" s="29"/>
      <c r="AZ779" s="29"/>
      <c r="BA779" s="29"/>
      <c r="BB779" s="29"/>
      <c r="BC779" s="29"/>
      <c r="BD779" s="29"/>
      <c r="BE779" s="29"/>
      <c r="BF779" s="29"/>
      <c r="BG779" s="29"/>
      <c r="BH779" s="29"/>
      <c r="BI779" s="29"/>
      <c r="BJ779" s="29"/>
    </row>
    <row r="780" spans="1:62"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c r="AJ780" s="29"/>
      <c r="AK780" s="29"/>
      <c r="AL780" s="29"/>
      <c r="AM780" s="29"/>
      <c r="AN780" s="29"/>
      <c r="AO780" s="29"/>
      <c r="AP780" s="29"/>
      <c r="AQ780" s="29"/>
      <c r="AR780" s="29"/>
      <c r="AS780" s="29"/>
      <c r="AT780" s="29"/>
      <c r="AU780" s="29"/>
      <c r="AV780" s="29"/>
      <c r="AW780" s="29"/>
      <c r="AX780" s="29"/>
      <c r="AY780" s="29"/>
      <c r="AZ780" s="29"/>
      <c r="BA780" s="29"/>
      <c r="BB780" s="29"/>
      <c r="BC780" s="29"/>
      <c r="BD780" s="29"/>
      <c r="BE780" s="29"/>
      <c r="BF780" s="29"/>
      <c r="BG780" s="29"/>
      <c r="BH780" s="29"/>
      <c r="BI780" s="29"/>
      <c r="BJ780" s="29"/>
    </row>
    <row r="781" spans="1:62"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c r="AJ781" s="29"/>
      <c r="AK781" s="29"/>
      <c r="AL781" s="29"/>
      <c r="AM781" s="29"/>
      <c r="AN781" s="29"/>
      <c r="AO781" s="29"/>
      <c r="AP781" s="29"/>
      <c r="AQ781" s="29"/>
      <c r="AR781" s="29"/>
      <c r="AS781" s="29"/>
      <c r="AT781" s="29"/>
      <c r="AU781" s="29"/>
      <c r="AV781" s="29"/>
      <c r="AW781" s="29"/>
      <c r="AX781" s="29"/>
      <c r="AY781" s="29"/>
      <c r="AZ781" s="29"/>
      <c r="BA781" s="29"/>
      <c r="BB781" s="29"/>
      <c r="BC781" s="29"/>
      <c r="BD781" s="29"/>
      <c r="BE781" s="29"/>
      <c r="BF781" s="29"/>
      <c r="BG781" s="29"/>
      <c r="BH781" s="29"/>
      <c r="BI781" s="29"/>
      <c r="BJ781" s="29"/>
    </row>
    <row r="782" spans="1:62"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c r="AJ782" s="29"/>
      <c r="AK782" s="29"/>
      <c r="AL782" s="29"/>
      <c r="AM782" s="29"/>
      <c r="AN782" s="29"/>
      <c r="AO782" s="29"/>
      <c r="AP782" s="29"/>
      <c r="AQ782" s="29"/>
      <c r="AR782" s="29"/>
      <c r="AS782" s="29"/>
      <c r="AT782" s="29"/>
      <c r="AU782" s="29"/>
      <c r="AV782" s="29"/>
      <c r="AW782" s="29"/>
      <c r="AX782" s="29"/>
      <c r="AY782" s="29"/>
      <c r="AZ782" s="29"/>
      <c r="BA782" s="29"/>
      <c r="BB782" s="29"/>
      <c r="BC782" s="29"/>
      <c r="BD782" s="29"/>
      <c r="BE782" s="29"/>
      <c r="BF782" s="29"/>
      <c r="BG782" s="29"/>
      <c r="BH782" s="29"/>
      <c r="BI782" s="29"/>
      <c r="BJ782" s="29"/>
    </row>
    <row r="783" spans="1:62"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c r="AJ783" s="29"/>
      <c r="AK783" s="29"/>
      <c r="AL783" s="29"/>
      <c r="AM783" s="29"/>
      <c r="AN783" s="29"/>
      <c r="AO783" s="29"/>
      <c r="AP783" s="29"/>
      <c r="AQ783" s="29"/>
      <c r="AR783" s="29"/>
      <c r="AS783" s="29"/>
      <c r="AT783" s="29"/>
      <c r="AU783" s="29"/>
      <c r="AV783" s="29"/>
      <c r="AW783" s="29"/>
      <c r="AX783" s="29"/>
      <c r="AY783" s="29"/>
      <c r="AZ783" s="29"/>
      <c r="BA783" s="29"/>
      <c r="BB783" s="29"/>
      <c r="BC783" s="29"/>
      <c r="BD783" s="29"/>
      <c r="BE783" s="29"/>
      <c r="BF783" s="29"/>
      <c r="BG783" s="29"/>
      <c r="BH783" s="29"/>
      <c r="BI783" s="29"/>
      <c r="BJ783" s="29"/>
    </row>
    <row r="784" spans="1:62"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c r="AJ784" s="29"/>
      <c r="AK784" s="29"/>
      <c r="AL784" s="29"/>
      <c r="AM784" s="29"/>
      <c r="AN784" s="29"/>
      <c r="AO784" s="29"/>
      <c r="AP784" s="29"/>
      <c r="AQ784" s="29"/>
      <c r="AR784" s="29"/>
      <c r="AS784" s="29"/>
      <c r="AT784" s="29"/>
      <c r="AU784" s="29"/>
      <c r="AV784" s="29"/>
      <c r="AW784" s="29"/>
      <c r="AX784" s="29"/>
      <c r="AY784" s="29"/>
      <c r="AZ784" s="29"/>
      <c r="BA784" s="29"/>
      <c r="BB784" s="29"/>
      <c r="BC784" s="29"/>
      <c r="BD784" s="29"/>
      <c r="BE784" s="29"/>
      <c r="BF784" s="29"/>
      <c r="BG784" s="29"/>
      <c r="BH784" s="29"/>
      <c r="BI784" s="29"/>
      <c r="BJ784" s="29"/>
    </row>
    <row r="785" spans="1:62"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c r="AJ785" s="29"/>
      <c r="AK785" s="29"/>
      <c r="AL785" s="29"/>
      <c r="AM785" s="29"/>
      <c r="AN785" s="29"/>
      <c r="AO785" s="29"/>
      <c r="AP785" s="29"/>
      <c r="AQ785" s="29"/>
      <c r="AR785" s="29"/>
      <c r="AS785" s="29"/>
      <c r="AT785" s="29"/>
      <c r="AU785" s="29"/>
      <c r="AV785" s="29"/>
      <c r="AW785" s="29"/>
      <c r="AX785" s="29"/>
      <c r="AY785" s="29"/>
      <c r="AZ785" s="29"/>
      <c r="BA785" s="29"/>
      <c r="BB785" s="29"/>
      <c r="BC785" s="29"/>
      <c r="BD785" s="29"/>
      <c r="BE785" s="29"/>
      <c r="BF785" s="29"/>
      <c r="BG785" s="29"/>
      <c r="BH785" s="29"/>
      <c r="BI785" s="29"/>
      <c r="BJ785" s="29"/>
    </row>
    <row r="786" spans="1:62"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c r="AJ786" s="29"/>
      <c r="AK786" s="29"/>
      <c r="AL786" s="29"/>
      <c r="AM786" s="29"/>
      <c r="AN786" s="29"/>
      <c r="AO786" s="29"/>
      <c r="AP786" s="29"/>
      <c r="AQ786" s="29"/>
      <c r="AR786" s="29"/>
      <c r="AS786" s="29"/>
      <c r="AT786" s="29"/>
      <c r="AU786" s="29"/>
      <c r="AV786" s="29"/>
      <c r="AW786" s="29"/>
      <c r="AX786" s="29"/>
      <c r="AY786" s="29"/>
      <c r="AZ786" s="29"/>
      <c r="BA786" s="29"/>
      <c r="BB786" s="29"/>
      <c r="BC786" s="29"/>
      <c r="BD786" s="29"/>
      <c r="BE786" s="29"/>
      <c r="BF786" s="29"/>
      <c r="BG786" s="29"/>
      <c r="BH786" s="29"/>
      <c r="BI786" s="29"/>
      <c r="BJ786" s="29"/>
    </row>
    <row r="787" spans="1:62"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c r="AJ787" s="29"/>
      <c r="AK787" s="29"/>
      <c r="AL787" s="29"/>
      <c r="AM787" s="29"/>
      <c r="AN787" s="29"/>
      <c r="AO787" s="29"/>
      <c r="AP787" s="29"/>
      <c r="AQ787" s="29"/>
      <c r="AR787" s="29"/>
      <c r="AS787" s="29"/>
      <c r="AT787" s="29"/>
      <c r="AU787" s="29"/>
      <c r="AV787" s="29"/>
      <c r="AW787" s="29"/>
      <c r="AX787" s="29"/>
      <c r="AY787" s="29"/>
      <c r="AZ787" s="29"/>
      <c r="BA787" s="29"/>
      <c r="BB787" s="29"/>
      <c r="BC787" s="29"/>
      <c r="BD787" s="29"/>
      <c r="BE787" s="29"/>
      <c r="BF787" s="29"/>
      <c r="BG787" s="29"/>
      <c r="BH787" s="29"/>
      <c r="BI787" s="29"/>
      <c r="BJ787" s="29"/>
    </row>
    <row r="788" spans="1:62"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c r="AJ788" s="29"/>
      <c r="AK788" s="29"/>
      <c r="AL788" s="29"/>
      <c r="AM788" s="29"/>
      <c r="AN788" s="29"/>
      <c r="AO788" s="29"/>
      <c r="AP788" s="29"/>
      <c r="AQ788" s="29"/>
      <c r="AR788" s="29"/>
      <c r="AS788" s="29"/>
      <c r="AT788" s="29"/>
      <c r="AU788" s="29"/>
      <c r="AV788" s="29"/>
      <c r="AW788" s="29"/>
      <c r="AX788" s="29"/>
      <c r="AY788" s="29"/>
      <c r="AZ788" s="29"/>
      <c r="BA788" s="29"/>
      <c r="BB788" s="29"/>
      <c r="BC788" s="29"/>
      <c r="BD788" s="29"/>
      <c r="BE788" s="29"/>
      <c r="BF788" s="29"/>
      <c r="BG788" s="29"/>
      <c r="BH788" s="29"/>
      <c r="BI788" s="29"/>
      <c r="BJ788" s="29"/>
    </row>
    <row r="789" spans="1:62"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c r="AJ789" s="29"/>
      <c r="AK789" s="29"/>
      <c r="AL789" s="29"/>
      <c r="AM789" s="29"/>
      <c r="AN789" s="29"/>
      <c r="AO789" s="29"/>
      <c r="AP789" s="29"/>
      <c r="AQ789" s="29"/>
      <c r="AR789" s="29"/>
      <c r="AS789" s="29"/>
      <c r="AT789" s="29"/>
      <c r="AU789" s="29"/>
      <c r="AV789" s="29"/>
      <c r="AW789" s="29"/>
      <c r="AX789" s="29"/>
      <c r="AY789" s="29"/>
      <c r="AZ789" s="29"/>
      <c r="BA789" s="29"/>
      <c r="BB789" s="29"/>
      <c r="BC789" s="29"/>
      <c r="BD789" s="29"/>
      <c r="BE789" s="29"/>
      <c r="BF789" s="29"/>
      <c r="BG789" s="29"/>
      <c r="BH789" s="29"/>
      <c r="BI789" s="29"/>
      <c r="BJ789" s="29"/>
    </row>
    <row r="790" spans="1:62"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c r="AJ790" s="29"/>
      <c r="AK790" s="29"/>
      <c r="AL790" s="29"/>
      <c r="AM790" s="29"/>
      <c r="AN790" s="29"/>
      <c r="AO790" s="29"/>
      <c r="AP790" s="29"/>
      <c r="AQ790" s="29"/>
      <c r="AR790" s="29"/>
      <c r="AS790" s="29"/>
      <c r="AT790" s="29"/>
      <c r="AU790" s="29"/>
      <c r="AV790" s="29"/>
      <c r="AW790" s="29"/>
      <c r="AX790" s="29"/>
      <c r="AY790" s="29"/>
      <c r="AZ790" s="29"/>
      <c r="BA790" s="29"/>
      <c r="BB790" s="29"/>
      <c r="BC790" s="29"/>
      <c r="BD790" s="29"/>
      <c r="BE790" s="29"/>
      <c r="BF790" s="29"/>
      <c r="BG790" s="29"/>
      <c r="BH790" s="29"/>
      <c r="BI790" s="29"/>
      <c r="BJ790" s="29"/>
    </row>
    <row r="791" spans="1:62"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c r="AJ791" s="29"/>
      <c r="AK791" s="29"/>
      <c r="AL791" s="29"/>
      <c r="AM791" s="29"/>
      <c r="AN791" s="29"/>
      <c r="AO791" s="29"/>
      <c r="AP791" s="29"/>
      <c r="AQ791" s="29"/>
      <c r="AR791" s="29"/>
      <c r="AS791" s="29"/>
      <c r="AT791" s="29"/>
      <c r="AU791" s="29"/>
      <c r="AV791" s="29"/>
      <c r="AW791" s="29"/>
      <c r="AX791" s="29"/>
      <c r="AY791" s="29"/>
      <c r="AZ791" s="29"/>
      <c r="BA791" s="29"/>
      <c r="BB791" s="29"/>
      <c r="BC791" s="29"/>
      <c r="BD791" s="29"/>
      <c r="BE791" s="29"/>
      <c r="BF791" s="29"/>
      <c r="BG791" s="29"/>
      <c r="BH791" s="29"/>
      <c r="BI791" s="29"/>
      <c r="BJ791" s="29"/>
    </row>
    <row r="792" spans="1:62"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c r="AJ792" s="29"/>
      <c r="AK792" s="29"/>
      <c r="AL792" s="29"/>
      <c r="AM792" s="29"/>
      <c r="AN792" s="29"/>
      <c r="AO792" s="29"/>
      <c r="AP792" s="29"/>
      <c r="AQ792" s="29"/>
      <c r="AR792" s="29"/>
      <c r="AS792" s="29"/>
      <c r="AT792" s="29"/>
      <c r="AU792" s="29"/>
      <c r="AV792" s="29"/>
      <c r="AW792" s="29"/>
      <c r="AX792" s="29"/>
      <c r="AY792" s="29"/>
      <c r="AZ792" s="29"/>
      <c r="BA792" s="29"/>
      <c r="BB792" s="29"/>
      <c r="BC792" s="29"/>
      <c r="BD792" s="29"/>
      <c r="BE792" s="29"/>
      <c r="BF792" s="29"/>
      <c r="BG792" s="29"/>
      <c r="BH792" s="29"/>
      <c r="BI792" s="29"/>
      <c r="BJ792" s="29"/>
    </row>
    <row r="793" spans="1:62"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c r="AJ793" s="29"/>
      <c r="AK793" s="29"/>
      <c r="AL793" s="29"/>
      <c r="AM793" s="29"/>
      <c r="AN793" s="29"/>
      <c r="AO793" s="29"/>
      <c r="AP793" s="29"/>
      <c r="AQ793" s="29"/>
      <c r="AR793" s="29"/>
      <c r="AS793" s="29"/>
      <c r="AT793" s="29"/>
      <c r="AU793" s="29"/>
      <c r="AV793" s="29"/>
      <c r="AW793" s="29"/>
      <c r="AX793" s="29"/>
      <c r="AY793" s="29"/>
      <c r="AZ793" s="29"/>
      <c r="BA793" s="29"/>
      <c r="BB793" s="29"/>
      <c r="BC793" s="29"/>
      <c r="BD793" s="29"/>
      <c r="BE793" s="29"/>
      <c r="BF793" s="29"/>
      <c r="BG793" s="29"/>
      <c r="BH793" s="29"/>
      <c r="BI793" s="29"/>
      <c r="BJ793" s="29"/>
    </row>
    <row r="794" spans="1:62"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c r="AJ794" s="29"/>
      <c r="AK794" s="29"/>
      <c r="AL794" s="29"/>
      <c r="AM794" s="29"/>
      <c r="AN794" s="29"/>
      <c r="AO794" s="29"/>
      <c r="AP794" s="29"/>
      <c r="AQ794" s="29"/>
      <c r="AR794" s="29"/>
      <c r="AS794" s="29"/>
      <c r="AT794" s="29"/>
      <c r="AU794" s="29"/>
      <c r="AV794" s="29"/>
      <c r="AW794" s="29"/>
      <c r="AX794" s="29"/>
      <c r="AY794" s="29"/>
      <c r="AZ794" s="29"/>
      <c r="BA794" s="29"/>
      <c r="BB794" s="29"/>
      <c r="BC794" s="29"/>
      <c r="BD794" s="29"/>
      <c r="BE794" s="29"/>
      <c r="BF794" s="29"/>
      <c r="BG794" s="29"/>
      <c r="BH794" s="29"/>
      <c r="BI794" s="29"/>
      <c r="BJ794" s="29"/>
    </row>
    <row r="795" spans="1:62"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c r="AJ795" s="29"/>
      <c r="AK795" s="29"/>
      <c r="AL795" s="29"/>
      <c r="AM795" s="29"/>
      <c r="AN795" s="29"/>
      <c r="AO795" s="29"/>
      <c r="AP795" s="29"/>
      <c r="AQ795" s="29"/>
      <c r="AR795" s="29"/>
      <c r="AS795" s="29"/>
      <c r="AT795" s="29"/>
      <c r="AU795" s="29"/>
      <c r="AV795" s="29"/>
      <c r="AW795" s="29"/>
      <c r="AX795" s="29"/>
      <c r="AY795" s="29"/>
      <c r="AZ795" s="29"/>
      <c r="BA795" s="29"/>
      <c r="BB795" s="29"/>
      <c r="BC795" s="29"/>
      <c r="BD795" s="29"/>
      <c r="BE795" s="29"/>
      <c r="BF795" s="29"/>
      <c r="BG795" s="29"/>
      <c r="BH795" s="29"/>
      <c r="BI795" s="29"/>
      <c r="BJ795" s="29"/>
    </row>
    <row r="796" spans="1:62"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c r="AJ796" s="29"/>
      <c r="AK796" s="29"/>
      <c r="AL796" s="29"/>
      <c r="AM796" s="29"/>
      <c r="AN796" s="29"/>
      <c r="AO796" s="29"/>
      <c r="AP796" s="29"/>
      <c r="AQ796" s="29"/>
      <c r="AR796" s="29"/>
      <c r="AS796" s="29"/>
      <c r="AT796" s="29"/>
      <c r="AU796" s="29"/>
      <c r="AV796" s="29"/>
      <c r="AW796" s="29"/>
      <c r="AX796" s="29"/>
      <c r="AY796" s="29"/>
      <c r="AZ796" s="29"/>
      <c r="BA796" s="29"/>
      <c r="BB796" s="29"/>
      <c r="BC796" s="29"/>
      <c r="BD796" s="29"/>
      <c r="BE796" s="29"/>
      <c r="BF796" s="29"/>
      <c r="BG796" s="29"/>
      <c r="BH796" s="29"/>
      <c r="BI796" s="29"/>
      <c r="BJ796" s="29"/>
    </row>
    <row r="797" spans="1:62"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c r="AJ797" s="29"/>
      <c r="AK797" s="29"/>
      <c r="AL797" s="29"/>
      <c r="AM797" s="29"/>
      <c r="AN797" s="29"/>
      <c r="AO797" s="29"/>
      <c r="AP797" s="29"/>
      <c r="AQ797" s="29"/>
      <c r="AR797" s="29"/>
      <c r="AS797" s="29"/>
      <c r="AT797" s="29"/>
      <c r="AU797" s="29"/>
      <c r="AV797" s="29"/>
      <c r="AW797" s="29"/>
      <c r="AX797" s="29"/>
      <c r="AY797" s="29"/>
      <c r="AZ797" s="29"/>
      <c r="BA797" s="29"/>
      <c r="BB797" s="29"/>
      <c r="BC797" s="29"/>
      <c r="BD797" s="29"/>
      <c r="BE797" s="29"/>
      <c r="BF797" s="29"/>
      <c r="BG797" s="29"/>
      <c r="BH797" s="29"/>
      <c r="BI797" s="29"/>
      <c r="BJ797" s="29"/>
    </row>
    <row r="798" spans="1:62"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c r="AJ798" s="29"/>
      <c r="AK798" s="29"/>
      <c r="AL798" s="29"/>
      <c r="AM798" s="29"/>
      <c r="AN798" s="29"/>
      <c r="AO798" s="29"/>
      <c r="AP798" s="29"/>
      <c r="AQ798" s="29"/>
      <c r="AR798" s="29"/>
      <c r="AS798" s="29"/>
      <c r="AT798" s="29"/>
      <c r="AU798" s="29"/>
      <c r="AV798" s="29"/>
      <c r="AW798" s="29"/>
      <c r="AX798" s="29"/>
      <c r="AY798" s="29"/>
      <c r="AZ798" s="29"/>
      <c r="BA798" s="29"/>
      <c r="BB798" s="29"/>
      <c r="BC798" s="29"/>
      <c r="BD798" s="29"/>
      <c r="BE798" s="29"/>
      <c r="BF798" s="29"/>
      <c r="BG798" s="29"/>
      <c r="BH798" s="29"/>
      <c r="BI798" s="29"/>
      <c r="BJ798" s="29"/>
    </row>
    <row r="799" spans="1:62"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c r="AJ799" s="29"/>
      <c r="AK799" s="29"/>
      <c r="AL799" s="29"/>
      <c r="AM799" s="29"/>
      <c r="AN799" s="29"/>
      <c r="AO799" s="29"/>
      <c r="AP799" s="29"/>
      <c r="AQ799" s="29"/>
      <c r="AR799" s="29"/>
      <c r="AS799" s="29"/>
      <c r="AT799" s="29"/>
      <c r="AU799" s="29"/>
      <c r="AV799" s="29"/>
      <c r="AW799" s="29"/>
      <c r="AX799" s="29"/>
      <c r="AY799" s="29"/>
      <c r="AZ799" s="29"/>
      <c r="BA799" s="29"/>
      <c r="BB799" s="29"/>
      <c r="BC799" s="29"/>
      <c r="BD799" s="29"/>
      <c r="BE799" s="29"/>
      <c r="BF799" s="29"/>
      <c r="BG799" s="29"/>
      <c r="BH799" s="29"/>
      <c r="BI799" s="29"/>
      <c r="BJ799" s="29"/>
    </row>
    <row r="800" spans="1:62"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c r="AJ800" s="29"/>
      <c r="AK800" s="29"/>
      <c r="AL800" s="29"/>
      <c r="AM800" s="29"/>
      <c r="AN800" s="29"/>
      <c r="AO800" s="29"/>
      <c r="AP800" s="29"/>
      <c r="AQ800" s="29"/>
      <c r="AR800" s="29"/>
      <c r="AS800" s="29"/>
      <c r="AT800" s="29"/>
      <c r="AU800" s="29"/>
      <c r="AV800" s="29"/>
      <c r="AW800" s="29"/>
      <c r="AX800" s="29"/>
      <c r="AY800" s="29"/>
      <c r="AZ800" s="29"/>
      <c r="BA800" s="29"/>
      <c r="BB800" s="29"/>
      <c r="BC800" s="29"/>
      <c r="BD800" s="29"/>
      <c r="BE800" s="29"/>
      <c r="BF800" s="29"/>
      <c r="BG800" s="29"/>
      <c r="BH800" s="29"/>
      <c r="BI800" s="29"/>
      <c r="BJ800" s="29"/>
    </row>
    <row r="801" spans="1:62"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c r="AJ801" s="29"/>
      <c r="AK801" s="29"/>
      <c r="AL801" s="29"/>
      <c r="AM801" s="29"/>
      <c r="AN801" s="29"/>
      <c r="AO801" s="29"/>
      <c r="AP801" s="29"/>
      <c r="AQ801" s="29"/>
      <c r="AR801" s="29"/>
      <c r="AS801" s="29"/>
      <c r="AT801" s="29"/>
      <c r="AU801" s="29"/>
      <c r="AV801" s="29"/>
      <c r="AW801" s="29"/>
      <c r="AX801" s="29"/>
      <c r="AY801" s="29"/>
      <c r="AZ801" s="29"/>
      <c r="BA801" s="29"/>
      <c r="BB801" s="29"/>
      <c r="BC801" s="29"/>
      <c r="BD801" s="29"/>
      <c r="BE801" s="29"/>
      <c r="BF801" s="29"/>
      <c r="BG801" s="29"/>
      <c r="BH801" s="29"/>
      <c r="BI801" s="29"/>
      <c r="BJ801" s="29"/>
    </row>
    <row r="802" spans="1:62"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c r="AJ802" s="29"/>
      <c r="AK802" s="29"/>
      <c r="AL802" s="29"/>
      <c r="AM802" s="29"/>
      <c r="AN802" s="29"/>
      <c r="AO802" s="29"/>
      <c r="AP802" s="29"/>
      <c r="AQ802" s="29"/>
      <c r="AR802" s="29"/>
      <c r="AS802" s="29"/>
      <c r="AT802" s="29"/>
      <c r="AU802" s="29"/>
      <c r="AV802" s="29"/>
      <c r="AW802" s="29"/>
      <c r="AX802" s="29"/>
      <c r="AY802" s="29"/>
      <c r="AZ802" s="29"/>
      <c r="BA802" s="29"/>
      <c r="BB802" s="29"/>
      <c r="BC802" s="29"/>
      <c r="BD802" s="29"/>
      <c r="BE802" s="29"/>
      <c r="BF802" s="29"/>
      <c r="BG802" s="29"/>
      <c r="BH802" s="29"/>
      <c r="BI802" s="29"/>
      <c r="BJ802" s="29"/>
    </row>
    <row r="803" spans="1:62"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c r="AJ803" s="29"/>
      <c r="AK803" s="29"/>
      <c r="AL803" s="29"/>
      <c r="AM803" s="29"/>
      <c r="AN803" s="29"/>
      <c r="AO803" s="29"/>
      <c r="AP803" s="29"/>
      <c r="AQ803" s="29"/>
      <c r="AR803" s="29"/>
      <c r="AS803" s="29"/>
      <c r="AT803" s="29"/>
      <c r="AU803" s="29"/>
      <c r="AV803" s="29"/>
      <c r="AW803" s="29"/>
      <c r="AX803" s="29"/>
      <c r="AY803" s="29"/>
      <c r="AZ803" s="29"/>
      <c r="BA803" s="29"/>
      <c r="BB803" s="29"/>
      <c r="BC803" s="29"/>
      <c r="BD803" s="29"/>
      <c r="BE803" s="29"/>
      <c r="BF803" s="29"/>
      <c r="BG803" s="29"/>
      <c r="BH803" s="29"/>
      <c r="BI803" s="29"/>
      <c r="BJ803" s="29"/>
    </row>
    <row r="804" spans="1:62"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c r="AJ804" s="29"/>
      <c r="AK804" s="29"/>
      <c r="AL804" s="29"/>
      <c r="AM804" s="29"/>
      <c r="AN804" s="29"/>
      <c r="AO804" s="29"/>
      <c r="AP804" s="29"/>
      <c r="AQ804" s="29"/>
      <c r="AR804" s="29"/>
      <c r="AS804" s="29"/>
      <c r="AT804" s="29"/>
      <c r="AU804" s="29"/>
      <c r="AV804" s="29"/>
      <c r="AW804" s="29"/>
      <c r="AX804" s="29"/>
      <c r="AY804" s="29"/>
      <c r="AZ804" s="29"/>
      <c r="BA804" s="29"/>
      <c r="BB804" s="29"/>
      <c r="BC804" s="29"/>
      <c r="BD804" s="29"/>
      <c r="BE804" s="29"/>
      <c r="BF804" s="29"/>
      <c r="BG804" s="29"/>
      <c r="BH804" s="29"/>
      <c r="BI804" s="29"/>
      <c r="BJ804" s="29"/>
    </row>
    <row r="805" spans="1:62"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c r="AJ805" s="29"/>
      <c r="AK805" s="29"/>
      <c r="AL805" s="29"/>
      <c r="AM805" s="29"/>
      <c r="AN805" s="29"/>
      <c r="AO805" s="29"/>
      <c r="AP805" s="29"/>
      <c r="AQ805" s="29"/>
      <c r="AR805" s="29"/>
      <c r="AS805" s="29"/>
      <c r="AT805" s="29"/>
      <c r="AU805" s="29"/>
      <c r="AV805" s="29"/>
      <c r="AW805" s="29"/>
      <c r="AX805" s="29"/>
      <c r="AY805" s="29"/>
      <c r="AZ805" s="29"/>
      <c r="BA805" s="29"/>
      <c r="BB805" s="29"/>
      <c r="BC805" s="29"/>
      <c r="BD805" s="29"/>
      <c r="BE805" s="29"/>
      <c r="BF805" s="29"/>
      <c r="BG805" s="29"/>
      <c r="BH805" s="29"/>
      <c r="BI805" s="29"/>
      <c r="BJ805" s="29"/>
    </row>
    <row r="806" spans="1:62"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c r="AJ806" s="29"/>
      <c r="AK806" s="29"/>
      <c r="AL806" s="29"/>
      <c r="AM806" s="29"/>
      <c r="AN806" s="29"/>
      <c r="AO806" s="29"/>
      <c r="AP806" s="29"/>
      <c r="AQ806" s="29"/>
      <c r="AR806" s="29"/>
      <c r="AS806" s="29"/>
      <c r="AT806" s="29"/>
      <c r="AU806" s="29"/>
      <c r="AV806" s="29"/>
      <c r="AW806" s="29"/>
      <c r="AX806" s="29"/>
      <c r="AY806" s="29"/>
      <c r="AZ806" s="29"/>
      <c r="BA806" s="29"/>
      <c r="BB806" s="29"/>
      <c r="BC806" s="29"/>
      <c r="BD806" s="29"/>
      <c r="BE806" s="29"/>
      <c r="BF806" s="29"/>
      <c r="BG806" s="29"/>
      <c r="BH806" s="29"/>
      <c r="BI806" s="29"/>
      <c r="BJ806" s="29"/>
    </row>
    <row r="807" spans="1:62"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c r="AJ807" s="29"/>
      <c r="AK807" s="29"/>
      <c r="AL807" s="29"/>
      <c r="AM807" s="29"/>
      <c r="AN807" s="29"/>
      <c r="AO807" s="29"/>
      <c r="AP807" s="29"/>
      <c r="AQ807" s="29"/>
      <c r="AR807" s="29"/>
      <c r="AS807" s="29"/>
      <c r="AT807" s="29"/>
      <c r="AU807" s="29"/>
      <c r="AV807" s="29"/>
      <c r="AW807" s="29"/>
      <c r="AX807" s="29"/>
      <c r="AY807" s="29"/>
      <c r="AZ807" s="29"/>
      <c r="BA807" s="29"/>
      <c r="BB807" s="29"/>
      <c r="BC807" s="29"/>
      <c r="BD807" s="29"/>
      <c r="BE807" s="29"/>
      <c r="BF807" s="29"/>
      <c r="BG807" s="29"/>
      <c r="BH807" s="29"/>
      <c r="BI807" s="29"/>
      <c r="BJ807" s="29"/>
    </row>
    <row r="808" spans="1:62"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c r="AJ808" s="29"/>
      <c r="AK808" s="29"/>
      <c r="AL808" s="29"/>
      <c r="AM808" s="29"/>
      <c r="AN808" s="29"/>
      <c r="AO808" s="29"/>
      <c r="AP808" s="29"/>
      <c r="AQ808" s="29"/>
      <c r="AR808" s="29"/>
      <c r="AS808" s="29"/>
      <c r="AT808" s="29"/>
      <c r="AU808" s="29"/>
      <c r="AV808" s="29"/>
      <c r="AW808" s="29"/>
      <c r="AX808" s="29"/>
      <c r="AY808" s="29"/>
      <c r="AZ808" s="29"/>
      <c r="BA808" s="29"/>
      <c r="BB808" s="29"/>
      <c r="BC808" s="29"/>
      <c r="BD808" s="29"/>
      <c r="BE808" s="29"/>
      <c r="BF808" s="29"/>
      <c r="BG808" s="29"/>
      <c r="BH808" s="29"/>
      <c r="BI808" s="29"/>
      <c r="BJ808" s="29"/>
    </row>
    <row r="809" spans="1:62"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c r="AJ809" s="29"/>
      <c r="AK809" s="29"/>
      <c r="AL809" s="29"/>
      <c r="AM809" s="29"/>
      <c r="AN809" s="29"/>
      <c r="AO809" s="29"/>
      <c r="AP809" s="29"/>
      <c r="AQ809" s="29"/>
      <c r="AR809" s="29"/>
      <c r="AS809" s="29"/>
      <c r="AT809" s="29"/>
      <c r="AU809" s="29"/>
      <c r="AV809" s="29"/>
      <c r="AW809" s="29"/>
      <c r="AX809" s="29"/>
      <c r="AY809" s="29"/>
      <c r="AZ809" s="29"/>
      <c r="BA809" s="29"/>
      <c r="BB809" s="29"/>
      <c r="BC809" s="29"/>
      <c r="BD809" s="29"/>
      <c r="BE809" s="29"/>
      <c r="BF809" s="29"/>
      <c r="BG809" s="29"/>
      <c r="BH809" s="29"/>
      <c r="BI809" s="29"/>
      <c r="BJ809" s="29"/>
    </row>
    <row r="810" spans="1:62"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c r="AJ810" s="29"/>
      <c r="AK810" s="29"/>
      <c r="AL810" s="29"/>
      <c r="AM810" s="29"/>
      <c r="AN810" s="29"/>
      <c r="AO810" s="29"/>
      <c r="AP810" s="29"/>
      <c r="AQ810" s="29"/>
      <c r="AR810" s="29"/>
      <c r="AS810" s="29"/>
      <c r="AT810" s="29"/>
      <c r="AU810" s="29"/>
      <c r="AV810" s="29"/>
      <c r="AW810" s="29"/>
      <c r="AX810" s="29"/>
      <c r="AY810" s="29"/>
      <c r="AZ810" s="29"/>
      <c r="BA810" s="29"/>
      <c r="BB810" s="29"/>
      <c r="BC810" s="29"/>
      <c r="BD810" s="29"/>
      <c r="BE810" s="29"/>
      <c r="BF810" s="29"/>
      <c r="BG810" s="29"/>
      <c r="BH810" s="29"/>
      <c r="BI810" s="29"/>
      <c r="BJ810" s="29"/>
    </row>
    <row r="811" spans="1:62"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c r="AJ811" s="29"/>
      <c r="AK811" s="29"/>
      <c r="AL811" s="29"/>
      <c r="AM811" s="29"/>
      <c r="AN811" s="29"/>
      <c r="AO811" s="29"/>
      <c r="AP811" s="29"/>
      <c r="AQ811" s="29"/>
      <c r="AR811" s="29"/>
      <c r="AS811" s="29"/>
      <c r="AT811" s="29"/>
      <c r="AU811" s="29"/>
      <c r="AV811" s="29"/>
      <c r="AW811" s="29"/>
      <c r="AX811" s="29"/>
      <c r="AY811" s="29"/>
      <c r="AZ811" s="29"/>
      <c r="BA811" s="29"/>
      <c r="BB811" s="29"/>
      <c r="BC811" s="29"/>
      <c r="BD811" s="29"/>
      <c r="BE811" s="29"/>
      <c r="BF811" s="29"/>
      <c r="BG811" s="29"/>
      <c r="BH811" s="29"/>
      <c r="BI811" s="29"/>
      <c r="BJ811" s="29"/>
    </row>
    <row r="812" spans="1:62"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c r="AJ812" s="29"/>
      <c r="AK812" s="29"/>
      <c r="AL812" s="29"/>
      <c r="AM812" s="29"/>
      <c r="AN812" s="29"/>
      <c r="AO812" s="29"/>
      <c r="AP812" s="29"/>
      <c r="AQ812" s="29"/>
      <c r="AR812" s="29"/>
      <c r="AS812" s="29"/>
      <c r="AT812" s="29"/>
      <c r="AU812" s="29"/>
      <c r="AV812" s="29"/>
      <c r="AW812" s="29"/>
      <c r="AX812" s="29"/>
      <c r="AY812" s="29"/>
      <c r="AZ812" s="29"/>
      <c r="BA812" s="29"/>
      <c r="BB812" s="29"/>
      <c r="BC812" s="29"/>
      <c r="BD812" s="29"/>
      <c r="BE812" s="29"/>
      <c r="BF812" s="29"/>
      <c r="BG812" s="29"/>
      <c r="BH812" s="29"/>
      <c r="BI812" s="29"/>
      <c r="BJ812" s="29"/>
    </row>
    <row r="813" spans="1:62"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c r="AJ813" s="29"/>
      <c r="AK813" s="29"/>
      <c r="AL813" s="29"/>
      <c r="AM813" s="29"/>
      <c r="AN813" s="29"/>
      <c r="AO813" s="29"/>
      <c r="AP813" s="29"/>
      <c r="AQ813" s="29"/>
      <c r="AR813" s="29"/>
      <c r="AS813" s="29"/>
      <c r="AT813" s="29"/>
      <c r="AU813" s="29"/>
      <c r="AV813" s="29"/>
      <c r="AW813" s="29"/>
      <c r="AX813" s="29"/>
      <c r="AY813" s="29"/>
      <c r="AZ813" s="29"/>
      <c r="BA813" s="29"/>
      <c r="BB813" s="29"/>
      <c r="BC813" s="29"/>
      <c r="BD813" s="29"/>
      <c r="BE813" s="29"/>
      <c r="BF813" s="29"/>
      <c r="BG813" s="29"/>
      <c r="BH813" s="29"/>
      <c r="BI813" s="29"/>
      <c r="BJ813" s="29"/>
    </row>
    <row r="814" spans="1:62"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c r="AJ814" s="29"/>
      <c r="AK814" s="29"/>
      <c r="AL814" s="29"/>
      <c r="AM814" s="29"/>
      <c r="AN814" s="29"/>
      <c r="AO814" s="29"/>
      <c r="AP814" s="29"/>
      <c r="AQ814" s="29"/>
      <c r="AR814" s="29"/>
      <c r="AS814" s="29"/>
      <c r="AT814" s="29"/>
      <c r="AU814" s="29"/>
      <c r="AV814" s="29"/>
      <c r="AW814" s="29"/>
      <c r="AX814" s="29"/>
      <c r="AY814" s="29"/>
      <c r="AZ814" s="29"/>
      <c r="BA814" s="29"/>
      <c r="BB814" s="29"/>
      <c r="BC814" s="29"/>
      <c r="BD814" s="29"/>
      <c r="BE814" s="29"/>
      <c r="BF814" s="29"/>
      <c r="BG814" s="29"/>
      <c r="BH814" s="29"/>
      <c r="BI814" s="29"/>
      <c r="BJ814" s="29"/>
    </row>
    <row r="815" spans="1:62"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c r="AJ815" s="29"/>
      <c r="AK815" s="29"/>
      <c r="AL815" s="29"/>
      <c r="AM815" s="29"/>
      <c r="AN815" s="29"/>
      <c r="AO815" s="29"/>
      <c r="AP815" s="29"/>
      <c r="AQ815" s="29"/>
      <c r="AR815" s="29"/>
      <c r="AS815" s="29"/>
      <c r="AT815" s="29"/>
      <c r="AU815" s="29"/>
      <c r="AV815" s="29"/>
      <c r="AW815" s="29"/>
      <c r="AX815" s="29"/>
      <c r="AY815" s="29"/>
      <c r="AZ815" s="29"/>
      <c r="BA815" s="29"/>
      <c r="BB815" s="29"/>
      <c r="BC815" s="29"/>
      <c r="BD815" s="29"/>
      <c r="BE815" s="29"/>
      <c r="BF815" s="29"/>
      <c r="BG815" s="29"/>
      <c r="BH815" s="29"/>
      <c r="BI815" s="29"/>
      <c r="BJ815" s="29"/>
    </row>
    <row r="816" spans="1:62"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c r="AJ816" s="29"/>
      <c r="AK816" s="29"/>
      <c r="AL816" s="29"/>
      <c r="AM816" s="29"/>
      <c r="AN816" s="29"/>
      <c r="AO816" s="29"/>
      <c r="AP816" s="29"/>
      <c r="AQ816" s="29"/>
      <c r="AR816" s="29"/>
      <c r="AS816" s="29"/>
      <c r="AT816" s="29"/>
      <c r="AU816" s="29"/>
      <c r="AV816" s="29"/>
      <c r="AW816" s="29"/>
      <c r="AX816" s="29"/>
      <c r="AY816" s="29"/>
      <c r="AZ816" s="29"/>
      <c r="BA816" s="29"/>
      <c r="BB816" s="29"/>
      <c r="BC816" s="29"/>
      <c r="BD816" s="29"/>
      <c r="BE816" s="29"/>
      <c r="BF816" s="29"/>
      <c r="BG816" s="29"/>
      <c r="BH816" s="29"/>
      <c r="BI816" s="29"/>
      <c r="BJ816" s="29"/>
    </row>
    <row r="817" spans="1:62"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c r="AJ817" s="29"/>
      <c r="AK817" s="29"/>
      <c r="AL817" s="29"/>
      <c r="AM817" s="29"/>
      <c r="AN817" s="29"/>
      <c r="AO817" s="29"/>
      <c r="AP817" s="29"/>
      <c r="AQ817" s="29"/>
      <c r="AR817" s="29"/>
      <c r="AS817" s="29"/>
      <c r="AT817" s="29"/>
      <c r="AU817" s="29"/>
      <c r="AV817" s="29"/>
      <c r="AW817" s="29"/>
      <c r="AX817" s="29"/>
      <c r="AY817" s="29"/>
      <c r="AZ817" s="29"/>
      <c r="BA817" s="29"/>
      <c r="BB817" s="29"/>
      <c r="BC817" s="29"/>
      <c r="BD817" s="29"/>
      <c r="BE817" s="29"/>
      <c r="BF817" s="29"/>
      <c r="BG817" s="29"/>
      <c r="BH817" s="29"/>
      <c r="BI817" s="29"/>
      <c r="BJ817" s="29"/>
    </row>
    <row r="818" spans="1:62"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c r="AJ818" s="29"/>
      <c r="AK818" s="29"/>
      <c r="AL818" s="29"/>
      <c r="AM818" s="29"/>
      <c r="AN818" s="29"/>
      <c r="AO818" s="29"/>
      <c r="AP818" s="29"/>
      <c r="AQ818" s="29"/>
      <c r="AR818" s="29"/>
      <c r="AS818" s="29"/>
      <c r="AT818" s="29"/>
      <c r="AU818" s="29"/>
      <c r="AV818" s="29"/>
      <c r="AW818" s="29"/>
      <c r="AX818" s="29"/>
      <c r="AY818" s="29"/>
      <c r="AZ818" s="29"/>
      <c r="BA818" s="29"/>
      <c r="BB818" s="29"/>
      <c r="BC818" s="29"/>
      <c r="BD818" s="29"/>
      <c r="BE818" s="29"/>
      <c r="BF818" s="29"/>
      <c r="BG818" s="29"/>
      <c r="BH818" s="29"/>
      <c r="BI818" s="29"/>
      <c r="BJ818" s="29"/>
    </row>
    <row r="819" spans="1:62"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c r="AJ819" s="29"/>
      <c r="AK819" s="29"/>
      <c r="AL819" s="29"/>
      <c r="AM819" s="29"/>
      <c r="AN819" s="29"/>
      <c r="AO819" s="29"/>
      <c r="AP819" s="29"/>
      <c r="AQ819" s="29"/>
      <c r="AR819" s="29"/>
      <c r="AS819" s="29"/>
      <c r="AT819" s="29"/>
      <c r="AU819" s="29"/>
      <c r="AV819" s="29"/>
      <c r="AW819" s="29"/>
      <c r="AX819" s="29"/>
      <c r="AY819" s="29"/>
      <c r="AZ819" s="29"/>
      <c r="BA819" s="29"/>
      <c r="BB819" s="29"/>
      <c r="BC819" s="29"/>
      <c r="BD819" s="29"/>
      <c r="BE819" s="29"/>
      <c r="BF819" s="29"/>
      <c r="BG819" s="29"/>
      <c r="BH819" s="29"/>
      <c r="BI819" s="29"/>
      <c r="BJ819" s="29"/>
    </row>
    <row r="820" spans="1:62"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c r="AJ820" s="29"/>
      <c r="AK820" s="29"/>
      <c r="AL820" s="29"/>
      <c r="AM820" s="29"/>
      <c r="AN820" s="29"/>
      <c r="AO820" s="29"/>
      <c r="AP820" s="29"/>
      <c r="AQ820" s="29"/>
      <c r="AR820" s="29"/>
      <c r="AS820" s="29"/>
      <c r="AT820" s="29"/>
      <c r="AU820" s="29"/>
      <c r="AV820" s="29"/>
      <c r="AW820" s="29"/>
      <c r="AX820" s="29"/>
      <c r="AY820" s="29"/>
      <c r="AZ820" s="29"/>
      <c r="BA820" s="29"/>
      <c r="BB820" s="29"/>
      <c r="BC820" s="29"/>
      <c r="BD820" s="29"/>
      <c r="BE820" s="29"/>
      <c r="BF820" s="29"/>
      <c r="BG820" s="29"/>
      <c r="BH820" s="29"/>
      <c r="BI820" s="29"/>
      <c r="BJ820" s="29"/>
    </row>
    <row r="821" spans="1:62"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c r="AJ821" s="29"/>
      <c r="AK821" s="29"/>
      <c r="AL821" s="29"/>
      <c r="AM821" s="29"/>
      <c r="AN821" s="29"/>
      <c r="AO821" s="29"/>
      <c r="AP821" s="29"/>
      <c r="AQ821" s="29"/>
      <c r="AR821" s="29"/>
      <c r="AS821" s="29"/>
      <c r="AT821" s="29"/>
      <c r="AU821" s="29"/>
      <c r="AV821" s="29"/>
      <c r="AW821" s="29"/>
      <c r="AX821" s="29"/>
      <c r="AY821" s="29"/>
      <c r="AZ821" s="29"/>
      <c r="BA821" s="29"/>
      <c r="BB821" s="29"/>
      <c r="BC821" s="29"/>
      <c r="BD821" s="29"/>
      <c r="BE821" s="29"/>
      <c r="BF821" s="29"/>
      <c r="BG821" s="29"/>
      <c r="BH821" s="29"/>
      <c r="BI821" s="29"/>
      <c r="BJ821" s="29"/>
    </row>
    <row r="822" spans="1:62"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c r="AJ822" s="29"/>
      <c r="AK822" s="29"/>
      <c r="AL822" s="29"/>
      <c r="AM822" s="29"/>
      <c r="AN822" s="29"/>
      <c r="AO822" s="29"/>
      <c r="AP822" s="29"/>
      <c r="AQ822" s="29"/>
      <c r="AR822" s="29"/>
      <c r="AS822" s="29"/>
      <c r="AT822" s="29"/>
      <c r="AU822" s="29"/>
      <c r="AV822" s="29"/>
      <c r="AW822" s="29"/>
      <c r="AX822" s="29"/>
      <c r="AY822" s="29"/>
      <c r="AZ822" s="29"/>
      <c r="BA822" s="29"/>
      <c r="BB822" s="29"/>
      <c r="BC822" s="29"/>
      <c r="BD822" s="29"/>
      <c r="BE822" s="29"/>
      <c r="BF822" s="29"/>
      <c r="BG822" s="29"/>
      <c r="BH822" s="29"/>
      <c r="BI822" s="29"/>
      <c r="BJ822" s="29"/>
    </row>
    <row r="823" spans="1:62"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c r="AJ823" s="29"/>
      <c r="AK823" s="29"/>
      <c r="AL823" s="29"/>
      <c r="AM823" s="29"/>
      <c r="AN823" s="29"/>
      <c r="AO823" s="29"/>
      <c r="AP823" s="29"/>
      <c r="AQ823" s="29"/>
      <c r="AR823" s="29"/>
      <c r="AS823" s="29"/>
      <c r="AT823" s="29"/>
      <c r="AU823" s="29"/>
      <c r="AV823" s="29"/>
      <c r="AW823" s="29"/>
      <c r="AX823" s="29"/>
      <c r="AY823" s="29"/>
      <c r="AZ823" s="29"/>
      <c r="BA823" s="29"/>
      <c r="BB823" s="29"/>
      <c r="BC823" s="29"/>
      <c r="BD823" s="29"/>
      <c r="BE823" s="29"/>
      <c r="BF823" s="29"/>
      <c r="BG823" s="29"/>
      <c r="BH823" s="29"/>
      <c r="BI823" s="29"/>
      <c r="BJ823" s="29"/>
    </row>
    <row r="824" spans="1:62"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c r="AJ824" s="29"/>
      <c r="AK824" s="29"/>
      <c r="AL824" s="29"/>
      <c r="AM824" s="29"/>
      <c r="AN824" s="29"/>
      <c r="AO824" s="29"/>
      <c r="AP824" s="29"/>
      <c r="AQ824" s="29"/>
      <c r="AR824" s="29"/>
      <c r="AS824" s="29"/>
      <c r="AT824" s="29"/>
      <c r="AU824" s="29"/>
      <c r="AV824" s="29"/>
      <c r="AW824" s="29"/>
      <c r="AX824" s="29"/>
      <c r="AY824" s="29"/>
      <c r="AZ824" s="29"/>
      <c r="BA824" s="29"/>
      <c r="BB824" s="29"/>
      <c r="BC824" s="29"/>
      <c r="BD824" s="29"/>
      <c r="BE824" s="29"/>
      <c r="BF824" s="29"/>
      <c r="BG824" s="29"/>
      <c r="BH824" s="29"/>
      <c r="BI824" s="29"/>
      <c r="BJ824" s="29"/>
    </row>
    <row r="825" spans="1:62"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c r="AJ825" s="29"/>
      <c r="AK825" s="29"/>
      <c r="AL825" s="29"/>
      <c r="AM825" s="29"/>
      <c r="AN825" s="29"/>
      <c r="AO825" s="29"/>
      <c r="AP825" s="29"/>
      <c r="AQ825" s="29"/>
      <c r="AR825" s="29"/>
      <c r="AS825" s="29"/>
      <c r="AT825" s="29"/>
      <c r="AU825" s="29"/>
      <c r="AV825" s="29"/>
      <c r="AW825" s="29"/>
      <c r="AX825" s="29"/>
      <c r="AY825" s="29"/>
      <c r="AZ825" s="29"/>
      <c r="BA825" s="29"/>
      <c r="BB825" s="29"/>
      <c r="BC825" s="29"/>
      <c r="BD825" s="29"/>
      <c r="BE825" s="29"/>
      <c r="BF825" s="29"/>
      <c r="BG825" s="29"/>
      <c r="BH825" s="29"/>
      <c r="BI825" s="29"/>
      <c r="BJ825" s="29"/>
    </row>
    <row r="826" spans="1:62"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c r="AJ826" s="29"/>
      <c r="AK826" s="29"/>
      <c r="AL826" s="29"/>
      <c r="AM826" s="29"/>
      <c r="AN826" s="29"/>
      <c r="AO826" s="29"/>
      <c r="AP826" s="29"/>
      <c r="AQ826" s="29"/>
      <c r="AR826" s="29"/>
      <c r="AS826" s="29"/>
      <c r="AT826" s="29"/>
      <c r="AU826" s="29"/>
      <c r="AV826" s="29"/>
      <c r="AW826" s="29"/>
      <c r="AX826" s="29"/>
      <c r="AY826" s="29"/>
      <c r="AZ826" s="29"/>
      <c r="BA826" s="29"/>
      <c r="BB826" s="29"/>
      <c r="BC826" s="29"/>
      <c r="BD826" s="29"/>
      <c r="BE826" s="29"/>
      <c r="BF826" s="29"/>
      <c r="BG826" s="29"/>
      <c r="BH826" s="29"/>
      <c r="BI826" s="29"/>
      <c r="BJ826" s="29"/>
    </row>
    <row r="827" spans="1:62"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c r="AJ827" s="29"/>
      <c r="AK827" s="29"/>
      <c r="AL827" s="29"/>
      <c r="AM827" s="29"/>
      <c r="AN827" s="29"/>
      <c r="AO827" s="29"/>
      <c r="AP827" s="29"/>
      <c r="AQ827" s="29"/>
      <c r="AR827" s="29"/>
      <c r="AS827" s="29"/>
      <c r="AT827" s="29"/>
      <c r="AU827" s="29"/>
      <c r="AV827" s="29"/>
      <c r="AW827" s="29"/>
      <c r="AX827" s="29"/>
      <c r="AY827" s="29"/>
      <c r="AZ827" s="29"/>
      <c r="BA827" s="29"/>
      <c r="BB827" s="29"/>
      <c r="BC827" s="29"/>
      <c r="BD827" s="29"/>
      <c r="BE827" s="29"/>
      <c r="BF827" s="29"/>
      <c r="BG827" s="29"/>
      <c r="BH827" s="29"/>
      <c r="BI827" s="29"/>
      <c r="BJ827" s="29"/>
    </row>
    <row r="828" spans="1:62"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c r="AJ828" s="29"/>
      <c r="AK828" s="29"/>
      <c r="AL828" s="29"/>
      <c r="AM828" s="29"/>
      <c r="AN828" s="29"/>
      <c r="AO828" s="29"/>
      <c r="AP828" s="29"/>
      <c r="AQ828" s="29"/>
      <c r="AR828" s="29"/>
      <c r="AS828" s="29"/>
      <c r="AT828" s="29"/>
      <c r="AU828" s="29"/>
      <c r="AV828" s="29"/>
      <c r="AW828" s="29"/>
      <c r="AX828" s="29"/>
      <c r="AY828" s="29"/>
      <c r="AZ828" s="29"/>
      <c r="BA828" s="29"/>
      <c r="BB828" s="29"/>
      <c r="BC828" s="29"/>
      <c r="BD828" s="29"/>
      <c r="BE828" s="29"/>
      <c r="BF828" s="29"/>
      <c r="BG828" s="29"/>
      <c r="BH828" s="29"/>
      <c r="BI828" s="29"/>
      <c r="BJ828" s="29"/>
    </row>
    <row r="829" spans="1:62"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c r="AJ829" s="29"/>
      <c r="AK829" s="29"/>
      <c r="AL829" s="29"/>
      <c r="AM829" s="29"/>
      <c r="AN829" s="29"/>
      <c r="AO829" s="29"/>
      <c r="AP829" s="29"/>
      <c r="AQ829" s="29"/>
      <c r="AR829" s="29"/>
      <c r="AS829" s="29"/>
      <c r="AT829" s="29"/>
      <c r="AU829" s="29"/>
      <c r="AV829" s="29"/>
      <c r="AW829" s="29"/>
      <c r="AX829" s="29"/>
      <c r="AY829" s="29"/>
      <c r="AZ829" s="29"/>
      <c r="BA829" s="29"/>
      <c r="BB829" s="29"/>
      <c r="BC829" s="29"/>
      <c r="BD829" s="29"/>
      <c r="BE829" s="29"/>
      <c r="BF829" s="29"/>
      <c r="BG829" s="29"/>
      <c r="BH829" s="29"/>
      <c r="BI829" s="29"/>
      <c r="BJ829" s="29"/>
    </row>
    <row r="830" spans="1:62"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c r="AJ830" s="29"/>
      <c r="AK830" s="29"/>
      <c r="AL830" s="29"/>
      <c r="AM830" s="29"/>
      <c r="AN830" s="29"/>
      <c r="AO830" s="29"/>
      <c r="AP830" s="29"/>
      <c r="AQ830" s="29"/>
      <c r="AR830" s="29"/>
      <c r="AS830" s="29"/>
      <c r="AT830" s="29"/>
      <c r="AU830" s="29"/>
      <c r="AV830" s="29"/>
      <c r="AW830" s="29"/>
      <c r="AX830" s="29"/>
      <c r="AY830" s="29"/>
      <c r="AZ830" s="29"/>
      <c r="BA830" s="29"/>
      <c r="BB830" s="29"/>
      <c r="BC830" s="29"/>
      <c r="BD830" s="29"/>
      <c r="BE830" s="29"/>
      <c r="BF830" s="29"/>
      <c r="BG830" s="29"/>
      <c r="BH830" s="29"/>
      <c r="BI830" s="29"/>
      <c r="BJ830" s="29"/>
    </row>
    <row r="831" spans="1:62"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c r="AJ831" s="29"/>
      <c r="AK831" s="29"/>
      <c r="AL831" s="29"/>
      <c r="AM831" s="29"/>
      <c r="AN831" s="29"/>
      <c r="AO831" s="29"/>
      <c r="AP831" s="29"/>
      <c r="AQ831" s="29"/>
      <c r="AR831" s="29"/>
      <c r="AS831" s="29"/>
      <c r="AT831" s="29"/>
      <c r="AU831" s="29"/>
      <c r="AV831" s="29"/>
      <c r="AW831" s="29"/>
      <c r="AX831" s="29"/>
      <c r="AY831" s="29"/>
      <c r="AZ831" s="29"/>
      <c r="BA831" s="29"/>
      <c r="BB831" s="29"/>
      <c r="BC831" s="29"/>
      <c r="BD831" s="29"/>
      <c r="BE831" s="29"/>
      <c r="BF831" s="29"/>
      <c r="BG831" s="29"/>
      <c r="BH831" s="29"/>
      <c r="BI831" s="29"/>
      <c r="BJ831" s="29"/>
    </row>
    <row r="832" spans="1:62"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c r="AJ832" s="29"/>
      <c r="AK832" s="29"/>
      <c r="AL832" s="29"/>
      <c r="AM832" s="29"/>
      <c r="AN832" s="29"/>
      <c r="AO832" s="29"/>
      <c r="AP832" s="29"/>
      <c r="AQ832" s="29"/>
      <c r="AR832" s="29"/>
      <c r="AS832" s="29"/>
      <c r="AT832" s="29"/>
      <c r="AU832" s="29"/>
      <c r="AV832" s="29"/>
      <c r="AW832" s="29"/>
      <c r="AX832" s="29"/>
      <c r="AY832" s="29"/>
      <c r="AZ832" s="29"/>
      <c r="BA832" s="29"/>
      <c r="BB832" s="29"/>
      <c r="BC832" s="29"/>
      <c r="BD832" s="29"/>
      <c r="BE832" s="29"/>
      <c r="BF832" s="29"/>
      <c r="BG832" s="29"/>
      <c r="BH832" s="29"/>
      <c r="BI832" s="29"/>
      <c r="BJ832" s="29"/>
    </row>
    <row r="833" spans="1:62"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c r="AJ833" s="29"/>
      <c r="AK833" s="29"/>
      <c r="AL833" s="29"/>
      <c r="AM833" s="29"/>
      <c r="AN833" s="29"/>
      <c r="AO833" s="29"/>
      <c r="AP833" s="29"/>
      <c r="AQ833" s="29"/>
      <c r="AR833" s="29"/>
      <c r="AS833" s="29"/>
      <c r="AT833" s="29"/>
      <c r="AU833" s="29"/>
      <c r="AV833" s="29"/>
      <c r="AW833" s="29"/>
      <c r="AX833" s="29"/>
      <c r="AY833" s="29"/>
      <c r="AZ833" s="29"/>
      <c r="BA833" s="29"/>
      <c r="BB833" s="29"/>
      <c r="BC833" s="29"/>
      <c r="BD833" s="29"/>
      <c r="BE833" s="29"/>
      <c r="BF833" s="29"/>
      <c r="BG833" s="29"/>
      <c r="BH833" s="29"/>
      <c r="BI833" s="29"/>
      <c r="BJ833" s="29"/>
    </row>
    <row r="834" spans="1:62"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c r="AJ834" s="29"/>
      <c r="AK834" s="29"/>
      <c r="AL834" s="29"/>
      <c r="AM834" s="29"/>
      <c r="AN834" s="29"/>
      <c r="AO834" s="29"/>
      <c r="AP834" s="29"/>
      <c r="AQ834" s="29"/>
      <c r="AR834" s="29"/>
      <c r="AS834" s="29"/>
      <c r="AT834" s="29"/>
      <c r="AU834" s="29"/>
      <c r="AV834" s="29"/>
      <c r="AW834" s="29"/>
      <c r="AX834" s="29"/>
      <c r="AY834" s="29"/>
      <c r="AZ834" s="29"/>
      <c r="BA834" s="29"/>
      <c r="BB834" s="29"/>
      <c r="BC834" s="29"/>
      <c r="BD834" s="29"/>
      <c r="BE834" s="29"/>
      <c r="BF834" s="29"/>
      <c r="BG834" s="29"/>
      <c r="BH834" s="29"/>
      <c r="BI834" s="29"/>
      <c r="BJ834" s="29"/>
    </row>
    <row r="835" spans="1:62"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c r="AJ835" s="29"/>
      <c r="AK835" s="29"/>
      <c r="AL835" s="29"/>
      <c r="AM835" s="29"/>
      <c r="AN835" s="29"/>
      <c r="AO835" s="29"/>
      <c r="AP835" s="29"/>
      <c r="AQ835" s="29"/>
      <c r="AR835" s="29"/>
      <c r="AS835" s="29"/>
      <c r="AT835" s="29"/>
      <c r="AU835" s="29"/>
      <c r="AV835" s="29"/>
      <c r="AW835" s="29"/>
      <c r="AX835" s="29"/>
      <c r="AY835" s="29"/>
      <c r="AZ835" s="29"/>
      <c r="BA835" s="29"/>
      <c r="BB835" s="29"/>
      <c r="BC835" s="29"/>
      <c r="BD835" s="29"/>
      <c r="BE835" s="29"/>
      <c r="BF835" s="29"/>
      <c r="BG835" s="29"/>
      <c r="BH835" s="29"/>
      <c r="BI835" s="29"/>
      <c r="BJ835" s="29"/>
    </row>
    <row r="836" spans="1:62"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c r="AJ836" s="29"/>
      <c r="AK836" s="29"/>
      <c r="AL836" s="29"/>
      <c r="AM836" s="29"/>
      <c r="AN836" s="29"/>
      <c r="AO836" s="29"/>
      <c r="AP836" s="29"/>
      <c r="AQ836" s="29"/>
      <c r="AR836" s="29"/>
      <c r="AS836" s="29"/>
      <c r="AT836" s="29"/>
      <c r="AU836" s="29"/>
      <c r="AV836" s="29"/>
      <c r="AW836" s="29"/>
      <c r="AX836" s="29"/>
      <c r="AY836" s="29"/>
      <c r="AZ836" s="29"/>
      <c r="BA836" s="29"/>
      <c r="BB836" s="29"/>
      <c r="BC836" s="29"/>
      <c r="BD836" s="29"/>
      <c r="BE836" s="29"/>
      <c r="BF836" s="29"/>
      <c r="BG836" s="29"/>
      <c r="BH836" s="29"/>
      <c r="BI836" s="29"/>
      <c r="BJ836" s="29"/>
    </row>
    <row r="837" spans="1:62"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c r="AJ837" s="29"/>
      <c r="AK837" s="29"/>
      <c r="AL837" s="29"/>
      <c r="AM837" s="29"/>
      <c r="AN837" s="29"/>
      <c r="AO837" s="29"/>
      <c r="AP837" s="29"/>
      <c r="AQ837" s="29"/>
      <c r="AR837" s="29"/>
      <c r="AS837" s="29"/>
      <c r="AT837" s="29"/>
      <c r="AU837" s="29"/>
      <c r="AV837" s="29"/>
      <c r="AW837" s="29"/>
      <c r="AX837" s="29"/>
      <c r="AY837" s="29"/>
      <c r="AZ837" s="29"/>
      <c r="BA837" s="29"/>
      <c r="BB837" s="29"/>
      <c r="BC837" s="29"/>
      <c r="BD837" s="29"/>
      <c r="BE837" s="29"/>
      <c r="BF837" s="29"/>
      <c r="BG837" s="29"/>
      <c r="BH837" s="29"/>
      <c r="BI837" s="29"/>
      <c r="BJ837" s="29"/>
    </row>
    <row r="838" spans="1:62"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c r="AJ838" s="29"/>
      <c r="AK838" s="29"/>
      <c r="AL838" s="29"/>
      <c r="AM838" s="29"/>
      <c r="AN838" s="29"/>
      <c r="AO838" s="29"/>
      <c r="AP838" s="29"/>
      <c r="AQ838" s="29"/>
      <c r="AR838" s="29"/>
      <c r="AS838" s="29"/>
      <c r="AT838" s="29"/>
      <c r="AU838" s="29"/>
      <c r="AV838" s="29"/>
      <c r="AW838" s="29"/>
      <c r="AX838" s="29"/>
      <c r="AY838" s="29"/>
      <c r="AZ838" s="29"/>
      <c r="BA838" s="29"/>
      <c r="BB838" s="29"/>
      <c r="BC838" s="29"/>
      <c r="BD838" s="29"/>
      <c r="BE838" s="29"/>
      <c r="BF838" s="29"/>
      <c r="BG838" s="29"/>
      <c r="BH838" s="29"/>
      <c r="BI838" s="29"/>
      <c r="BJ838" s="29"/>
    </row>
    <row r="839" spans="1:62"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c r="AJ839" s="29"/>
      <c r="AK839" s="29"/>
      <c r="AL839" s="29"/>
      <c r="AM839" s="29"/>
      <c r="AN839" s="29"/>
      <c r="AO839" s="29"/>
      <c r="AP839" s="29"/>
      <c r="AQ839" s="29"/>
      <c r="AR839" s="29"/>
      <c r="AS839" s="29"/>
      <c r="AT839" s="29"/>
      <c r="AU839" s="29"/>
      <c r="AV839" s="29"/>
      <c r="AW839" s="29"/>
      <c r="AX839" s="29"/>
      <c r="AY839" s="29"/>
      <c r="AZ839" s="29"/>
      <c r="BA839" s="29"/>
      <c r="BB839" s="29"/>
      <c r="BC839" s="29"/>
      <c r="BD839" s="29"/>
      <c r="BE839" s="29"/>
      <c r="BF839" s="29"/>
      <c r="BG839" s="29"/>
      <c r="BH839" s="29"/>
      <c r="BI839" s="29"/>
      <c r="BJ839" s="29"/>
    </row>
    <row r="840" spans="1:62"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c r="AJ840" s="29"/>
      <c r="AK840" s="29"/>
      <c r="AL840" s="29"/>
      <c r="AM840" s="29"/>
      <c r="AN840" s="29"/>
      <c r="AO840" s="29"/>
      <c r="AP840" s="29"/>
      <c r="AQ840" s="29"/>
      <c r="AR840" s="29"/>
      <c r="AS840" s="29"/>
      <c r="AT840" s="29"/>
      <c r="AU840" s="29"/>
      <c r="AV840" s="29"/>
      <c r="AW840" s="29"/>
      <c r="AX840" s="29"/>
      <c r="AY840" s="29"/>
      <c r="AZ840" s="29"/>
      <c r="BA840" s="29"/>
      <c r="BB840" s="29"/>
      <c r="BC840" s="29"/>
      <c r="BD840" s="29"/>
      <c r="BE840" s="29"/>
      <c r="BF840" s="29"/>
      <c r="BG840" s="29"/>
      <c r="BH840" s="29"/>
      <c r="BI840" s="29"/>
      <c r="BJ840" s="29"/>
    </row>
    <row r="841" spans="1:62"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c r="AJ841" s="29"/>
      <c r="AK841" s="29"/>
      <c r="AL841" s="29"/>
      <c r="AM841" s="29"/>
      <c r="AN841" s="29"/>
      <c r="AO841" s="29"/>
      <c r="AP841" s="29"/>
      <c r="AQ841" s="29"/>
      <c r="AR841" s="29"/>
      <c r="AS841" s="29"/>
      <c r="AT841" s="29"/>
      <c r="AU841" s="29"/>
      <c r="AV841" s="29"/>
      <c r="AW841" s="29"/>
      <c r="AX841" s="29"/>
      <c r="AY841" s="29"/>
      <c r="AZ841" s="29"/>
      <c r="BA841" s="29"/>
      <c r="BB841" s="29"/>
      <c r="BC841" s="29"/>
      <c r="BD841" s="29"/>
      <c r="BE841" s="29"/>
      <c r="BF841" s="29"/>
      <c r="BG841" s="29"/>
      <c r="BH841" s="29"/>
      <c r="BI841" s="29"/>
      <c r="BJ841" s="29"/>
    </row>
    <row r="842" spans="1:62"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c r="AJ842" s="29"/>
      <c r="AK842" s="29"/>
      <c r="AL842" s="29"/>
      <c r="AM842" s="29"/>
      <c r="AN842" s="29"/>
      <c r="AO842" s="29"/>
      <c r="AP842" s="29"/>
      <c r="AQ842" s="29"/>
      <c r="AR842" s="29"/>
      <c r="AS842" s="29"/>
      <c r="AT842" s="29"/>
      <c r="AU842" s="29"/>
      <c r="AV842" s="29"/>
      <c r="AW842" s="29"/>
      <c r="AX842" s="29"/>
      <c r="AY842" s="29"/>
      <c r="AZ842" s="29"/>
      <c r="BA842" s="29"/>
      <c r="BB842" s="29"/>
      <c r="BC842" s="29"/>
      <c r="BD842" s="29"/>
      <c r="BE842" s="29"/>
      <c r="BF842" s="29"/>
      <c r="BG842" s="29"/>
      <c r="BH842" s="29"/>
      <c r="BI842" s="29"/>
      <c r="BJ842" s="29"/>
    </row>
    <row r="843" spans="1:62"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c r="AJ843" s="29"/>
      <c r="AK843" s="29"/>
      <c r="AL843" s="29"/>
      <c r="AM843" s="29"/>
      <c r="AN843" s="29"/>
      <c r="AO843" s="29"/>
      <c r="AP843" s="29"/>
      <c r="AQ843" s="29"/>
      <c r="AR843" s="29"/>
      <c r="AS843" s="29"/>
      <c r="AT843" s="29"/>
      <c r="AU843" s="29"/>
      <c r="AV843" s="29"/>
      <c r="AW843" s="29"/>
      <c r="AX843" s="29"/>
      <c r="AY843" s="29"/>
      <c r="AZ843" s="29"/>
      <c r="BA843" s="29"/>
      <c r="BB843" s="29"/>
      <c r="BC843" s="29"/>
      <c r="BD843" s="29"/>
      <c r="BE843" s="29"/>
      <c r="BF843" s="29"/>
      <c r="BG843" s="29"/>
      <c r="BH843" s="29"/>
      <c r="BI843" s="29"/>
      <c r="BJ843" s="29"/>
    </row>
    <row r="844" spans="1:62"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c r="AJ844" s="29"/>
      <c r="AK844" s="29"/>
      <c r="AL844" s="29"/>
      <c r="AM844" s="29"/>
      <c r="AN844" s="29"/>
      <c r="AO844" s="29"/>
      <c r="AP844" s="29"/>
      <c r="AQ844" s="29"/>
      <c r="AR844" s="29"/>
      <c r="AS844" s="29"/>
      <c r="AT844" s="29"/>
      <c r="AU844" s="29"/>
      <c r="AV844" s="29"/>
      <c r="AW844" s="29"/>
      <c r="AX844" s="29"/>
      <c r="AY844" s="29"/>
      <c r="AZ844" s="29"/>
      <c r="BA844" s="29"/>
      <c r="BB844" s="29"/>
      <c r="BC844" s="29"/>
      <c r="BD844" s="29"/>
      <c r="BE844" s="29"/>
      <c r="BF844" s="29"/>
      <c r="BG844" s="29"/>
      <c r="BH844" s="29"/>
      <c r="BI844" s="29"/>
      <c r="BJ844" s="29"/>
    </row>
    <row r="845" spans="1:62"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c r="AJ845" s="29"/>
      <c r="AK845" s="29"/>
      <c r="AL845" s="29"/>
      <c r="AM845" s="29"/>
      <c r="AN845" s="29"/>
      <c r="AO845" s="29"/>
      <c r="AP845" s="29"/>
      <c r="AQ845" s="29"/>
      <c r="AR845" s="29"/>
      <c r="AS845" s="29"/>
      <c r="AT845" s="29"/>
      <c r="AU845" s="29"/>
      <c r="AV845" s="29"/>
      <c r="AW845" s="29"/>
      <c r="AX845" s="29"/>
      <c r="AY845" s="29"/>
      <c r="AZ845" s="29"/>
      <c r="BA845" s="29"/>
      <c r="BB845" s="29"/>
      <c r="BC845" s="29"/>
      <c r="BD845" s="29"/>
      <c r="BE845" s="29"/>
      <c r="BF845" s="29"/>
      <c r="BG845" s="29"/>
      <c r="BH845" s="29"/>
      <c r="BI845" s="29"/>
      <c r="BJ845" s="29"/>
    </row>
    <row r="846" spans="1:62"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c r="AJ846" s="29"/>
      <c r="AK846" s="29"/>
      <c r="AL846" s="29"/>
      <c r="AM846" s="29"/>
      <c r="AN846" s="29"/>
      <c r="AO846" s="29"/>
      <c r="AP846" s="29"/>
      <c r="AQ846" s="29"/>
      <c r="AR846" s="29"/>
      <c r="AS846" s="29"/>
      <c r="AT846" s="29"/>
      <c r="AU846" s="29"/>
      <c r="AV846" s="29"/>
      <c r="AW846" s="29"/>
      <c r="AX846" s="29"/>
      <c r="AY846" s="29"/>
      <c r="AZ846" s="29"/>
      <c r="BA846" s="29"/>
      <c r="BB846" s="29"/>
      <c r="BC846" s="29"/>
      <c r="BD846" s="29"/>
      <c r="BE846" s="29"/>
      <c r="BF846" s="29"/>
      <c r="BG846" s="29"/>
      <c r="BH846" s="29"/>
      <c r="BI846" s="29"/>
      <c r="BJ846" s="29"/>
    </row>
    <row r="847" spans="1:62"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c r="AJ847" s="29"/>
      <c r="AK847" s="29"/>
      <c r="AL847" s="29"/>
      <c r="AM847" s="29"/>
      <c r="AN847" s="29"/>
      <c r="AO847" s="29"/>
      <c r="AP847" s="29"/>
      <c r="AQ847" s="29"/>
      <c r="AR847" s="29"/>
      <c r="AS847" s="29"/>
      <c r="AT847" s="29"/>
      <c r="AU847" s="29"/>
      <c r="AV847" s="29"/>
      <c r="AW847" s="29"/>
      <c r="AX847" s="29"/>
      <c r="AY847" s="29"/>
      <c r="AZ847" s="29"/>
      <c r="BA847" s="29"/>
      <c r="BB847" s="29"/>
      <c r="BC847" s="29"/>
      <c r="BD847" s="29"/>
      <c r="BE847" s="29"/>
      <c r="BF847" s="29"/>
      <c r="BG847" s="29"/>
      <c r="BH847" s="29"/>
      <c r="BI847" s="29"/>
      <c r="BJ847" s="29"/>
    </row>
    <row r="848" spans="1:62"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c r="AJ848" s="29"/>
      <c r="AK848" s="29"/>
      <c r="AL848" s="29"/>
      <c r="AM848" s="29"/>
      <c r="AN848" s="29"/>
      <c r="AO848" s="29"/>
      <c r="AP848" s="29"/>
      <c r="AQ848" s="29"/>
      <c r="AR848" s="29"/>
      <c r="AS848" s="29"/>
      <c r="AT848" s="29"/>
      <c r="AU848" s="29"/>
      <c r="AV848" s="29"/>
      <c r="AW848" s="29"/>
      <c r="AX848" s="29"/>
      <c r="AY848" s="29"/>
      <c r="AZ848" s="29"/>
      <c r="BA848" s="29"/>
      <c r="BB848" s="29"/>
      <c r="BC848" s="29"/>
      <c r="BD848" s="29"/>
      <c r="BE848" s="29"/>
      <c r="BF848" s="29"/>
      <c r="BG848" s="29"/>
      <c r="BH848" s="29"/>
      <c r="BI848" s="29"/>
      <c r="BJ848" s="29"/>
    </row>
    <row r="849" spans="1:62"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c r="AJ849" s="29"/>
      <c r="AK849" s="29"/>
      <c r="AL849" s="29"/>
      <c r="AM849" s="29"/>
      <c r="AN849" s="29"/>
      <c r="AO849" s="29"/>
      <c r="AP849" s="29"/>
      <c r="AQ849" s="29"/>
      <c r="AR849" s="29"/>
      <c r="AS849" s="29"/>
      <c r="AT849" s="29"/>
      <c r="AU849" s="29"/>
      <c r="AV849" s="29"/>
      <c r="AW849" s="29"/>
      <c r="AX849" s="29"/>
      <c r="AY849" s="29"/>
      <c r="AZ849" s="29"/>
      <c r="BA849" s="29"/>
      <c r="BB849" s="29"/>
      <c r="BC849" s="29"/>
      <c r="BD849" s="29"/>
      <c r="BE849" s="29"/>
      <c r="BF849" s="29"/>
      <c r="BG849" s="29"/>
      <c r="BH849" s="29"/>
      <c r="BI849" s="29"/>
      <c r="BJ849" s="29"/>
    </row>
    <row r="850" spans="1:62"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c r="AJ850" s="29"/>
      <c r="AK850" s="29"/>
      <c r="AL850" s="29"/>
      <c r="AM850" s="29"/>
      <c r="AN850" s="29"/>
      <c r="AO850" s="29"/>
      <c r="AP850" s="29"/>
      <c r="AQ850" s="29"/>
      <c r="AR850" s="29"/>
      <c r="AS850" s="29"/>
      <c r="AT850" s="29"/>
      <c r="AU850" s="29"/>
      <c r="AV850" s="29"/>
      <c r="AW850" s="29"/>
      <c r="AX850" s="29"/>
      <c r="AY850" s="29"/>
      <c r="AZ850" s="29"/>
      <c r="BA850" s="29"/>
      <c r="BB850" s="29"/>
      <c r="BC850" s="29"/>
      <c r="BD850" s="29"/>
      <c r="BE850" s="29"/>
      <c r="BF850" s="29"/>
      <c r="BG850" s="29"/>
      <c r="BH850" s="29"/>
      <c r="BI850" s="29"/>
      <c r="BJ850" s="29"/>
    </row>
    <row r="851" spans="1:62"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c r="AJ851" s="29"/>
      <c r="AK851" s="29"/>
      <c r="AL851" s="29"/>
      <c r="AM851" s="29"/>
      <c r="AN851" s="29"/>
      <c r="AO851" s="29"/>
      <c r="AP851" s="29"/>
      <c r="AQ851" s="29"/>
      <c r="AR851" s="29"/>
      <c r="AS851" s="29"/>
      <c r="AT851" s="29"/>
      <c r="AU851" s="29"/>
      <c r="AV851" s="29"/>
      <c r="AW851" s="29"/>
      <c r="AX851" s="29"/>
      <c r="AY851" s="29"/>
      <c r="AZ851" s="29"/>
      <c r="BA851" s="29"/>
      <c r="BB851" s="29"/>
      <c r="BC851" s="29"/>
      <c r="BD851" s="29"/>
      <c r="BE851" s="29"/>
      <c r="BF851" s="29"/>
      <c r="BG851" s="29"/>
      <c r="BH851" s="29"/>
      <c r="BI851" s="29"/>
      <c r="BJ851" s="29"/>
    </row>
    <row r="852" spans="1:62"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c r="AJ852" s="29"/>
      <c r="AK852" s="29"/>
      <c r="AL852" s="29"/>
      <c r="AM852" s="29"/>
      <c r="AN852" s="29"/>
      <c r="AO852" s="29"/>
      <c r="AP852" s="29"/>
      <c r="AQ852" s="29"/>
      <c r="AR852" s="29"/>
      <c r="AS852" s="29"/>
      <c r="AT852" s="29"/>
      <c r="AU852" s="29"/>
      <c r="AV852" s="29"/>
      <c r="AW852" s="29"/>
      <c r="AX852" s="29"/>
      <c r="AY852" s="29"/>
      <c r="AZ852" s="29"/>
      <c r="BA852" s="29"/>
      <c r="BB852" s="29"/>
      <c r="BC852" s="29"/>
      <c r="BD852" s="29"/>
      <c r="BE852" s="29"/>
      <c r="BF852" s="29"/>
      <c r="BG852" s="29"/>
      <c r="BH852" s="29"/>
      <c r="BI852" s="29"/>
      <c r="BJ852" s="29"/>
    </row>
    <row r="853" spans="1:62"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c r="AJ853" s="29"/>
      <c r="AK853" s="29"/>
      <c r="AL853" s="29"/>
      <c r="AM853" s="29"/>
      <c r="AN853" s="29"/>
      <c r="AO853" s="29"/>
      <c r="AP853" s="29"/>
      <c r="AQ853" s="29"/>
      <c r="AR853" s="29"/>
      <c r="AS853" s="29"/>
      <c r="AT853" s="29"/>
      <c r="AU853" s="29"/>
      <c r="AV853" s="29"/>
      <c r="AW853" s="29"/>
      <c r="AX853" s="29"/>
      <c r="AY853" s="29"/>
      <c r="AZ853" s="29"/>
      <c r="BA853" s="29"/>
      <c r="BB853" s="29"/>
      <c r="BC853" s="29"/>
      <c r="BD853" s="29"/>
      <c r="BE853" s="29"/>
      <c r="BF853" s="29"/>
      <c r="BG853" s="29"/>
      <c r="BH853" s="29"/>
      <c r="BI853" s="29"/>
      <c r="BJ853" s="29"/>
    </row>
    <row r="854" spans="1:62"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c r="AJ854" s="29"/>
      <c r="AK854" s="29"/>
      <c r="AL854" s="29"/>
      <c r="AM854" s="29"/>
      <c r="AN854" s="29"/>
      <c r="AO854" s="29"/>
      <c r="AP854" s="29"/>
      <c r="AQ854" s="29"/>
      <c r="AR854" s="29"/>
      <c r="AS854" s="29"/>
      <c r="AT854" s="29"/>
      <c r="AU854" s="29"/>
      <c r="AV854" s="29"/>
      <c r="AW854" s="29"/>
      <c r="AX854" s="29"/>
      <c r="AY854" s="29"/>
      <c r="AZ854" s="29"/>
      <c r="BA854" s="29"/>
      <c r="BB854" s="29"/>
      <c r="BC854" s="29"/>
      <c r="BD854" s="29"/>
      <c r="BE854" s="29"/>
      <c r="BF854" s="29"/>
      <c r="BG854" s="29"/>
      <c r="BH854" s="29"/>
      <c r="BI854" s="29"/>
      <c r="BJ854" s="29"/>
    </row>
    <row r="855" spans="1:62"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c r="AJ855" s="29"/>
      <c r="AK855" s="29"/>
      <c r="AL855" s="29"/>
      <c r="AM855" s="29"/>
      <c r="AN855" s="29"/>
      <c r="AO855" s="29"/>
      <c r="AP855" s="29"/>
      <c r="AQ855" s="29"/>
      <c r="AR855" s="29"/>
      <c r="AS855" s="29"/>
      <c r="AT855" s="29"/>
      <c r="AU855" s="29"/>
      <c r="AV855" s="29"/>
      <c r="AW855" s="29"/>
      <c r="AX855" s="29"/>
      <c r="AY855" s="29"/>
      <c r="AZ855" s="29"/>
      <c r="BA855" s="29"/>
      <c r="BB855" s="29"/>
      <c r="BC855" s="29"/>
      <c r="BD855" s="29"/>
      <c r="BE855" s="29"/>
      <c r="BF855" s="29"/>
      <c r="BG855" s="29"/>
      <c r="BH855" s="29"/>
      <c r="BI855" s="29"/>
      <c r="BJ855" s="29"/>
    </row>
    <row r="856" spans="1:62"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c r="AJ856" s="29"/>
      <c r="AK856" s="29"/>
      <c r="AL856" s="29"/>
      <c r="AM856" s="29"/>
      <c r="AN856" s="29"/>
      <c r="AO856" s="29"/>
      <c r="AP856" s="29"/>
      <c r="AQ856" s="29"/>
      <c r="AR856" s="29"/>
      <c r="AS856" s="29"/>
      <c r="AT856" s="29"/>
      <c r="AU856" s="29"/>
      <c r="AV856" s="29"/>
      <c r="AW856" s="29"/>
      <c r="AX856" s="29"/>
      <c r="AY856" s="29"/>
      <c r="AZ856" s="29"/>
      <c r="BA856" s="29"/>
      <c r="BB856" s="29"/>
      <c r="BC856" s="29"/>
      <c r="BD856" s="29"/>
      <c r="BE856" s="29"/>
      <c r="BF856" s="29"/>
      <c r="BG856" s="29"/>
      <c r="BH856" s="29"/>
      <c r="BI856" s="29"/>
      <c r="BJ856" s="29"/>
    </row>
    <row r="857" spans="1:62"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c r="AJ857" s="29"/>
      <c r="AK857" s="29"/>
      <c r="AL857" s="29"/>
      <c r="AM857" s="29"/>
      <c r="AN857" s="29"/>
      <c r="AO857" s="29"/>
      <c r="AP857" s="29"/>
      <c r="AQ857" s="29"/>
      <c r="AR857" s="29"/>
      <c r="AS857" s="29"/>
      <c r="AT857" s="29"/>
      <c r="AU857" s="29"/>
      <c r="AV857" s="29"/>
      <c r="AW857" s="29"/>
      <c r="AX857" s="29"/>
      <c r="AY857" s="29"/>
      <c r="AZ857" s="29"/>
      <c r="BA857" s="29"/>
      <c r="BB857" s="29"/>
      <c r="BC857" s="29"/>
      <c r="BD857" s="29"/>
      <c r="BE857" s="29"/>
      <c r="BF857" s="29"/>
      <c r="BG857" s="29"/>
      <c r="BH857" s="29"/>
      <c r="BI857" s="29"/>
      <c r="BJ857" s="29"/>
    </row>
    <row r="858" spans="1:62"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c r="AJ858" s="29"/>
      <c r="AK858" s="29"/>
      <c r="AL858" s="29"/>
      <c r="AM858" s="29"/>
      <c r="AN858" s="29"/>
      <c r="AO858" s="29"/>
      <c r="AP858" s="29"/>
      <c r="AQ858" s="29"/>
      <c r="AR858" s="29"/>
      <c r="AS858" s="29"/>
      <c r="AT858" s="29"/>
      <c r="AU858" s="29"/>
      <c r="AV858" s="29"/>
      <c r="AW858" s="29"/>
      <c r="AX858" s="29"/>
      <c r="AY858" s="29"/>
      <c r="AZ858" s="29"/>
      <c r="BA858" s="29"/>
      <c r="BB858" s="29"/>
      <c r="BC858" s="29"/>
      <c r="BD858" s="29"/>
      <c r="BE858" s="29"/>
      <c r="BF858" s="29"/>
      <c r="BG858" s="29"/>
      <c r="BH858" s="29"/>
      <c r="BI858" s="29"/>
      <c r="BJ858" s="29"/>
    </row>
    <row r="859" spans="1:62"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c r="AJ859" s="29"/>
      <c r="AK859" s="29"/>
      <c r="AL859" s="29"/>
      <c r="AM859" s="29"/>
      <c r="AN859" s="29"/>
      <c r="AO859" s="29"/>
      <c r="AP859" s="29"/>
      <c r="AQ859" s="29"/>
      <c r="AR859" s="29"/>
      <c r="AS859" s="29"/>
      <c r="AT859" s="29"/>
      <c r="AU859" s="29"/>
      <c r="AV859" s="29"/>
      <c r="AW859" s="29"/>
      <c r="AX859" s="29"/>
      <c r="AY859" s="29"/>
      <c r="AZ859" s="29"/>
      <c r="BA859" s="29"/>
      <c r="BB859" s="29"/>
      <c r="BC859" s="29"/>
      <c r="BD859" s="29"/>
      <c r="BE859" s="29"/>
      <c r="BF859" s="29"/>
      <c r="BG859" s="29"/>
      <c r="BH859" s="29"/>
      <c r="BI859" s="29"/>
      <c r="BJ859" s="29"/>
    </row>
    <row r="860" spans="1:62"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c r="AJ860" s="29"/>
      <c r="AK860" s="29"/>
      <c r="AL860" s="29"/>
      <c r="AM860" s="29"/>
      <c r="AN860" s="29"/>
      <c r="AO860" s="29"/>
      <c r="AP860" s="29"/>
      <c r="AQ860" s="29"/>
      <c r="AR860" s="29"/>
      <c r="AS860" s="29"/>
      <c r="AT860" s="29"/>
      <c r="AU860" s="29"/>
      <c r="AV860" s="29"/>
      <c r="AW860" s="29"/>
      <c r="AX860" s="29"/>
      <c r="AY860" s="29"/>
      <c r="AZ860" s="29"/>
      <c r="BA860" s="29"/>
      <c r="BB860" s="29"/>
      <c r="BC860" s="29"/>
      <c r="BD860" s="29"/>
      <c r="BE860" s="29"/>
      <c r="BF860" s="29"/>
      <c r="BG860" s="29"/>
      <c r="BH860" s="29"/>
      <c r="BI860" s="29"/>
      <c r="BJ860" s="29"/>
    </row>
    <row r="861" spans="1:62"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c r="AJ861" s="29"/>
      <c r="AK861" s="29"/>
      <c r="AL861" s="29"/>
      <c r="AM861" s="29"/>
      <c r="AN861" s="29"/>
      <c r="AO861" s="29"/>
      <c r="AP861" s="29"/>
      <c r="AQ861" s="29"/>
      <c r="AR861" s="29"/>
      <c r="AS861" s="29"/>
      <c r="AT861" s="29"/>
      <c r="AU861" s="29"/>
      <c r="AV861" s="29"/>
      <c r="AW861" s="29"/>
      <c r="AX861" s="29"/>
      <c r="AY861" s="29"/>
      <c r="AZ861" s="29"/>
      <c r="BA861" s="29"/>
      <c r="BB861" s="29"/>
      <c r="BC861" s="29"/>
      <c r="BD861" s="29"/>
      <c r="BE861" s="29"/>
      <c r="BF861" s="29"/>
      <c r="BG861" s="29"/>
      <c r="BH861" s="29"/>
      <c r="BI861" s="29"/>
      <c r="BJ861" s="29"/>
    </row>
    <row r="862" spans="1:62"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c r="AJ862" s="29"/>
      <c r="AK862" s="29"/>
      <c r="AL862" s="29"/>
      <c r="AM862" s="29"/>
      <c r="AN862" s="29"/>
      <c r="AO862" s="29"/>
      <c r="AP862" s="29"/>
      <c r="AQ862" s="29"/>
      <c r="AR862" s="29"/>
      <c r="AS862" s="29"/>
      <c r="AT862" s="29"/>
      <c r="AU862" s="29"/>
      <c r="AV862" s="29"/>
      <c r="AW862" s="29"/>
      <c r="AX862" s="29"/>
      <c r="AY862" s="29"/>
      <c r="AZ862" s="29"/>
      <c r="BA862" s="29"/>
      <c r="BB862" s="29"/>
      <c r="BC862" s="29"/>
      <c r="BD862" s="29"/>
      <c r="BE862" s="29"/>
      <c r="BF862" s="29"/>
      <c r="BG862" s="29"/>
      <c r="BH862" s="29"/>
      <c r="BI862" s="29"/>
      <c r="BJ862" s="29"/>
    </row>
    <row r="863" spans="1:62"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c r="AJ863" s="29"/>
      <c r="AK863" s="29"/>
      <c r="AL863" s="29"/>
      <c r="AM863" s="29"/>
      <c r="AN863" s="29"/>
      <c r="AO863" s="29"/>
      <c r="AP863" s="29"/>
      <c r="AQ863" s="29"/>
      <c r="AR863" s="29"/>
      <c r="AS863" s="29"/>
      <c r="AT863" s="29"/>
      <c r="AU863" s="29"/>
      <c r="AV863" s="29"/>
      <c r="AW863" s="29"/>
      <c r="AX863" s="29"/>
      <c r="AY863" s="29"/>
      <c r="AZ863" s="29"/>
      <c r="BA863" s="29"/>
      <c r="BB863" s="29"/>
      <c r="BC863" s="29"/>
      <c r="BD863" s="29"/>
      <c r="BE863" s="29"/>
      <c r="BF863" s="29"/>
      <c r="BG863" s="29"/>
      <c r="BH863" s="29"/>
      <c r="BI863" s="29"/>
      <c r="BJ863" s="29"/>
    </row>
    <row r="864" spans="1:62"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c r="AJ864" s="29"/>
      <c r="AK864" s="29"/>
      <c r="AL864" s="29"/>
      <c r="AM864" s="29"/>
      <c r="AN864" s="29"/>
      <c r="AO864" s="29"/>
      <c r="AP864" s="29"/>
      <c r="AQ864" s="29"/>
      <c r="AR864" s="29"/>
      <c r="AS864" s="29"/>
      <c r="AT864" s="29"/>
      <c r="AU864" s="29"/>
      <c r="AV864" s="29"/>
      <c r="AW864" s="29"/>
      <c r="AX864" s="29"/>
      <c r="AY864" s="29"/>
      <c r="AZ864" s="29"/>
      <c r="BA864" s="29"/>
      <c r="BB864" s="29"/>
      <c r="BC864" s="29"/>
      <c r="BD864" s="29"/>
      <c r="BE864" s="29"/>
      <c r="BF864" s="29"/>
      <c r="BG864" s="29"/>
      <c r="BH864" s="29"/>
      <c r="BI864" s="29"/>
      <c r="BJ864" s="29"/>
    </row>
    <row r="865" spans="1:62"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c r="AJ865" s="29"/>
      <c r="AK865" s="29"/>
      <c r="AL865" s="29"/>
      <c r="AM865" s="29"/>
      <c r="AN865" s="29"/>
      <c r="AO865" s="29"/>
      <c r="AP865" s="29"/>
      <c r="AQ865" s="29"/>
      <c r="AR865" s="29"/>
      <c r="AS865" s="29"/>
      <c r="AT865" s="29"/>
      <c r="AU865" s="29"/>
      <c r="AV865" s="29"/>
      <c r="AW865" s="29"/>
      <c r="AX865" s="29"/>
      <c r="AY865" s="29"/>
      <c r="AZ865" s="29"/>
      <c r="BA865" s="29"/>
      <c r="BB865" s="29"/>
      <c r="BC865" s="29"/>
      <c r="BD865" s="29"/>
      <c r="BE865" s="29"/>
      <c r="BF865" s="29"/>
      <c r="BG865" s="29"/>
      <c r="BH865" s="29"/>
      <c r="BI865" s="29"/>
      <c r="BJ865" s="29"/>
    </row>
    <row r="866" spans="1:62"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c r="AJ866" s="29"/>
      <c r="AK866" s="29"/>
      <c r="AL866" s="29"/>
      <c r="AM866" s="29"/>
      <c r="AN866" s="29"/>
      <c r="AO866" s="29"/>
      <c r="AP866" s="29"/>
      <c r="AQ866" s="29"/>
      <c r="AR866" s="29"/>
      <c r="AS866" s="29"/>
      <c r="AT866" s="29"/>
      <c r="AU866" s="29"/>
      <c r="AV866" s="29"/>
      <c r="AW866" s="29"/>
      <c r="AX866" s="29"/>
      <c r="AY866" s="29"/>
      <c r="AZ866" s="29"/>
      <c r="BA866" s="29"/>
      <c r="BB866" s="29"/>
      <c r="BC866" s="29"/>
      <c r="BD866" s="29"/>
      <c r="BE866" s="29"/>
      <c r="BF866" s="29"/>
      <c r="BG866" s="29"/>
      <c r="BH866" s="29"/>
      <c r="BI866" s="29"/>
      <c r="BJ866" s="29"/>
    </row>
    <row r="867" spans="1:62"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c r="AJ867" s="29"/>
      <c r="AK867" s="29"/>
      <c r="AL867" s="29"/>
      <c r="AM867" s="29"/>
      <c r="AN867" s="29"/>
      <c r="AO867" s="29"/>
      <c r="AP867" s="29"/>
      <c r="AQ867" s="29"/>
      <c r="AR867" s="29"/>
      <c r="AS867" s="29"/>
      <c r="AT867" s="29"/>
      <c r="AU867" s="29"/>
      <c r="AV867" s="29"/>
      <c r="AW867" s="29"/>
      <c r="AX867" s="29"/>
      <c r="AY867" s="29"/>
      <c r="AZ867" s="29"/>
      <c r="BA867" s="29"/>
      <c r="BB867" s="29"/>
      <c r="BC867" s="29"/>
      <c r="BD867" s="29"/>
      <c r="BE867" s="29"/>
      <c r="BF867" s="29"/>
      <c r="BG867" s="29"/>
      <c r="BH867" s="29"/>
      <c r="BI867" s="29"/>
      <c r="BJ867" s="29"/>
    </row>
    <row r="868" spans="1:62"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c r="AJ868" s="29"/>
      <c r="AK868" s="29"/>
      <c r="AL868" s="29"/>
      <c r="AM868" s="29"/>
      <c r="AN868" s="29"/>
      <c r="AO868" s="29"/>
      <c r="AP868" s="29"/>
      <c r="AQ868" s="29"/>
      <c r="AR868" s="29"/>
      <c r="AS868" s="29"/>
      <c r="AT868" s="29"/>
      <c r="AU868" s="29"/>
      <c r="AV868" s="29"/>
      <c r="AW868" s="29"/>
      <c r="AX868" s="29"/>
      <c r="AY868" s="29"/>
      <c r="AZ868" s="29"/>
      <c r="BA868" s="29"/>
      <c r="BB868" s="29"/>
      <c r="BC868" s="29"/>
      <c r="BD868" s="29"/>
      <c r="BE868" s="29"/>
      <c r="BF868" s="29"/>
      <c r="BG868" s="29"/>
      <c r="BH868" s="29"/>
      <c r="BI868" s="29"/>
      <c r="BJ868" s="29"/>
    </row>
    <row r="869" spans="1:62"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c r="AJ869" s="29"/>
      <c r="AK869" s="29"/>
      <c r="AL869" s="29"/>
      <c r="AM869" s="29"/>
      <c r="AN869" s="29"/>
      <c r="AO869" s="29"/>
      <c r="AP869" s="29"/>
      <c r="AQ869" s="29"/>
      <c r="AR869" s="29"/>
      <c r="AS869" s="29"/>
      <c r="AT869" s="29"/>
      <c r="AU869" s="29"/>
      <c r="AV869" s="29"/>
      <c r="AW869" s="29"/>
      <c r="AX869" s="29"/>
      <c r="AY869" s="29"/>
      <c r="AZ869" s="29"/>
      <c r="BA869" s="29"/>
      <c r="BB869" s="29"/>
      <c r="BC869" s="29"/>
      <c r="BD869" s="29"/>
      <c r="BE869" s="29"/>
      <c r="BF869" s="29"/>
      <c r="BG869" s="29"/>
      <c r="BH869" s="29"/>
      <c r="BI869" s="29"/>
      <c r="BJ869" s="29"/>
    </row>
    <row r="870" spans="1:62"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c r="AJ870" s="29"/>
      <c r="AK870" s="29"/>
      <c r="AL870" s="29"/>
      <c r="AM870" s="29"/>
      <c r="AN870" s="29"/>
      <c r="AO870" s="29"/>
      <c r="AP870" s="29"/>
      <c r="AQ870" s="29"/>
      <c r="AR870" s="29"/>
      <c r="AS870" s="29"/>
      <c r="AT870" s="29"/>
      <c r="AU870" s="29"/>
      <c r="AV870" s="29"/>
      <c r="AW870" s="29"/>
      <c r="AX870" s="29"/>
      <c r="AY870" s="29"/>
      <c r="AZ870" s="29"/>
      <c r="BA870" s="29"/>
      <c r="BB870" s="29"/>
      <c r="BC870" s="29"/>
      <c r="BD870" s="29"/>
      <c r="BE870" s="29"/>
      <c r="BF870" s="29"/>
      <c r="BG870" s="29"/>
      <c r="BH870" s="29"/>
      <c r="BI870" s="29"/>
      <c r="BJ870" s="29"/>
    </row>
    <row r="871" spans="1:62"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c r="AJ871" s="29"/>
      <c r="AK871" s="29"/>
      <c r="AL871" s="29"/>
      <c r="AM871" s="29"/>
      <c r="AN871" s="29"/>
      <c r="AO871" s="29"/>
      <c r="AP871" s="29"/>
      <c r="AQ871" s="29"/>
      <c r="AR871" s="29"/>
      <c r="AS871" s="29"/>
      <c r="AT871" s="29"/>
      <c r="AU871" s="29"/>
      <c r="AV871" s="29"/>
      <c r="AW871" s="29"/>
      <c r="AX871" s="29"/>
      <c r="AY871" s="29"/>
      <c r="AZ871" s="29"/>
      <c r="BA871" s="29"/>
      <c r="BB871" s="29"/>
      <c r="BC871" s="29"/>
      <c r="BD871" s="29"/>
      <c r="BE871" s="29"/>
      <c r="BF871" s="29"/>
      <c r="BG871" s="29"/>
      <c r="BH871" s="29"/>
      <c r="BI871" s="29"/>
      <c r="BJ871" s="29"/>
    </row>
    <row r="872" spans="1:62"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c r="AJ872" s="29"/>
      <c r="AK872" s="29"/>
      <c r="AL872" s="29"/>
      <c r="AM872" s="29"/>
      <c r="AN872" s="29"/>
      <c r="AO872" s="29"/>
      <c r="AP872" s="29"/>
      <c r="AQ872" s="29"/>
      <c r="AR872" s="29"/>
      <c r="AS872" s="29"/>
      <c r="AT872" s="29"/>
      <c r="AU872" s="29"/>
      <c r="AV872" s="29"/>
      <c r="AW872" s="29"/>
      <c r="AX872" s="29"/>
      <c r="AY872" s="29"/>
      <c r="AZ872" s="29"/>
      <c r="BA872" s="29"/>
      <c r="BB872" s="29"/>
      <c r="BC872" s="29"/>
      <c r="BD872" s="29"/>
      <c r="BE872" s="29"/>
      <c r="BF872" s="29"/>
      <c r="BG872" s="29"/>
      <c r="BH872" s="29"/>
      <c r="BI872" s="29"/>
      <c r="BJ872" s="29"/>
    </row>
    <row r="873" spans="1:62"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c r="AJ873" s="29"/>
      <c r="AK873" s="29"/>
      <c r="AL873" s="29"/>
      <c r="AM873" s="29"/>
      <c r="AN873" s="29"/>
      <c r="AO873" s="29"/>
      <c r="AP873" s="29"/>
      <c r="AQ873" s="29"/>
      <c r="AR873" s="29"/>
      <c r="AS873" s="29"/>
      <c r="AT873" s="29"/>
      <c r="AU873" s="29"/>
      <c r="AV873" s="29"/>
      <c r="AW873" s="29"/>
      <c r="AX873" s="29"/>
      <c r="AY873" s="29"/>
      <c r="AZ873" s="29"/>
      <c r="BA873" s="29"/>
      <c r="BB873" s="29"/>
      <c r="BC873" s="29"/>
      <c r="BD873" s="29"/>
      <c r="BE873" s="29"/>
      <c r="BF873" s="29"/>
      <c r="BG873" s="29"/>
      <c r="BH873" s="29"/>
      <c r="BI873" s="29"/>
      <c r="BJ873" s="29"/>
    </row>
    <row r="874" spans="1:62"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c r="AJ874" s="29"/>
      <c r="AK874" s="29"/>
      <c r="AL874" s="29"/>
      <c r="AM874" s="29"/>
      <c r="AN874" s="29"/>
      <c r="AO874" s="29"/>
      <c r="AP874" s="29"/>
      <c r="AQ874" s="29"/>
      <c r="AR874" s="29"/>
      <c r="AS874" s="29"/>
      <c r="AT874" s="29"/>
      <c r="AU874" s="29"/>
      <c r="AV874" s="29"/>
      <c r="AW874" s="29"/>
      <c r="AX874" s="29"/>
      <c r="AY874" s="29"/>
      <c r="AZ874" s="29"/>
      <c r="BA874" s="29"/>
      <c r="BB874" s="29"/>
      <c r="BC874" s="29"/>
      <c r="BD874" s="29"/>
      <c r="BE874" s="29"/>
      <c r="BF874" s="29"/>
      <c r="BG874" s="29"/>
      <c r="BH874" s="29"/>
      <c r="BI874" s="29"/>
      <c r="BJ874" s="29"/>
    </row>
    <row r="875" spans="1:62"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c r="AJ875" s="29"/>
      <c r="AK875" s="29"/>
      <c r="AL875" s="29"/>
      <c r="AM875" s="29"/>
      <c r="AN875" s="29"/>
      <c r="AO875" s="29"/>
      <c r="AP875" s="29"/>
      <c r="AQ875" s="29"/>
      <c r="AR875" s="29"/>
      <c r="AS875" s="29"/>
      <c r="AT875" s="29"/>
      <c r="AU875" s="29"/>
      <c r="AV875" s="29"/>
      <c r="AW875" s="29"/>
      <c r="AX875" s="29"/>
      <c r="AY875" s="29"/>
      <c r="AZ875" s="29"/>
      <c r="BA875" s="29"/>
      <c r="BB875" s="29"/>
      <c r="BC875" s="29"/>
      <c r="BD875" s="29"/>
      <c r="BE875" s="29"/>
      <c r="BF875" s="29"/>
      <c r="BG875" s="29"/>
      <c r="BH875" s="29"/>
      <c r="BI875" s="29"/>
      <c r="BJ875" s="29"/>
    </row>
    <row r="876" spans="1:62"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c r="AJ876" s="29"/>
      <c r="AK876" s="29"/>
      <c r="AL876" s="29"/>
      <c r="AM876" s="29"/>
      <c r="AN876" s="29"/>
      <c r="AO876" s="29"/>
      <c r="AP876" s="29"/>
      <c r="AQ876" s="29"/>
      <c r="AR876" s="29"/>
      <c r="AS876" s="29"/>
      <c r="AT876" s="29"/>
      <c r="AU876" s="29"/>
      <c r="AV876" s="29"/>
      <c r="AW876" s="29"/>
      <c r="AX876" s="29"/>
      <c r="AY876" s="29"/>
      <c r="AZ876" s="29"/>
      <c r="BA876" s="29"/>
      <c r="BB876" s="29"/>
      <c r="BC876" s="29"/>
      <c r="BD876" s="29"/>
      <c r="BE876" s="29"/>
      <c r="BF876" s="29"/>
      <c r="BG876" s="29"/>
      <c r="BH876" s="29"/>
      <c r="BI876" s="29"/>
      <c r="BJ876" s="29"/>
    </row>
    <row r="877" spans="1:62"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c r="AJ877" s="29"/>
      <c r="AK877" s="29"/>
      <c r="AL877" s="29"/>
      <c r="AM877" s="29"/>
      <c r="AN877" s="29"/>
      <c r="AO877" s="29"/>
      <c r="AP877" s="29"/>
      <c r="AQ877" s="29"/>
      <c r="AR877" s="29"/>
      <c r="AS877" s="29"/>
      <c r="AT877" s="29"/>
      <c r="AU877" s="29"/>
      <c r="AV877" s="29"/>
      <c r="AW877" s="29"/>
      <c r="AX877" s="29"/>
      <c r="AY877" s="29"/>
      <c r="AZ877" s="29"/>
      <c r="BA877" s="29"/>
      <c r="BB877" s="29"/>
      <c r="BC877" s="29"/>
      <c r="BD877" s="29"/>
      <c r="BE877" s="29"/>
      <c r="BF877" s="29"/>
      <c r="BG877" s="29"/>
      <c r="BH877" s="29"/>
      <c r="BI877" s="29"/>
      <c r="BJ877" s="29"/>
    </row>
    <row r="878" spans="1:62"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c r="AJ878" s="29"/>
      <c r="AK878" s="29"/>
      <c r="AL878" s="29"/>
      <c r="AM878" s="29"/>
      <c r="AN878" s="29"/>
      <c r="AO878" s="29"/>
      <c r="AP878" s="29"/>
      <c r="AQ878" s="29"/>
      <c r="AR878" s="29"/>
      <c r="AS878" s="29"/>
      <c r="AT878" s="29"/>
      <c r="AU878" s="29"/>
      <c r="AV878" s="29"/>
      <c r="AW878" s="29"/>
      <c r="AX878" s="29"/>
      <c r="AY878" s="29"/>
      <c r="AZ878" s="29"/>
      <c r="BA878" s="29"/>
      <c r="BB878" s="29"/>
      <c r="BC878" s="29"/>
      <c r="BD878" s="29"/>
      <c r="BE878" s="29"/>
      <c r="BF878" s="29"/>
      <c r="BG878" s="29"/>
      <c r="BH878" s="29"/>
      <c r="BI878" s="29"/>
      <c r="BJ878" s="29"/>
    </row>
    <row r="879" spans="1:62"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c r="AJ879" s="29"/>
      <c r="AK879" s="29"/>
      <c r="AL879" s="29"/>
      <c r="AM879" s="29"/>
      <c r="AN879" s="29"/>
      <c r="AO879" s="29"/>
      <c r="AP879" s="29"/>
      <c r="AQ879" s="29"/>
      <c r="AR879" s="29"/>
      <c r="AS879" s="29"/>
      <c r="AT879" s="29"/>
      <c r="AU879" s="29"/>
      <c r="AV879" s="29"/>
      <c r="AW879" s="29"/>
      <c r="AX879" s="29"/>
      <c r="AY879" s="29"/>
      <c r="AZ879" s="29"/>
      <c r="BA879" s="29"/>
      <c r="BB879" s="29"/>
      <c r="BC879" s="29"/>
      <c r="BD879" s="29"/>
      <c r="BE879" s="29"/>
      <c r="BF879" s="29"/>
      <c r="BG879" s="29"/>
      <c r="BH879" s="29"/>
      <c r="BI879" s="29"/>
      <c r="BJ879" s="29"/>
    </row>
    <row r="880" spans="1:62"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c r="AJ880" s="29"/>
      <c r="AK880" s="29"/>
      <c r="AL880" s="29"/>
      <c r="AM880" s="29"/>
      <c r="AN880" s="29"/>
      <c r="AO880" s="29"/>
      <c r="AP880" s="29"/>
      <c r="AQ880" s="29"/>
      <c r="AR880" s="29"/>
      <c r="AS880" s="29"/>
      <c r="AT880" s="29"/>
      <c r="AU880" s="29"/>
      <c r="AV880" s="29"/>
      <c r="AW880" s="29"/>
      <c r="AX880" s="29"/>
      <c r="AY880" s="29"/>
      <c r="AZ880" s="29"/>
      <c r="BA880" s="29"/>
      <c r="BB880" s="29"/>
      <c r="BC880" s="29"/>
      <c r="BD880" s="29"/>
      <c r="BE880" s="29"/>
      <c r="BF880" s="29"/>
      <c r="BG880" s="29"/>
      <c r="BH880" s="29"/>
      <c r="BI880" s="29"/>
      <c r="BJ880" s="29"/>
    </row>
    <row r="881" spans="1:62"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c r="AJ881" s="29"/>
      <c r="AK881" s="29"/>
      <c r="AL881" s="29"/>
      <c r="AM881" s="29"/>
      <c r="AN881" s="29"/>
      <c r="AO881" s="29"/>
      <c r="AP881" s="29"/>
      <c r="AQ881" s="29"/>
      <c r="AR881" s="29"/>
      <c r="AS881" s="29"/>
      <c r="AT881" s="29"/>
      <c r="AU881" s="29"/>
      <c r="AV881" s="29"/>
      <c r="AW881" s="29"/>
      <c r="AX881" s="29"/>
      <c r="AY881" s="29"/>
      <c r="AZ881" s="29"/>
      <c r="BA881" s="29"/>
      <c r="BB881" s="29"/>
      <c r="BC881" s="29"/>
      <c r="BD881" s="29"/>
      <c r="BE881" s="29"/>
      <c r="BF881" s="29"/>
      <c r="BG881" s="29"/>
      <c r="BH881" s="29"/>
      <c r="BI881" s="29"/>
      <c r="BJ881" s="29"/>
    </row>
    <row r="882" spans="1:62"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c r="AJ882" s="29"/>
      <c r="AK882" s="29"/>
      <c r="AL882" s="29"/>
      <c r="AM882" s="29"/>
      <c r="AN882" s="29"/>
      <c r="AO882" s="29"/>
      <c r="AP882" s="29"/>
      <c r="AQ882" s="29"/>
      <c r="AR882" s="29"/>
      <c r="AS882" s="29"/>
      <c r="AT882" s="29"/>
      <c r="AU882" s="29"/>
      <c r="AV882" s="29"/>
      <c r="AW882" s="29"/>
      <c r="AX882" s="29"/>
      <c r="AY882" s="29"/>
      <c r="AZ882" s="29"/>
      <c r="BA882" s="29"/>
      <c r="BB882" s="29"/>
      <c r="BC882" s="29"/>
      <c r="BD882" s="29"/>
      <c r="BE882" s="29"/>
      <c r="BF882" s="29"/>
      <c r="BG882" s="29"/>
      <c r="BH882" s="29"/>
      <c r="BI882" s="29"/>
      <c r="BJ882" s="29"/>
    </row>
    <row r="883" spans="1:62"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c r="AJ883" s="29"/>
      <c r="AK883" s="29"/>
      <c r="AL883" s="29"/>
      <c r="AM883" s="29"/>
      <c r="AN883" s="29"/>
      <c r="AO883" s="29"/>
      <c r="AP883" s="29"/>
      <c r="AQ883" s="29"/>
      <c r="AR883" s="29"/>
      <c r="AS883" s="29"/>
      <c r="AT883" s="29"/>
      <c r="AU883" s="29"/>
      <c r="AV883" s="29"/>
      <c r="AW883" s="29"/>
      <c r="AX883" s="29"/>
      <c r="AY883" s="29"/>
      <c r="AZ883" s="29"/>
      <c r="BA883" s="29"/>
      <c r="BB883" s="29"/>
      <c r="BC883" s="29"/>
      <c r="BD883" s="29"/>
      <c r="BE883" s="29"/>
      <c r="BF883" s="29"/>
      <c r="BG883" s="29"/>
      <c r="BH883" s="29"/>
      <c r="BI883" s="29"/>
      <c r="BJ883" s="29"/>
    </row>
    <row r="884" spans="1:62"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c r="AJ884" s="29"/>
      <c r="AK884" s="29"/>
      <c r="AL884" s="29"/>
      <c r="AM884" s="29"/>
      <c r="AN884" s="29"/>
      <c r="AO884" s="29"/>
      <c r="AP884" s="29"/>
      <c r="AQ884" s="29"/>
      <c r="AR884" s="29"/>
      <c r="AS884" s="29"/>
      <c r="AT884" s="29"/>
      <c r="AU884" s="29"/>
      <c r="AV884" s="29"/>
      <c r="AW884" s="29"/>
      <c r="AX884" s="29"/>
      <c r="AY884" s="29"/>
      <c r="AZ884" s="29"/>
      <c r="BA884" s="29"/>
      <c r="BB884" s="29"/>
      <c r="BC884" s="29"/>
      <c r="BD884" s="29"/>
      <c r="BE884" s="29"/>
      <c r="BF884" s="29"/>
      <c r="BG884" s="29"/>
      <c r="BH884" s="29"/>
      <c r="BI884" s="29"/>
      <c r="BJ884" s="29"/>
    </row>
    <row r="885" spans="1:62"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c r="AJ885" s="29"/>
      <c r="AK885" s="29"/>
      <c r="AL885" s="29"/>
      <c r="AM885" s="29"/>
      <c r="AN885" s="29"/>
      <c r="AO885" s="29"/>
      <c r="AP885" s="29"/>
      <c r="AQ885" s="29"/>
      <c r="AR885" s="29"/>
      <c r="AS885" s="29"/>
      <c r="AT885" s="29"/>
      <c r="AU885" s="29"/>
      <c r="AV885" s="29"/>
      <c r="AW885" s="29"/>
      <c r="AX885" s="29"/>
      <c r="AY885" s="29"/>
      <c r="AZ885" s="29"/>
      <c r="BA885" s="29"/>
      <c r="BB885" s="29"/>
      <c r="BC885" s="29"/>
      <c r="BD885" s="29"/>
      <c r="BE885" s="29"/>
      <c r="BF885" s="29"/>
      <c r="BG885" s="29"/>
      <c r="BH885" s="29"/>
      <c r="BI885" s="29"/>
      <c r="BJ885" s="29"/>
    </row>
    <row r="886" spans="1:62"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c r="AJ886" s="29"/>
      <c r="AK886" s="29"/>
      <c r="AL886" s="29"/>
      <c r="AM886" s="29"/>
      <c r="AN886" s="29"/>
      <c r="AO886" s="29"/>
      <c r="AP886" s="29"/>
      <c r="AQ886" s="29"/>
      <c r="AR886" s="29"/>
      <c r="AS886" s="29"/>
      <c r="AT886" s="29"/>
      <c r="AU886" s="29"/>
      <c r="AV886" s="29"/>
      <c r="AW886" s="29"/>
      <c r="AX886" s="29"/>
      <c r="AY886" s="29"/>
      <c r="AZ886" s="29"/>
      <c r="BA886" s="29"/>
      <c r="BB886" s="29"/>
      <c r="BC886" s="29"/>
      <c r="BD886" s="29"/>
      <c r="BE886" s="29"/>
      <c r="BF886" s="29"/>
      <c r="BG886" s="29"/>
      <c r="BH886" s="29"/>
      <c r="BI886" s="29"/>
      <c r="BJ886" s="29"/>
    </row>
    <row r="887" spans="1:62"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c r="AJ887" s="29"/>
      <c r="AK887" s="29"/>
      <c r="AL887" s="29"/>
      <c r="AM887" s="29"/>
      <c r="AN887" s="29"/>
      <c r="AO887" s="29"/>
      <c r="AP887" s="29"/>
      <c r="AQ887" s="29"/>
      <c r="AR887" s="29"/>
      <c r="AS887" s="29"/>
      <c r="AT887" s="29"/>
      <c r="AU887" s="29"/>
      <c r="AV887" s="29"/>
      <c r="AW887" s="29"/>
      <c r="AX887" s="29"/>
      <c r="AY887" s="29"/>
      <c r="AZ887" s="29"/>
      <c r="BA887" s="29"/>
      <c r="BB887" s="29"/>
      <c r="BC887" s="29"/>
      <c r="BD887" s="29"/>
      <c r="BE887" s="29"/>
      <c r="BF887" s="29"/>
      <c r="BG887" s="29"/>
      <c r="BH887" s="29"/>
      <c r="BI887" s="29"/>
      <c r="BJ887" s="29"/>
    </row>
    <row r="888" spans="1:62"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c r="AJ888" s="29"/>
      <c r="AK888" s="29"/>
      <c r="AL888" s="29"/>
      <c r="AM888" s="29"/>
      <c r="AN888" s="29"/>
      <c r="AO888" s="29"/>
      <c r="AP888" s="29"/>
      <c r="AQ888" s="29"/>
      <c r="AR888" s="29"/>
      <c r="AS888" s="29"/>
      <c r="AT888" s="29"/>
      <c r="AU888" s="29"/>
      <c r="AV888" s="29"/>
      <c r="AW888" s="29"/>
      <c r="AX888" s="29"/>
      <c r="AY888" s="29"/>
      <c r="AZ888" s="29"/>
      <c r="BA888" s="29"/>
      <c r="BB888" s="29"/>
      <c r="BC888" s="29"/>
      <c r="BD888" s="29"/>
      <c r="BE888" s="29"/>
      <c r="BF888" s="29"/>
      <c r="BG888" s="29"/>
      <c r="BH888" s="29"/>
      <c r="BI888" s="29"/>
      <c r="BJ888" s="29"/>
    </row>
    <row r="889" spans="1:62"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c r="AJ889" s="29"/>
      <c r="AK889" s="29"/>
      <c r="AL889" s="29"/>
      <c r="AM889" s="29"/>
      <c r="AN889" s="29"/>
      <c r="AO889" s="29"/>
      <c r="AP889" s="29"/>
      <c r="AQ889" s="29"/>
      <c r="AR889" s="29"/>
      <c r="AS889" s="29"/>
      <c r="AT889" s="29"/>
      <c r="AU889" s="29"/>
      <c r="AV889" s="29"/>
      <c r="AW889" s="29"/>
      <c r="AX889" s="29"/>
      <c r="AY889" s="29"/>
      <c r="AZ889" s="29"/>
      <c r="BA889" s="29"/>
      <c r="BB889" s="29"/>
      <c r="BC889" s="29"/>
      <c r="BD889" s="29"/>
      <c r="BE889" s="29"/>
      <c r="BF889" s="29"/>
      <c r="BG889" s="29"/>
      <c r="BH889" s="29"/>
      <c r="BI889" s="29"/>
      <c r="BJ889" s="29"/>
    </row>
    <row r="890" spans="1:62"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c r="AJ890" s="29"/>
      <c r="AK890" s="29"/>
      <c r="AL890" s="29"/>
      <c r="AM890" s="29"/>
      <c r="AN890" s="29"/>
      <c r="AO890" s="29"/>
      <c r="AP890" s="29"/>
      <c r="AQ890" s="29"/>
      <c r="AR890" s="29"/>
      <c r="AS890" s="29"/>
      <c r="AT890" s="29"/>
      <c r="AU890" s="29"/>
      <c r="AV890" s="29"/>
      <c r="AW890" s="29"/>
      <c r="AX890" s="29"/>
      <c r="AY890" s="29"/>
      <c r="AZ890" s="29"/>
      <c r="BA890" s="29"/>
      <c r="BB890" s="29"/>
      <c r="BC890" s="29"/>
      <c r="BD890" s="29"/>
      <c r="BE890" s="29"/>
      <c r="BF890" s="29"/>
      <c r="BG890" s="29"/>
      <c r="BH890" s="29"/>
      <c r="BI890" s="29"/>
      <c r="BJ890" s="29"/>
    </row>
    <row r="891" spans="1:62"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c r="AJ891" s="29"/>
      <c r="AK891" s="29"/>
      <c r="AL891" s="29"/>
      <c r="AM891" s="29"/>
      <c r="AN891" s="29"/>
      <c r="AO891" s="29"/>
      <c r="AP891" s="29"/>
      <c r="AQ891" s="29"/>
      <c r="AR891" s="29"/>
      <c r="AS891" s="29"/>
      <c r="AT891" s="29"/>
      <c r="AU891" s="29"/>
      <c r="AV891" s="29"/>
      <c r="AW891" s="29"/>
      <c r="AX891" s="29"/>
      <c r="AY891" s="29"/>
      <c r="AZ891" s="29"/>
      <c r="BA891" s="29"/>
      <c r="BB891" s="29"/>
      <c r="BC891" s="29"/>
      <c r="BD891" s="29"/>
      <c r="BE891" s="29"/>
      <c r="BF891" s="29"/>
      <c r="BG891" s="29"/>
      <c r="BH891" s="29"/>
      <c r="BI891" s="29"/>
      <c r="BJ891" s="29"/>
    </row>
    <row r="892" spans="1:62"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c r="AJ892" s="29"/>
      <c r="AK892" s="29"/>
      <c r="AL892" s="29"/>
      <c r="AM892" s="29"/>
      <c r="AN892" s="29"/>
      <c r="AO892" s="29"/>
      <c r="AP892" s="29"/>
      <c r="AQ892" s="29"/>
      <c r="AR892" s="29"/>
      <c r="AS892" s="29"/>
      <c r="AT892" s="29"/>
      <c r="AU892" s="29"/>
      <c r="AV892" s="29"/>
      <c r="AW892" s="29"/>
      <c r="AX892" s="29"/>
      <c r="AY892" s="29"/>
      <c r="AZ892" s="29"/>
      <c r="BA892" s="29"/>
      <c r="BB892" s="29"/>
      <c r="BC892" s="29"/>
      <c r="BD892" s="29"/>
      <c r="BE892" s="29"/>
      <c r="BF892" s="29"/>
      <c r="BG892" s="29"/>
      <c r="BH892" s="29"/>
      <c r="BI892" s="29"/>
      <c r="BJ892" s="29"/>
    </row>
    <row r="893" spans="1:62"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c r="AJ893" s="29"/>
      <c r="AK893" s="29"/>
      <c r="AL893" s="29"/>
      <c r="AM893" s="29"/>
      <c r="AN893" s="29"/>
      <c r="AO893" s="29"/>
      <c r="AP893" s="29"/>
      <c r="AQ893" s="29"/>
      <c r="AR893" s="29"/>
      <c r="AS893" s="29"/>
      <c r="AT893" s="29"/>
      <c r="AU893" s="29"/>
      <c r="AV893" s="29"/>
      <c r="AW893" s="29"/>
      <c r="AX893" s="29"/>
      <c r="AY893" s="29"/>
      <c r="AZ893" s="29"/>
      <c r="BA893" s="29"/>
      <c r="BB893" s="29"/>
      <c r="BC893" s="29"/>
      <c r="BD893" s="29"/>
      <c r="BE893" s="29"/>
      <c r="BF893" s="29"/>
      <c r="BG893" s="29"/>
      <c r="BH893" s="29"/>
      <c r="BI893" s="29"/>
      <c r="BJ893" s="29"/>
    </row>
    <row r="894" spans="1:62"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c r="AJ894" s="29"/>
      <c r="AK894" s="29"/>
      <c r="AL894" s="29"/>
      <c r="AM894" s="29"/>
      <c r="AN894" s="29"/>
      <c r="AO894" s="29"/>
      <c r="AP894" s="29"/>
      <c r="AQ894" s="29"/>
      <c r="AR894" s="29"/>
      <c r="AS894" s="29"/>
      <c r="AT894" s="29"/>
      <c r="AU894" s="29"/>
      <c r="AV894" s="29"/>
      <c r="AW894" s="29"/>
      <c r="AX894" s="29"/>
      <c r="AY894" s="29"/>
      <c r="AZ894" s="29"/>
      <c r="BA894" s="29"/>
      <c r="BB894" s="29"/>
      <c r="BC894" s="29"/>
      <c r="BD894" s="29"/>
      <c r="BE894" s="29"/>
      <c r="BF894" s="29"/>
      <c r="BG894" s="29"/>
      <c r="BH894" s="29"/>
      <c r="BI894" s="29"/>
      <c r="BJ894" s="29"/>
    </row>
    <row r="895" spans="1:62"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c r="AJ895" s="29"/>
      <c r="AK895" s="29"/>
      <c r="AL895" s="29"/>
      <c r="AM895" s="29"/>
      <c r="AN895" s="29"/>
      <c r="AO895" s="29"/>
      <c r="AP895" s="29"/>
      <c r="AQ895" s="29"/>
      <c r="AR895" s="29"/>
      <c r="AS895" s="29"/>
      <c r="AT895" s="29"/>
      <c r="AU895" s="29"/>
      <c r="AV895" s="29"/>
      <c r="AW895" s="29"/>
      <c r="AX895" s="29"/>
      <c r="AY895" s="29"/>
      <c r="AZ895" s="29"/>
      <c r="BA895" s="29"/>
      <c r="BB895" s="29"/>
      <c r="BC895" s="29"/>
      <c r="BD895" s="29"/>
      <c r="BE895" s="29"/>
      <c r="BF895" s="29"/>
      <c r="BG895" s="29"/>
      <c r="BH895" s="29"/>
      <c r="BI895" s="29"/>
      <c r="BJ895" s="29"/>
    </row>
    <row r="896" spans="1:62"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c r="AJ896" s="29"/>
      <c r="AK896" s="29"/>
      <c r="AL896" s="29"/>
      <c r="AM896" s="29"/>
      <c r="AN896" s="29"/>
      <c r="AO896" s="29"/>
      <c r="AP896" s="29"/>
      <c r="AQ896" s="29"/>
      <c r="AR896" s="29"/>
      <c r="AS896" s="29"/>
      <c r="AT896" s="29"/>
      <c r="AU896" s="29"/>
      <c r="AV896" s="29"/>
      <c r="AW896" s="29"/>
      <c r="AX896" s="29"/>
      <c r="AY896" s="29"/>
      <c r="AZ896" s="29"/>
      <c r="BA896" s="29"/>
      <c r="BB896" s="29"/>
      <c r="BC896" s="29"/>
      <c r="BD896" s="29"/>
      <c r="BE896" s="29"/>
      <c r="BF896" s="29"/>
      <c r="BG896" s="29"/>
      <c r="BH896" s="29"/>
      <c r="BI896" s="29"/>
      <c r="BJ896" s="29"/>
    </row>
    <row r="897" spans="1:62"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c r="AJ897" s="29"/>
      <c r="AK897" s="29"/>
      <c r="AL897" s="29"/>
      <c r="AM897" s="29"/>
      <c r="AN897" s="29"/>
      <c r="AO897" s="29"/>
      <c r="AP897" s="29"/>
      <c r="AQ897" s="29"/>
      <c r="AR897" s="29"/>
      <c r="AS897" s="29"/>
      <c r="AT897" s="29"/>
      <c r="AU897" s="29"/>
      <c r="AV897" s="29"/>
      <c r="AW897" s="29"/>
      <c r="AX897" s="29"/>
      <c r="AY897" s="29"/>
      <c r="AZ897" s="29"/>
      <c r="BA897" s="29"/>
      <c r="BB897" s="29"/>
      <c r="BC897" s="29"/>
      <c r="BD897" s="29"/>
      <c r="BE897" s="29"/>
      <c r="BF897" s="29"/>
      <c r="BG897" s="29"/>
      <c r="BH897" s="29"/>
      <c r="BI897" s="29"/>
      <c r="BJ897" s="29"/>
    </row>
    <row r="898" spans="1:62"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c r="AJ898" s="29"/>
      <c r="AK898" s="29"/>
      <c r="AL898" s="29"/>
      <c r="AM898" s="29"/>
      <c r="AN898" s="29"/>
      <c r="AO898" s="29"/>
      <c r="AP898" s="29"/>
      <c r="AQ898" s="29"/>
      <c r="AR898" s="29"/>
      <c r="AS898" s="29"/>
      <c r="AT898" s="29"/>
      <c r="AU898" s="29"/>
      <c r="AV898" s="29"/>
      <c r="AW898" s="29"/>
      <c r="AX898" s="29"/>
      <c r="AY898" s="29"/>
      <c r="AZ898" s="29"/>
      <c r="BA898" s="29"/>
      <c r="BB898" s="29"/>
      <c r="BC898" s="29"/>
      <c r="BD898" s="29"/>
      <c r="BE898" s="29"/>
      <c r="BF898" s="29"/>
      <c r="BG898" s="29"/>
      <c r="BH898" s="29"/>
      <c r="BI898" s="29"/>
      <c r="BJ898" s="29"/>
    </row>
    <row r="899" spans="1:62"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c r="AJ899" s="29"/>
      <c r="AK899" s="29"/>
      <c r="AL899" s="29"/>
      <c r="AM899" s="29"/>
      <c r="AN899" s="29"/>
      <c r="AO899" s="29"/>
      <c r="AP899" s="29"/>
      <c r="AQ899" s="29"/>
      <c r="AR899" s="29"/>
      <c r="AS899" s="29"/>
      <c r="AT899" s="29"/>
      <c r="AU899" s="29"/>
      <c r="AV899" s="29"/>
      <c r="AW899" s="29"/>
      <c r="AX899" s="29"/>
      <c r="AY899" s="29"/>
      <c r="AZ899" s="29"/>
      <c r="BA899" s="29"/>
      <c r="BB899" s="29"/>
      <c r="BC899" s="29"/>
      <c r="BD899" s="29"/>
      <c r="BE899" s="29"/>
      <c r="BF899" s="29"/>
      <c r="BG899" s="29"/>
      <c r="BH899" s="29"/>
      <c r="BI899" s="29"/>
      <c r="BJ899" s="29"/>
    </row>
    <row r="900" spans="1:62"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c r="AJ900" s="29"/>
      <c r="AK900" s="29"/>
      <c r="AL900" s="29"/>
      <c r="AM900" s="29"/>
      <c r="AN900" s="29"/>
      <c r="AO900" s="29"/>
      <c r="AP900" s="29"/>
      <c r="AQ900" s="29"/>
      <c r="AR900" s="29"/>
      <c r="AS900" s="29"/>
      <c r="AT900" s="29"/>
      <c r="AU900" s="29"/>
      <c r="AV900" s="29"/>
      <c r="AW900" s="29"/>
      <c r="AX900" s="29"/>
      <c r="AY900" s="29"/>
      <c r="AZ900" s="29"/>
      <c r="BA900" s="29"/>
      <c r="BB900" s="29"/>
      <c r="BC900" s="29"/>
      <c r="BD900" s="29"/>
      <c r="BE900" s="29"/>
      <c r="BF900" s="29"/>
      <c r="BG900" s="29"/>
      <c r="BH900" s="29"/>
      <c r="BI900" s="29"/>
      <c r="BJ900" s="29"/>
    </row>
    <row r="901" spans="1:62"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c r="AJ901" s="29"/>
      <c r="AK901" s="29"/>
      <c r="AL901" s="29"/>
      <c r="AM901" s="29"/>
      <c r="AN901" s="29"/>
      <c r="AO901" s="29"/>
      <c r="AP901" s="29"/>
      <c r="AQ901" s="29"/>
      <c r="AR901" s="29"/>
      <c r="AS901" s="29"/>
      <c r="AT901" s="29"/>
      <c r="AU901" s="29"/>
      <c r="AV901" s="29"/>
      <c r="AW901" s="29"/>
      <c r="AX901" s="29"/>
      <c r="AY901" s="29"/>
      <c r="AZ901" s="29"/>
      <c r="BA901" s="29"/>
      <c r="BB901" s="29"/>
      <c r="BC901" s="29"/>
      <c r="BD901" s="29"/>
      <c r="BE901" s="29"/>
      <c r="BF901" s="29"/>
      <c r="BG901" s="29"/>
      <c r="BH901" s="29"/>
      <c r="BI901" s="29"/>
      <c r="BJ901" s="29"/>
    </row>
    <row r="902" spans="1:62"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c r="AJ902" s="29"/>
      <c r="AK902" s="29"/>
      <c r="AL902" s="29"/>
      <c r="AM902" s="29"/>
      <c r="AN902" s="29"/>
      <c r="AO902" s="29"/>
      <c r="AP902" s="29"/>
      <c r="AQ902" s="29"/>
      <c r="AR902" s="29"/>
      <c r="AS902" s="29"/>
      <c r="AT902" s="29"/>
      <c r="AU902" s="29"/>
      <c r="AV902" s="29"/>
      <c r="AW902" s="29"/>
      <c r="AX902" s="29"/>
      <c r="AY902" s="29"/>
      <c r="AZ902" s="29"/>
      <c r="BA902" s="29"/>
      <c r="BB902" s="29"/>
      <c r="BC902" s="29"/>
      <c r="BD902" s="29"/>
      <c r="BE902" s="29"/>
      <c r="BF902" s="29"/>
      <c r="BG902" s="29"/>
      <c r="BH902" s="29"/>
      <c r="BI902" s="29"/>
      <c r="BJ902" s="29"/>
    </row>
    <row r="903" spans="1:62"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c r="AJ903" s="29"/>
      <c r="AK903" s="29"/>
      <c r="AL903" s="29"/>
      <c r="AM903" s="29"/>
      <c r="AN903" s="29"/>
      <c r="AO903" s="29"/>
      <c r="AP903" s="29"/>
      <c r="AQ903" s="29"/>
      <c r="AR903" s="29"/>
      <c r="AS903" s="29"/>
      <c r="AT903" s="29"/>
      <c r="AU903" s="29"/>
      <c r="AV903" s="29"/>
      <c r="AW903" s="29"/>
      <c r="AX903" s="29"/>
      <c r="AY903" s="29"/>
      <c r="AZ903" s="29"/>
      <c r="BA903" s="29"/>
      <c r="BB903" s="29"/>
      <c r="BC903" s="29"/>
      <c r="BD903" s="29"/>
      <c r="BE903" s="29"/>
      <c r="BF903" s="29"/>
      <c r="BG903" s="29"/>
      <c r="BH903" s="29"/>
      <c r="BI903" s="29"/>
      <c r="BJ903" s="29"/>
    </row>
    <row r="904" spans="1:62"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c r="AJ904" s="29"/>
      <c r="AK904" s="29"/>
      <c r="AL904" s="29"/>
      <c r="AM904" s="29"/>
      <c r="AN904" s="29"/>
      <c r="AO904" s="29"/>
      <c r="AP904" s="29"/>
      <c r="AQ904" s="29"/>
      <c r="AR904" s="29"/>
      <c r="AS904" s="29"/>
      <c r="AT904" s="29"/>
      <c r="AU904" s="29"/>
      <c r="AV904" s="29"/>
      <c r="AW904" s="29"/>
      <c r="AX904" s="29"/>
      <c r="AY904" s="29"/>
      <c r="AZ904" s="29"/>
      <c r="BA904" s="29"/>
      <c r="BB904" s="29"/>
      <c r="BC904" s="29"/>
      <c r="BD904" s="29"/>
      <c r="BE904" s="29"/>
      <c r="BF904" s="29"/>
      <c r="BG904" s="29"/>
      <c r="BH904" s="29"/>
      <c r="BI904" s="29"/>
      <c r="BJ904" s="29"/>
    </row>
    <row r="905" spans="1:62"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c r="AJ905" s="29"/>
      <c r="AK905" s="29"/>
      <c r="AL905" s="29"/>
      <c r="AM905" s="29"/>
      <c r="AN905" s="29"/>
      <c r="AO905" s="29"/>
      <c r="AP905" s="29"/>
      <c r="AQ905" s="29"/>
      <c r="AR905" s="29"/>
      <c r="AS905" s="29"/>
      <c r="AT905" s="29"/>
      <c r="AU905" s="29"/>
      <c r="AV905" s="29"/>
      <c r="AW905" s="29"/>
      <c r="AX905" s="29"/>
      <c r="AY905" s="29"/>
      <c r="AZ905" s="29"/>
      <c r="BA905" s="29"/>
      <c r="BB905" s="29"/>
      <c r="BC905" s="29"/>
      <c r="BD905" s="29"/>
      <c r="BE905" s="29"/>
      <c r="BF905" s="29"/>
      <c r="BG905" s="29"/>
      <c r="BH905" s="29"/>
      <c r="BI905" s="29"/>
      <c r="BJ905" s="29"/>
    </row>
    <row r="906" spans="1:62"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c r="AJ906" s="29"/>
      <c r="AK906" s="29"/>
      <c r="AL906" s="29"/>
      <c r="AM906" s="29"/>
      <c r="AN906" s="29"/>
      <c r="AO906" s="29"/>
      <c r="AP906" s="29"/>
      <c r="AQ906" s="29"/>
      <c r="AR906" s="29"/>
      <c r="AS906" s="29"/>
      <c r="AT906" s="29"/>
      <c r="AU906" s="29"/>
      <c r="AV906" s="29"/>
      <c r="AW906" s="29"/>
      <c r="AX906" s="29"/>
      <c r="AY906" s="29"/>
      <c r="AZ906" s="29"/>
      <c r="BA906" s="29"/>
      <c r="BB906" s="29"/>
      <c r="BC906" s="29"/>
      <c r="BD906" s="29"/>
      <c r="BE906" s="29"/>
      <c r="BF906" s="29"/>
      <c r="BG906" s="29"/>
      <c r="BH906" s="29"/>
      <c r="BI906" s="29"/>
      <c r="BJ906" s="29"/>
    </row>
    <row r="907" spans="1:62"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c r="AJ907" s="29"/>
      <c r="AK907" s="29"/>
      <c r="AL907" s="29"/>
      <c r="AM907" s="29"/>
      <c r="AN907" s="29"/>
      <c r="AO907" s="29"/>
      <c r="AP907" s="29"/>
      <c r="AQ907" s="29"/>
      <c r="AR907" s="29"/>
      <c r="AS907" s="29"/>
      <c r="AT907" s="29"/>
      <c r="AU907" s="29"/>
      <c r="AV907" s="29"/>
      <c r="AW907" s="29"/>
      <c r="AX907" s="29"/>
      <c r="AY907" s="29"/>
      <c r="AZ907" s="29"/>
      <c r="BA907" s="29"/>
      <c r="BB907" s="29"/>
      <c r="BC907" s="29"/>
      <c r="BD907" s="29"/>
      <c r="BE907" s="29"/>
      <c r="BF907" s="29"/>
      <c r="BG907" s="29"/>
      <c r="BH907" s="29"/>
      <c r="BI907" s="29"/>
      <c r="BJ907" s="29"/>
    </row>
    <row r="908" spans="1:62"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c r="AJ908" s="29"/>
      <c r="AK908" s="29"/>
      <c r="AL908" s="29"/>
      <c r="AM908" s="29"/>
      <c r="AN908" s="29"/>
      <c r="AO908" s="29"/>
      <c r="AP908" s="29"/>
      <c r="AQ908" s="29"/>
      <c r="AR908" s="29"/>
      <c r="AS908" s="29"/>
      <c r="AT908" s="29"/>
      <c r="AU908" s="29"/>
      <c r="AV908" s="29"/>
      <c r="AW908" s="29"/>
      <c r="AX908" s="29"/>
      <c r="AY908" s="29"/>
      <c r="AZ908" s="29"/>
      <c r="BA908" s="29"/>
      <c r="BB908" s="29"/>
      <c r="BC908" s="29"/>
      <c r="BD908" s="29"/>
      <c r="BE908" s="29"/>
      <c r="BF908" s="29"/>
      <c r="BG908" s="29"/>
      <c r="BH908" s="29"/>
      <c r="BI908" s="29"/>
      <c r="BJ908" s="29"/>
    </row>
    <row r="909" spans="1:62"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c r="AJ909" s="29"/>
      <c r="AK909" s="29"/>
      <c r="AL909" s="29"/>
      <c r="AM909" s="29"/>
      <c r="AN909" s="29"/>
      <c r="AO909" s="29"/>
      <c r="AP909" s="29"/>
      <c r="AQ909" s="29"/>
      <c r="AR909" s="29"/>
      <c r="AS909" s="29"/>
      <c r="AT909" s="29"/>
      <c r="AU909" s="29"/>
      <c r="AV909" s="29"/>
      <c r="AW909" s="29"/>
      <c r="AX909" s="29"/>
      <c r="AY909" s="29"/>
      <c r="AZ909" s="29"/>
      <c r="BA909" s="29"/>
      <c r="BB909" s="29"/>
      <c r="BC909" s="29"/>
      <c r="BD909" s="29"/>
      <c r="BE909" s="29"/>
      <c r="BF909" s="29"/>
      <c r="BG909" s="29"/>
      <c r="BH909" s="29"/>
      <c r="BI909" s="29"/>
      <c r="BJ909" s="29"/>
    </row>
    <row r="910" spans="1:62"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c r="AJ910" s="29"/>
      <c r="AK910" s="29"/>
      <c r="AL910" s="29"/>
      <c r="AM910" s="29"/>
      <c r="AN910" s="29"/>
      <c r="AO910" s="29"/>
      <c r="AP910" s="29"/>
      <c r="AQ910" s="29"/>
      <c r="AR910" s="29"/>
      <c r="AS910" s="29"/>
      <c r="AT910" s="29"/>
      <c r="AU910" s="29"/>
      <c r="AV910" s="29"/>
      <c r="AW910" s="29"/>
      <c r="AX910" s="29"/>
      <c r="AY910" s="29"/>
      <c r="AZ910" s="29"/>
      <c r="BA910" s="29"/>
      <c r="BB910" s="29"/>
      <c r="BC910" s="29"/>
      <c r="BD910" s="29"/>
      <c r="BE910" s="29"/>
      <c r="BF910" s="29"/>
      <c r="BG910" s="29"/>
      <c r="BH910" s="29"/>
      <c r="BI910" s="29"/>
      <c r="BJ910" s="29"/>
    </row>
    <row r="911" spans="1:62"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c r="AJ911" s="29"/>
      <c r="AK911" s="29"/>
      <c r="AL911" s="29"/>
      <c r="AM911" s="29"/>
      <c r="AN911" s="29"/>
      <c r="AO911" s="29"/>
      <c r="AP911" s="29"/>
      <c r="AQ911" s="29"/>
      <c r="AR911" s="29"/>
      <c r="AS911" s="29"/>
      <c r="AT911" s="29"/>
      <c r="AU911" s="29"/>
      <c r="AV911" s="29"/>
      <c r="AW911" s="29"/>
      <c r="AX911" s="29"/>
      <c r="AY911" s="29"/>
      <c r="AZ911" s="29"/>
      <c r="BA911" s="29"/>
      <c r="BB911" s="29"/>
      <c r="BC911" s="29"/>
      <c r="BD911" s="29"/>
      <c r="BE911" s="29"/>
      <c r="BF911" s="29"/>
      <c r="BG911" s="29"/>
      <c r="BH911" s="29"/>
      <c r="BI911" s="29"/>
      <c r="BJ911" s="29"/>
    </row>
    <row r="912" spans="1:62"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c r="AJ912" s="29"/>
      <c r="AK912" s="29"/>
      <c r="AL912" s="29"/>
      <c r="AM912" s="29"/>
      <c r="AN912" s="29"/>
      <c r="AO912" s="29"/>
      <c r="AP912" s="29"/>
      <c r="AQ912" s="29"/>
      <c r="AR912" s="29"/>
      <c r="AS912" s="29"/>
      <c r="AT912" s="29"/>
      <c r="AU912" s="29"/>
      <c r="AV912" s="29"/>
      <c r="AW912" s="29"/>
      <c r="AX912" s="29"/>
      <c r="AY912" s="29"/>
      <c r="AZ912" s="29"/>
      <c r="BA912" s="29"/>
      <c r="BB912" s="29"/>
      <c r="BC912" s="29"/>
      <c r="BD912" s="29"/>
      <c r="BE912" s="29"/>
      <c r="BF912" s="29"/>
      <c r="BG912" s="29"/>
      <c r="BH912" s="29"/>
      <c r="BI912" s="29"/>
      <c r="BJ912" s="29"/>
    </row>
    <row r="913" spans="1:62"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c r="AJ913" s="29"/>
      <c r="AK913" s="29"/>
      <c r="AL913" s="29"/>
      <c r="AM913" s="29"/>
      <c r="AN913" s="29"/>
      <c r="AO913" s="29"/>
      <c r="AP913" s="29"/>
      <c r="AQ913" s="29"/>
      <c r="AR913" s="29"/>
      <c r="AS913" s="29"/>
      <c r="AT913" s="29"/>
      <c r="AU913" s="29"/>
      <c r="AV913" s="29"/>
      <c r="AW913" s="29"/>
      <c r="AX913" s="29"/>
      <c r="AY913" s="29"/>
      <c r="AZ913" s="29"/>
      <c r="BA913" s="29"/>
      <c r="BB913" s="29"/>
      <c r="BC913" s="29"/>
      <c r="BD913" s="29"/>
      <c r="BE913" s="29"/>
      <c r="BF913" s="29"/>
      <c r="BG913" s="29"/>
      <c r="BH913" s="29"/>
      <c r="BI913" s="29"/>
      <c r="BJ913" s="29"/>
    </row>
    <row r="914" spans="1:62"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c r="AJ914" s="29"/>
      <c r="AK914" s="29"/>
      <c r="AL914" s="29"/>
      <c r="AM914" s="29"/>
      <c r="AN914" s="29"/>
      <c r="AO914" s="29"/>
      <c r="AP914" s="29"/>
      <c r="AQ914" s="29"/>
      <c r="AR914" s="29"/>
      <c r="AS914" s="29"/>
      <c r="AT914" s="29"/>
      <c r="AU914" s="29"/>
      <c r="AV914" s="29"/>
      <c r="AW914" s="29"/>
      <c r="AX914" s="29"/>
      <c r="AY914" s="29"/>
      <c r="AZ914" s="29"/>
      <c r="BA914" s="29"/>
      <c r="BB914" s="29"/>
      <c r="BC914" s="29"/>
      <c r="BD914" s="29"/>
      <c r="BE914" s="29"/>
      <c r="BF914" s="29"/>
      <c r="BG914" s="29"/>
      <c r="BH914" s="29"/>
      <c r="BI914" s="29"/>
      <c r="BJ914" s="29"/>
    </row>
    <row r="915" spans="1:62"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c r="AJ915" s="29"/>
      <c r="AK915" s="29"/>
      <c r="AL915" s="29"/>
      <c r="AM915" s="29"/>
      <c r="AN915" s="29"/>
      <c r="AO915" s="29"/>
      <c r="AP915" s="29"/>
      <c r="AQ915" s="29"/>
      <c r="AR915" s="29"/>
      <c r="AS915" s="29"/>
      <c r="AT915" s="29"/>
      <c r="AU915" s="29"/>
      <c r="AV915" s="29"/>
      <c r="AW915" s="29"/>
      <c r="AX915" s="29"/>
      <c r="AY915" s="29"/>
      <c r="AZ915" s="29"/>
      <c r="BA915" s="29"/>
      <c r="BB915" s="29"/>
      <c r="BC915" s="29"/>
      <c r="BD915" s="29"/>
      <c r="BE915" s="29"/>
      <c r="BF915" s="29"/>
      <c r="BG915" s="29"/>
      <c r="BH915" s="29"/>
      <c r="BI915" s="29"/>
      <c r="BJ915" s="29"/>
    </row>
    <row r="916" spans="1:62"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c r="AJ916" s="29"/>
      <c r="AK916" s="29"/>
      <c r="AL916" s="29"/>
      <c r="AM916" s="29"/>
      <c r="AN916" s="29"/>
      <c r="AO916" s="29"/>
      <c r="AP916" s="29"/>
      <c r="AQ916" s="29"/>
      <c r="AR916" s="29"/>
      <c r="AS916" s="29"/>
      <c r="AT916" s="29"/>
      <c r="AU916" s="29"/>
      <c r="AV916" s="29"/>
      <c r="AW916" s="29"/>
      <c r="AX916" s="29"/>
      <c r="AY916" s="29"/>
      <c r="AZ916" s="29"/>
      <c r="BA916" s="29"/>
      <c r="BB916" s="29"/>
      <c r="BC916" s="29"/>
      <c r="BD916" s="29"/>
      <c r="BE916" s="29"/>
      <c r="BF916" s="29"/>
      <c r="BG916" s="29"/>
      <c r="BH916" s="29"/>
      <c r="BI916" s="29"/>
      <c r="BJ916" s="29"/>
    </row>
    <row r="917" spans="1:62"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c r="AJ917" s="29"/>
      <c r="AK917" s="29"/>
      <c r="AL917" s="29"/>
      <c r="AM917" s="29"/>
      <c r="AN917" s="29"/>
      <c r="AO917" s="29"/>
      <c r="AP917" s="29"/>
      <c r="AQ917" s="29"/>
      <c r="AR917" s="29"/>
      <c r="AS917" s="29"/>
      <c r="AT917" s="29"/>
      <c r="AU917" s="29"/>
      <c r="AV917" s="29"/>
      <c r="AW917" s="29"/>
      <c r="AX917" s="29"/>
      <c r="AY917" s="29"/>
      <c r="AZ917" s="29"/>
      <c r="BA917" s="29"/>
      <c r="BB917" s="29"/>
      <c r="BC917" s="29"/>
      <c r="BD917" s="29"/>
      <c r="BE917" s="29"/>
      <c r="BF917" s="29"/>
      <c r="BG917" s="29"/>
      <c r="BH917" s="29"/>
      <c r="BI917" s="29"/>
      <c r="BJ917" s="29"/>
    </row>
    <row r="918" spans="1:62"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c r="AJ918" s="29"/>
      <c r="AK918" s="29"/>
      <c r="AL918" s="29"/>
      <c r="AM918" s="29"/>
      <c r="AN918" s="29"/>
      <c r="AO918" s="29"/>
      <c r="AP918" s="29"/>
      <c r="AQ918" s="29"/>
      <c r="AR918" s="29"/>
      <c r="AS918" s="29"/>
      <c r="AT918" s="29"/>
      <c r="AU918" s="29"/>
      <c r="AV918" s="29"/>
      <c r="AW918" s="29"/>
      <c r="AX918" s="29"/>
      <c r="AY918" s="29"/>
      <c r="AZ918" s="29"/>
      <c r="BA918" s="29"/>
      <c r="BB918" s="29"/>
      <c r="BC918" s="29"/>
      <c r="BD918" s="29"/>
      <c r="BE918" s="29"/>
      <c r="BF918" s="29"/>
      <c r="BG918" s="29"/>
      <c r="BH918" s="29"/>
      <c r="BI918" s="29"/>
      <c r="BJ918" s="29"/>
    </row>
    <row r="919" spans="1:62"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c r="AJ919" s="29"/>
      <c r="AK919" s="29"/>
      <c r="AL919" s="29"/>
      <c r="AM919" s="29"/>
      <c r="AN919" s="29"/>
      <c r="AO919" s="29"/>
      <c r="AP919" s="29"/>
      <c r="AQ919" s="29"/>
      <c r="AR919" s="29"/>
      <c r="AS919" s="29"/>
      <c r="AT919" s="29"/>
      <c r="AU919" s="29"/>
      <c r="AV919" s="29"/>
      <c r="AW919" s="29"/>
      <c r="AX919" s="29"/>
      <c r="AY919" s="29"/>
      <c r="AZ919" s="29"/>
      <c r="BA919" s="29"/>
      <c r="BB919" s="29"/>
      <c r="BC919" s="29"/>
      <c r="BD919" s="29"/>
      <c r="BE919" s="29"/>
      <c r="BF919" s="29"/>
      <c r="BG919" s="29"/>
      <c r="BH919" s="29"/>
      <c r="BI919" s="29"/>
      <c r="BJ919" s="29"/>
    </row>
    <row r="920" spans="1:62"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c r="AJ920" s="29"/>
      <c r="AK920" s="29"/>
      <c r="AL920" s="29"/>
      <c r="AM920" s="29"/>
      <c r="AN920" s="29"/>
      <c r="AO920" s="29"/>
      <c r="AP920" s="29"/>
      <c r="AQ920" s="29"/>
      <c r="AR920" s="29"/>
      <c r="AS920" s="29"/>
      <c r="AT920" s="29"/>
      <c r="AU920" s="29"/>
      <c r="AV920" s="29"/>
      <c r="AW920" s="29"/>
      <c r="AX920" s="29"/>
      <c r="AY920" s="29"/>
      <c r="AZ920" s="29"/>
      <c r="BA920" s="29"/>
      <c r="BB920" s="29"/>
      <c r="BC920" s="29"/>
      <c r="BD920" s="29"/>
      <c r="BE920" s="29"/>
      <c r="BF920" s="29"/>
      <c r="BG920" s="29"/>
      <c r="BH920" s="29"/>
      <c r="BI920" s="29"/>
      <c r="BJ920" s="29"/>
    </row>
    <row r="921" spans="1:62"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c r="AJ921" s="29"/>
      <c r="AK921" s="29"/>
      <c r="AL921" s="29"/>
      <c r="AM921" s="29"/>
      <c r="AN921" s="29"/>
      <c r="AO921" s="29"/>
      <c r="AP921" s="29"/>
      <c r="AQ921" s="29"/>
      <c r="AR921" s="29"/>
      <c r="AS921" s="29"/>
      <c r="AT921" s="29"/>
      <c r="AU921" s="29"/>
      <c r="AV921" s="29"/>
      <c r="AW921" s="29"/>
      <c r="AX921" s="29"/>
      <c r="AY921" s="29"/>
      <c r="AZ921" s="29"/>
      <c r="BA921" s="29"/>
      <c r="BB921" s="29"/>
      <c r="BC921" s="29"/>
      <c r="BD921" s="29"/>
      <c r="BE921" s="29"/>
      <c r="BF921" s="29"/>
      <c r="BG921" s="29"/>
      <c r="BH921" s="29"/>
      <c r="BI921" s="29"/>
      <c r="BJ921" s="29"/>
    </row>
    <row r="922" spans="1:62"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c r="AJ922" s="29"/>
      <c r="AK922" s="29"/>
      <c r="AL922" s="29"/>
      <c r="AM922" s="29"/>
      <c r="AN922" s="29"/>
      <c r="AO922" s="29"/>
      <c r="AP922" s="29"/>
      <c r="AQ922" s="29"/>
      <c r="AR922" s="29"/>
      <c r="AS922" s="29"/>
      <c r="AT922" s="29"/>
      <c r="AU922" s="29"/>
      <c r="AV922" s="29"/>
      <c r="AW922" s="29"/>
      <c r="AX922" s="29"/>
      <c r="AY922" s="29"/>
      <c r="AZ922" s="29"/>
      <c r="BA922" s="29"/>
      <c r="BB922" s="29"/>
      <c r="BC922" s="29"/>
      <c r="BD922" s="29"/>
      <c r="BE922" s="29"/>
      <c r="BF922" s="29"/>
      <c r="BG922" s="29"/>
      <c r="BH922" s="29"/>
      <c r="BI922" s="29"/>
      <c r="BJ922" s="29"/>
    </row>
    <row r="923" spans="1:62"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c r="AJ923" s="29"/>
      <c r="AK923" s="29"/>
      <c r="AL923" s="29"/>
      <c r="AM923" s="29"/>
      <c r="AN923" s="29"/>
      <c r="AO923" s="29"/>
      <c r="AP923" s="29"/>
      <c r="AQ923" s="29"/>
      <c r="AR923" s="29"/>
      <c r="AS923" s="29"/>
      <c r="AT923" s="29"/>
      <c r="AU923" s="29"/>
      <c r="AV923" s="29"/>
      <c r="AW923" s="29"/>
      <c r="AX923" s="29"/>
      <c r="AY923" s="29"/>
      <c r="AZ923" s="29"/>
      <c r="BA923" s="29"/>
      <c r="BB923" s="29"/>
      <c r="BC923" s="29"/>
      <c r="BD923" s="29"/>
      <c r="BE923" s="29"/>
      <c r="BF923" s="29"/>
      <c r="BG923" s="29"/>
      <c r="BH923" s="29"/>
      <c r="BI923" s="29"/>
      <c r="BJ923" s="29"/>
    </row>
    <row r="924" spans="1:62"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c r="AJ924" s="29"/>
      <c r="AK924" s="29"/>
      <c r="AL924" s="29"/>
      <c r="AM924" s="29"/>
      <c r="AN924" s="29"/>
      <c r="AO924" s="29"/>
      <c r="AP924" s="29"/>
      <c r="AQ924" s="29"/>
      <c r="AR924" s="29"/>
      <c r="AS924" s="29"/>
      <c r="AT924" s="29"/>
      <c r="AU924" s="29"/>
      <c r="AV924" s="29"/>
      <c r="AW924" s="29"/>
      <c r="AX924" s="29"/>
      <c r="AY924" s="29"/>
      <c r="AZ924" s="29"/>
      <c r="BA924" s="29"/>
      <c r="BB924" s="29"/>
      <c r="BC924" s="29"/>
      <c r="BD924" s="29"/>
      <c r="BE924" s="29"/>
      <c r="BF924" s="29"/>
      <c r="BG924" s="29"/>
      <c r="BH924" s="29"/>
      <c r="BI924" s="29"/>
      <c r="BJ924" s="29"/>
    </row>
    <row r="925" spans="1:62"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c r="AJ925" s="29"/>
      <c r="AK925" s="29"/>
      <c r="AL925" s="29"/>
      <c r="AM925" s="29"/>
      <c r="AN925" s="29"/>
      <c r="AO925" s="29"/>
      <c r="AP925" s="29"/>
      <c r="AQ925" s="29"/>
      <c r="AR925" s="29"/>
      <c r="AS925" s="29"/>
      <c r="AT925" s="29"/>
      <c r="AU925" s="29"/>
      <c r="AV925" s="29"/>
      <c r="AW925" s="29"/>
      <c r="AX925" s="29"/>
      <c r="AY925" s="29"/>
      <c r="AZ925" s="29"/>
      <c r="BA925" s="29"/>
      <c r="BB925" s="29"/>
      <c r="BC925" s="29"/>
      <c r="BD925" s="29"/>
      <c r="BE925" s="29"/>
      <c r="BF925" s="29"/>
      <c r="BG925" s="29"/>
      <c r="BH925" s="29"/>
      <c r="BI925" s="29"/>
      <c r="BJ925" s="29"/>
    </row>
    <row r="926" spans="1:62"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c r="AJ926" s="29"/>
      <c r="AK926" s="29"/>
      <c r="AL926" s="29"/>
      <c r="AM926" s="29"/>
      <c r="AN926" s="29"/>
      <c r="AO926" s="29"/>
      <c r="AP926" s="29"/>
      <c r="AQ926" s="29"/>
      <c r="AR926" s="29"/>
      <c r="AS926" s="29"/>
      <c r="AT926" s="29"/>
      <c r="AU926" s="29"/>
      <c r="AV926" s="29"/>
      <c r="AW926" s="29"/>
      <c r="AX926" s="29"/>
      <c r="AY926" s="29"/>
      <c r="AZ926" s="29"/>
      <c r="BA926" s="29"/>
      <c r="BB926" s="29"/>
      <c r="BC926" s="29"/>
      <c r="BD926" s="29"/>
      <c r="BE926" s="29"/>
      <c r="BF926" s="29"/>
      <c r="BG926" s="29"/>
      <c r="BH926" s="29"/>
      <c r="BI926" s="29"/>
      <c r="BJ926" s="29"/>
    </row>
    <row r="927" spans="1:62"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c r="AJ927" s="29"/>
      <c r="AK927" s="29"/>
      <c r="AL927" s="29"/>
      <c r="AM927" s="29"/>
      <c r="AN927" s="29"/>
      <c r="AO927" s="29"/>
      <c r="AP927" s="29"/>
      <c r="AQ927" s="29"/>
      <c r="AR927" s="29"/>
      <c r="AS927" s="29"/>
      <c r="AT927" s="29"/>
      <c r="AU927" s="29"/>
      <c r="AV927" s="29"/>
      <c r="AW927" s="29"/>
      <c r="AX927" s="29"/>
      <c r="AY927" s="29"/>
      <c r="AZ927" s="29"/>
      <c r="BA927" s="29"/>
      <c r="BB927" s="29"/>
      <c r="BC927" s="29"/>
      <c r="BD927" s="29"/>
      <c r="BE927" s="29"/>
      <c r="BF927" s="29"/>
      <c r="BG927" s="29"/>
      <c r="BH927" s="29"/>
      <c r="BI927" s="29"/>
      <c r="BJ927" s="29"/>
    </row>
    <row r="928" spans="1:62"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c r="AJ928" s="29"/>
      <c r="AK928" s="29"/>
      <c r="AL928" s="29"/>
      <c r="AM928" s="29"/>
      <c r="AN928" s="29"/>
      <c r="AO928" s="29"/>
      <c r="AP928" s="29"/>
      <c r="AQ928" s="29"/>
      <c r="AR928" s="29"/>
      <c r="AS928" s="29"/>
      <c r="AT928" s="29"/>
      <c r="AU928" s="29"/>
      <c r="AV928" s="29"/>
      <c r="AW928" s="29"/>
      <c r="AX928" s="29"/>
      <c r="AY928" s="29"/>
      <c r="AZ928" s="29"/>
      <c r="BA928" s="29"/>
      <c r="BB928" s="29"/>
      <c r="BC928" s="29"/>
      <c r="BD928" s="29"/>
      <c r="BE928" s="29"/>
      <c r="BF928" s="29"/>
      <c r="BG928" s="29"/>
      <c r="BH928" s="29"/>
      <c r="BI928" s="29"/>
      <c r="BJ928" s="29"/>
    </row>
    <row r="929" spans="1:62"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c r="AJ929" s="29"/>
      <c r="AK929" s="29"/>
      <c r="AL929" s="29"/>
      <c r="AM929" s="29"/>
      <c r="AN929" s="29"/>
      <c r="AO929" s="29"/>
      <c r="AP929" s="29"/>
      <c r="AQ929" s="29"/>
      <c r="AR929" s="29"/>
      <c r="AS929" s="29"/>
      <c r="AT929" s="29"/>
      <c r="AU929" s="29"/>
      <c r="AV929" s="29"/>
      <c r="AW929" s="29"/>
      <c r="AX929" s="29"/>
      <c r="AY929" s="29"/>
      <c r="AZ929" s="29"/>
      <c r="BA929" s="29"/>
      <c r="BB929" s="29"/>
      <c r="BC929" s="29"/>
      <c r="BD929" s="29"/>
      <c r="BE929" s="29"/>
      <c r="BF929" s="29"/>
      <c r="BG929" s="29"/>
      <c r="BH929" s="29"/>
      <c r="BI929" s="29"/>
      <c r="BJ929" s="29"/>
    </row>
    <row r="930" spans="1:62"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c r="AJ930" s="29"/>
      <c r="AK930" s="29"/>
      <c r="AL930" s="29"/>
      <c r="AM930" s="29"/>
      <c r="AN930" s="29"/>
      <c r="AO930" s="29"/>
      <c r="AP930" s="29"/>
      <c r="AQ930" s="29"/>
      <c r="AR930" s="29"/>
      <c r="AS930" s="29"/>
      <c r="AT930" s="29"/>
      <c r="AU930" s="29"/>
      <c r="AV930" s="29"/>
      <c r="AW930" s="29"/>
      <c r="AX930" s="29"/>
      <c r="AY930" s="29"/>
      <c r="AZ930" s="29"/>
      <c r="BA930" s="29"/>
      <c r="BB930" s="29"/>
      <c r="BC930" s="29"/>
      <c r="BD930" s="29"/>
      <c r="BE930" s="29"/>
      <c r="BF930" s="29"/>
      <c r="BG930" s="29"/>
      <c r="BH930" s="29"/>
      <c r="BI930" s="29"/>
      <c r="BJ930" s="29"/>
    </row>
    <row r="931" spans="1:62"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c r="AJ931" s="29"/>
      <c r="AK931" s="29"/>
      <c r="AL931" s="29"/>
      <c r="AM931" s="29"/>
      <c r="AN931" s="29"/>
      <c r="AO931" s="29"/>
      <c r="AP931" s="29"/>
      <c r="AQ931" s="29"/>
      <c r="AR931" s="29"/>
      <c r="AS931" s="29"/>
      <c r="AT931" s="29"/>
      <c r="AU931" s="29"/>
      <c r="AV931" s="29"/>
      <c r="AW931" s="29"/>
      <c r="AX931" s="29"/>
      <c r="AY931" s="29"/>
      <c r="AZ931" s="29"/>
      <c r="BA931" s="29"/>
      <c r="BB931" s="29"/>
      <c r="BC931" s="29"/>
      <c r="BD931" s="29"/>
      <c r="BE931" s="29"/>
      <c r="BF931" s="29"/>
      <c r="BG931" s="29"/>
      <c r="BH931" s="29"/>
      <c r="BI931" s="29"/>
      <c r="BJ931" s="29"/>
    </row>
    <row r="932" spans="1:62"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c r="AJ932" s="29"/>
      <c r="AK932" s="29"/>
      <c r="AL932" s="29"/>
      <c r="AM932" s="29"/>
      <c r="AN932" s="29"/>
      <c r="AO932" s="29"/>
      <c r="AP932" s="29"/>
      <c r="AQ932" s="29"/>
      <c r="AR932" s="29"/>
      <c r="AS932" s="29"/>
      <c r="AT932" s="29"/>
      <c r="AU932" s="29"/>
      <c r="AV932" s="29"/>
      <c r="AW932" s="29"/>
      <c r="AX932" s="29"/>
      <c r="AY932" s="29"/>
      <c r="AZ932" s="29"/>
      <c r="BA932" s="29"/>
      <c r="BB932" s="29"/>
      <c r="BC932" s="29"/>
      <c r="BD932" s="29"/>
      <c r="BE932" s="29"/>
      <c r="BF932" s="29"/>
      <c r="BG932" s="29"/>
      <c r="BH932" s="29"/>
      <c r="BI932" s="29"/>
      <c r="BJ932" s="29"/>
    </row>
    <row r="933" spans="1:62"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c r="AJ933" s="29"/>
      <c r="AK933" s="29"/>
      <c r="AL933" s="29"/>
      <c r="AM933" s="29"/>
      <c r="AN933" s="29"/>
      <c r="AO933" s="29"/>
      <c r="AP933" s="29"/>
      <c r="AQ933" s="29"/>
      <c r="AR933" s="29"/>
      <c r="AS933" s="29"/>
      <c r="AT933" s="29"/>
      <c r="AU933" s="29"/>
      <c r="AV933" s="29"/>
      <c r="AW933" s="29"/>
      <c r="AX933" s="29"/>
      <c r="AY933" s="29"/>
      <c r="AZ933" s="29"/>
      <c r="BA933" s="29"/>
      <c r="BB933" s="29"/>
      <c r="BC933" s="29"/>
      <c r="BD933" s="29"/>
      <c r="BE933" s="29"/>
      <c r="BF933" s="29"/>
      <c r="BG933" s="29"/>
      <c r="BH933" s="29"/>
      <c r="BI933" s="29"/>
      <c r="BJ933" s="29"/>
    </row>
    <row r="934" spans="1:62"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c r="AJ934" s="29"/>
      <c r="AK934" s="29"/>
      <c r="AL934" s="29"/>
      <c r="AM934" s="29"/>
      <c r="AN934" s="29"/>
      <c r="AO934" s="29"/>
      <c r="AP934" s="29"/>
      <c r="AQ934" s="29"/>
      <c r="AR934" s="29"/>
      <c r="AS934" s="29"/>
      <c r="AT934" s="29"/>
      <c r="AU934" s="29"/>
      <c r="AV934" s="29"/>
      <c r="AW934" s="29"/>
      <c r="AX934" s="29"/>
      <c r="AY934" s="29"/>
      <c r="AZ934" s="29"/>
      <c r="BA934" s="29"/>
      <c r="BB934" s="29"/>
      <c r="BC934" s="29"/>
      <c r="BD934" s="29"/>
      <c r="BE934" s="29"/>
      <c r="BF934" s="29"/>
      <c r="BG934" s="29"/>
      <c r="BH934" s="29"/>
      <c r="BI934" s="29"/>
      <c r="BJ934" s="29"/>
    </row>
    <row r="935" spans="1:62"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c r="AJ935" s="29"/>
      <c r="AK935" s="29"/>
      <c r="AL935" s="29"/>
      <c r="AM935" s="29"/>
      <c r="AN935" s="29"/>
      <c r="AO935" s="29"/>
      <c r="AP935" s="29"/>
      <c r="AQ935" s="29"/>
      <c r="AR935" s="29"/>
      <c r="AS935" s="29"/>
      <c r="AT935" s="29"/>
      <c r="AU935" s="29"/>
      <c r="AV935" s="29"/>
      <c r="AW935" s="29"/>
      <c r="AX935" s="29"/>
      <c r="AY935" s="29"/>
      <c r="AZ935" s="29"/>
      <c r="BA935" s="29"/>
      <c r="BB935" s="29"/>
      <c r="BC935" s="29"/>
      <c r="BD935" s="29"/>
      <c r="BE935" s="29"/>
      <c r="BF935" s="29"/>
      <c r="BG935" s="29"/>
      <c r="BH935" s="29"/>
      <c r="BI935" s="29"/>
      <c r="BJ935" s="29"/>
    </row>
    <row r="936" spans="1:62"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c r="AJ936" s="29"/>
      <c r="AK936" s="29"/>
      <c r="AL936" s="29"/>
      <c r="AM936" s="29"/>
      <c r="AN936" s="29"/>
      <c r="AO936" s="29"/>
      <c r="AP936" s="29"/>
      <c r="AQ936" s="29"/>
      <c r="AR936" s="29"/>
      <c r="AS936" s="29"/>
      <c r="AT936" s="29"/>
      <c r="AU936" s="29"/>
      <c r="AV936" s="29"/>
      <c r="AW936" s="29"/>
      <c r="AX936" s="29"/>
      <c r="AY936" s="29"/>
      <c r="AZ936" s="29"/>
      <c r="BA936" s="29"/>
      <c r="BB936" s="29"/>
      <c r="BC936" s="29"/>
      <c r="BD936" s="29"/>
      <c r="BE936" s="29"/>
      <c r="BF936" s="29"/>
      <c r="BG936" s="29"/>
      <c r="BH936" s="29"/>
      <c r="BI936" s="29"/>
      <c r="BJ936" s="29"/>
    </row>
    <row r="937" spans="1:62"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c r="AJ937" s="29"/>
      <c r="AK937" s="29"/>
      <c r="AL937" s="29"/>
      <c r="AM937" s="29"/>
      <c r="AN937" s="29"/>
      <c r="AO937" s="29"/>
      <c r="AP937" s="29"/>
      <c r="AQ937" s="29"/>
      <c r="AR937" s="29"/>
      <c r="AS937" s="29"/>
      <c r="AT937" s="29"/>
      <c r="AU937" s="29"/>
      <c r="AV937" s="29"/>
      <c r="AW937" s="29"/>
      <c r="AX937" s="29"/>
      <c r="AY937" s="29"/>
      <c r="AZ937" s="29"/>
      <c r="BA937" s="29"/>
      <c r="BB937" s="29"/>
      <c r="BC937" s="29"/>
      <c r="BD937" s="29"/>
      <c r="BE937" s="29"/>
      <c r="BF937" s="29"/>
      <c r="BG937" s="29"/>
      <c r="BH937" s="29"/>
      <c r="BI937" s="29"/>
      <c r="BJ937" s="29"/>
    </row>
    <row r="938" spans="1:62"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c r="AJ938" s="29"/>
      <c r="AK938" s="29"/>
      <c r="AL938" s="29"/>
      <c r="AM938" s="29"/>
      <c r="AN938" s="29"/>
      <c r="AO938" s="29"/>
      <c r="AP938" s="29"/>
      <c r="AQ938" s="29"/>
      <c r="AR938" s="29"/>
      <c r="AS938" s="29"/>
      <c r="AT938" s="29"/>
      <c r="AU938" s="29"/>
      <c r="AV938" s="29"/>
      <c r="AW938" s="29"/>
      <c r="AX938" s="29"/>
      <c r="AY938" s="29"/>
      <c r="AZ938" s="29"/>
      <c r="BA938" s="29"/>
      <c r="BB938" s="29"/>
      <c r="BC938" s="29"/>
      <c r="BD938" s="29"/>
      <c r="BE938" s="29"/>
      <c r="BF938" s="29"/>
      <c r="BG938" s="29"/>
      <c r="BH938" s="29"/>
      <c r="BI938" s="29"/>
      <c r="BJ938" s="29"/>
    </row>
    <row r="939" spans="1:62"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c r="AJ939" s="29"/>
      <c r="AK939" s="29"/>
      <c r="AL939" s="29"/>
      <c r="AM939" s="29"/>
      <c r="AN939" s="29"/>
      <c r="AO939" s="29"/>
      <c r="AP939" s="29"/>
      <c r="AQ939" s="29"/>
      <c r="AR939" s="29"/>
      <c r="AS939" s="29"/>
      <c r="AT939" s="29"/>
      <c r="AU939" s="29"/>
      <c r="AV939" s="29"/>
      <c r="AW939" s="29"/>
      <c r="AX939" s="29"/>
      <c r="AY939" s="29"/>
      <c r="AZ939" s="29"/>
      <c r="BA939" s="29"/>
      <c r="BB939" s="29"/>
      <c r="BC939" s="29"/>
      <c r="BD939" s="29"/>
      <c r="BE939" s="29"/>
      <c r="BF939" s="29"/>
      <c r="BG939" s="29"/>
      <c r="BH939" s="29"/>
      <c r="BI939" s="29"/>
      <c r="BJ939" s="29"/>
    </row>
    <row r="940" spans="1:62"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c r="AJ940" s="29"/>
      <c r="AK940" s="29"/>
      <c r="AL940" s="29"/>
      <c r="AM940" s="29"/>
      <c r="AN940" s="29"/>
      <c r="AO940" s="29"/>
      <c r="AP940" s="29"/>
      <c r="AQ940" s="29"/>
      <c r="AR940" s="29"/>
      <c r="AS940" s="29"/>
      <c r="AT940" s="29"/>
      <c r="AU940" s="29"/>
      <c r="AV940" s="29"/>
      <c r="AW940" s="29"/>
      <c r="AX940" s="29"/>
      <c r="AY940" s="29"/>
      <c r="AZ940" s="29"/>
      <c r="BA940" s="29"/>
      <c r="BB940" s="29"/>
      <c r="BC940" s="29"/>
      <c r="BD940" s="29"/>
      <c r="BE940" s="29"/>
      <c r="BF940" s="29"/>
      <c r="BG940" s="29"/>
      <c r="BH940" s="29"/>
      <c r="BI940" s="29"/>
      <c r="BJ940" s="29"/>
    </row>
    <row r="941" spans="1:62"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c r="AJ941" s="29"/>
      <c r="AK941" s="29"/>
      <c r="AL941" s="29"/>
      <c r="AM941" s="29"/>
      <c r="AN941" s="29"/>
      <c r="AO941" s="29"/>
      <c r="AP941" s="29"/>
      <c r="AQ941" s="29"/>
      <c r="AR941" s="29"/>
      <c r="AS941" s="29"/>
      <c r="AT941" s="29"/>
      <c r="AU941" s="29"/>
      <c r="AV941" s="29"/>
      <c r="AW941" s="29"/>
      <c r="AX941" s="29"/>
      <c r="AY941" s="29"/>
      <c r="AZ941" s="29"/>
      <c r="BA941" s="29"/>
      <c r="BB941" s="29"/>
      <c r="BC941" s="29"/>
      <c r="BD941" s="29"/>
      <c r="BE941" s="29"/>
      <c r="BF941" s="29"/>
      <c r="BG941" s="29"/>
      <c r="BH941" s="29"/>
      <c r="BI941" s="29"/>
      <c r="BJ941" s="29"/>
    </row>
    <row r="942" spans="1:62"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c r="AJ942" s="29"/>
      <c r="AK942" s="29"/>
      <c r="AL942" s="29"/>
      <c r="AM942" s="29"/>
      <c r="AN942" s="29"/>
      <c r="AO942" s="29"/>
      <c r="AP942" s="29"/>
      <c r="AQ942" s="29"/>
      <c r="AR942" s="29"/>
      <c r="AS942" s="29"/>
      <c r="AT942" s="29"/>
      <c r="AU942" s="29"/>
      <c r="AV942" s="29"/>
      <c r="AW942" s="29"/>
      <c r="AX942" s="29"/>
      <c r="AY942" s="29"/>
      <c r="AZ942" s="29"/>
      <c r="BA942" s="29"/>
      <c r="BB942" s="29"/>
      <c r="BC942" s="29"/>
      <c r="BD942" s="29"/>
      <c r="BE942" s="29"/>
      <c r="BF942" s="29"/>
      <c r="BG942" s="29"/>
      <c r="BH942" s="29"/>
      <c r="BI942" s="29"/>
      <c r="BJ942" s="29"/>
    </row>
    <row r="943" spans="1:62"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c r="AJ943" s="29"/>
      <c r="AK943" s="29"/>
      <c r="AL943" s="29"/>
      <c r="AM943" s="29"/>
      <c r="AN943" s="29"/>
      <c r="AO943" s="29"/>
      <c r="AP943" s="29"/>
      <c r="AQ943" s="29"/>
      <c r="AR943" s="29"/>
      <c r="AS943" s="29"/>
      <c r="AT943" s="29"/>
      <c r="AU943" s="29"/>
      <c r="AV943" s="29"/>
      <c r="AW943" s="29"/>
      <c r="AX943" s="29"/>
      <c r="AY943" s="29"/>
      <c r="AZ943" s="29"/>
      <c r="BA943" s="29"/>
      <c r="BB943" s="29"/>
      <c r="BC943" s="29"/>
      <c r="BD943" s="29"/>
      <c r="BE943" s="29"/>
      <c r="BF943" s="29"/>
      <c r="BG943" s="29"/>
      <c r="BH943" s="29"/>
      <c r="BI943" s="29"/>
      <c r="BJ943" s="29"/>
    </row>
    <row r="944" spans="1:62"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c r="AJ944" s="29"/>
      <c r="AK944" s="29"/>
      <c r="AL944" s="29"/>
      <c r="AM944" s="29"/>
      <c r="AN944" s="29"/>
      <c r="AO944" s="29"/>
      <c r="AP944" s="29"/>
      <c r="AQ944" s="29"/>
      <c r="AR944" s="29"/>
      <c r="AS944" s="29"/>
      <c r="AT944" s="29"/>
      <c r="AU944" s="29"/>
      <c r="AV944" s="29"/>
      <c r="AW944" s="29"/>
      <c r="AX944" s="29"/>
      <c r="AY944" s="29"/>
      <c r="AZ944" s="29"/>
      <c r="BA944" s="29"/>
      <c r="BB944" s="29"/>
      <c r="BC944" s="29"/>
      <c r="BD944" s="29"/>
      <c r="BE944" s="29"/>
      <c r="BF944" s="29"/>
      <c r="BG944" s="29"/>
      <c r="BH944" s="29"/>
      <c r="BI944" s="29"/>
      <c r="BJ944" s="29"/>
    </row>
    <row r="945" spans="1:62"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c r="AJ945" s="29"/>
      <c r="AK945" s="29"/>
      <c r="AL945" s="29"/>
      <c r="AM945" s="29"/>
      <c r="AN945" s="29"/>
      <c r="AO945" s="29"/>
      <c r="AP945" s="29"/>
      <c r="AQ945" s="29"/>
      <c r="AR945" s="29"/>
      <c r="AS945" s="29"/>
      <c r="AT945" s="29"/>
      <c r="AU945" s="29"/>
      <c r="AV945" s="29"/>
      <c r="AW945" s="29"/>
      <c r="AX945" s="29"/>
      <c r="AY945" s="29"/>
      <c r="AZ945" s="29"/>
      <c r="BA945" s="29"/>
      <c r="BB945" s="29"/>
      <c r="BC945" s="29"/>
      <c r="BD945" s="29"/>
      <c r="BE945" s="29"/>
      <c r="BF945" s="29"/>
      <c r="BG945" s="29"/>
      <c r="BH945" s="29"/>
      <c r="BI945" s="29"/>
      <c r="BJ945" s="29"/>
    </row>
    <row r="946" spans="1:62"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c r="AJ946" s="29"/>
      <c r="AK946" s="29"/>
      <c r="AL946" s="29"/>
      <c r="AM946" s="29"/>
      <c r="AN946" s="29"/>
      <c r="AO946" s="29"/>
      <c r="AP946" s="29"/>
      <c r="AQ946" s="29"/>
      <c r="AR946" s="29"/>
      <c r="AS946" s="29"/>
      <c r="AT946" s="29"/>
      <c r="AU946" s="29"/>
      <c r="AV946" s="29"/>
      <c r="AW946" s="29"/>
      <c r="AX946" s="29"/>
      <c r="AY946" s="29"/>
      <c r="AZ946" s="29"/>
      <c r="BA946" s="29"/>
      <c r="BB946" s="29"/>
      <c r="BC946" s="29"/>
      <c r="BD946" s="29"/>
      <c r="BE946" s="29"/>
      <c r="BF946" s="29"/>
      <c r="BG946" s="29"/>
      <c r="BH946" s="29"/>
      <c r="BI946" s="29"/>
      <c r="BJ946" s="29"/>
    </row>
    <row r="947" spans="1:62"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c r="AJ947" s="29"/>
      <c r="AK947" s="29"/>
      <c r="AL947" s="29"/>
      <c r="AM947" s="29"/>
      <c r="AN947" s="29"/>
      <c r="AO947" s="29"/>
      <c r="AP947" s="29"/>
      <c r="AQ947" s="29"/>
      <c r="AR947" s="29"/>
      <c r="AS947" s="29"/>
      <c r="AT947" s="29"/>
      <c r="AU947" s="29"/>
      <c r="AV947" s="29"/>
      <c r="AW947" s="29"/>
      <c r="AX947" s="29"/>
      <c r="AY947" s="29"/>
      <c r="AZ947" s="29"/>
      <c r="BA947" s="29"/>
      <c r="BB947" s="29"/>
      <c r="BC947" s="29"/>
      <c r="BD947" s="29"/>
      <c r="BE947" s="29"/>
      <c r="BF947" s="29"/>
      <c r="BG947" s="29"/>
      <c r="BH947" s="29"/>
      <c r="BI947" s="29"/>
      <c r="BJ947" s="29"/>
    </row>
    <row r="948" spans="1:62"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c r="AJ948" s="29"/>
      <c r="AK948" s="29"/>
      <c r="AL948" s="29"/>
      <c r="AM948" s="29"/>
      <c r="AN948" s="29"/>
      <c r="AO948" s="29"/>
      <c r="AP948" s="29"/>
      <c r="AQ948" s="29"/>
      <c r="AR948" s="29"/>
      <c r="AS948" s="29"/>
      <c r="AT948" s="29"/>
      <c r="AU948" s="29"/>
      <c r="AV948" s="29"/>
      <c r="AW948" s="29"/>
      <c r="AX948" s="29"/>
      <c r="AY948" s="29"/>
      <c r="AZ948" s="29"/>
      <c r="BA948" s="29"/>
      <c r="BB948" s="29"/>
      <c r="BC948" s="29"/>
      <c r="BD948" s="29"/>
      <c r="BE948" s="29"/>
      <c r="BF948" s="29"/>
      <c r="BG948" s="29"/>
      <c r="BH948" s="29"/>
      <c r="BI948" s="29"/>
      <c r="BJ948" s="29"/>
    </row>
    <row r="949" spans="1:62"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c r="AJ949" s="29"/>
      <c r="AK949" s="29"/>
      <c r="AL949" s="29"/>
      <c r="AM949" s="29"/>
      <c r="AN949" s="29"/>
      <c r="AO949" s="29"/>
      <c r="AP949" s="29"/>
      <c r="AQ949" s="29"/>
      <c r="AR949" s="29"/>
      <c r="AS949" s="29"/>
      <c r="AT949" s="29"/>
      <c r="AU949" s="29"/>
      <c r="AV949" s="29"/>
      <c r="AW949" s="29"/>
      <c r="AX949" s="29"/>
      <c r="AY949" s="29"/>
      <c r="AZ949" s="29"/>
      <c r="BA949" s="29"/>
      <c r="BB949" s="29"/>
      <c r="BC949" s="29"/>
      <c r="BD949" s="29"/>
      <c r="BE949" s="29"/>
      <c r="BF949" s="29"/>
      <c r="BG949" s="29"/>
      <c r="BH949" s="29"/>
      <c r="BI949" s="29"/>
      <c r="BJ949" s="29"/>
    </row>
    <row r="950" spans="1:62"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c r="AJ950" s="29"/>
      <c r="AK950" s="29"/>
      <c r="AL950" s="29"/>
      <c r="AM950" s="29"/>
      <c r="AN950" s="29"/>
      <c r="AO950" s="29"/>
      <c r="AP950" s="29"/>
      <c r="AQ950" s="29"/>
      <c r="AR950" s="29"/>
      <c r="AS950" s="29"/>
      <c r="AT950" s="29"/>
      <c r="AU950" s="29"/>
      <c r="AV950" s="29"/>
      <c r="AW950" s="29"/>
      <c r="AX950" s="29"/>
      <c r="AY950" s="29"/>
      <c r="AZ950" s="29"/>
      <c r="BA950" s="29"/>
      <c r="BB950" s="29"/>
      <c r="BC950" s="29"/>
      <c r="BD950" s="29"/>
      <c r="BE950" s="29"/>
      <c r="BF950" s="29"/>
      <c r="BG950" s="29"/>
      <c r="BH950" s="29"/>
      <c r="BI950" s="29"/>
      <c r="BJ950" s="29"/>
    </row>
    <row r="951" spans="1:62"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c r="AJ951" s="29"/>
      <c r="AK951" s="29"/>
      <c r="AL951" s="29"/>
      <c r="AM951" s="29"/>
      <c r="AN951" s="29"/>
      <c r="AO951" s="29"/>
      <c r="AP951" s="29"/>
      <c r="AQ951" s="29"/>
      <c r="AR951" s="29"/>
      <c r="AS951" s="29"/>
      <c r="AT951" s="29"/>
      <c r="AU951" s="29"/>
      <c r="AV951" s="29"/>
      <c r="AW951" s="29"/>
      <c r="AX951" s="29"/>
      <c r="AY951" s="29"/>
      <c r="AZ951" s="29"/>
      <c r="BA951" s="29"/>
      <c r="BB951" s="29"/>
      <c r="BC951" s="29"/>
      <c r="BD951" s="29"/>
      <c r="BE951" s="29"/>
      <c r="BF951" s="29"/>
      <c r="BG951" s="29"/>
      <c r="BH951" s="29"/>
      <c r="BI951" s="29"/>
      <c r="BJ951" s="29"/>
    </row>
    <row r="952" spans="1:62"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c r="AJ952" s="29"/>
      <c r="AK952" s="29"/>
      <c r="AL952" s="29"/>
      <c r="AM952" s="29"/>
      <c r="AN952" s="29"/>
      <c r="AO952" s="29"/>
      <c r="AP952" s="29"/>
      <c r="AQ952" s="29"/>
      <c r="AR952" s="29"/>
      <c r="AS952" s="29"/>
      <c r="AT952" s="29"/>
      <c r="AU952" s="29"/>
      <c r="AV952" s="29"/>
      <c r="AW952" s="29"/>
      <c r="AX952" s="29"/>
      <c r="AY952" s="29"/>
      <c r="AZ952" s="29"/>
      <c r="BA952" s="29"/>
      <c r="BB952" s="29"/>
      <c r="BC952" s="29"/>
      <c r="BD952" s="29"/>
      <c r="BE952" s="29"/>
      <c r="BF952" s="29"/>
      <c r="BG952" s="29"/>
      <c r="BH952" s="29"/>
      <c r="BI952" s="29"/>
      <c r="BJ952" s="29"/>
    </row>
    <row r="953" spans="1:62"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c r="AJ953" s="29"/>
      <c r="AK953" s="29"/>
      <c r="AL953" s="29"/>
      <c r="AM953" s="29"/>
      <c r="AN953" s="29"/>
      <c r="AO953" s="29"/>
      <c r="AP953" s="29"/>
      <c r="AQ953" s="29"/>
      <c r="AR953" s="29"/>
      <c r="AS953" s="29"/>
      <c r="AT953" s="29"/>
      <c r="AU953" s="29"/>
      <c r="AV953" s="29"/>
      <c r="AW953" s="29"/>
      <c r="AX953" s="29"/>
      <c r="AY953" s="29"/>
      <c r="AZ953" s="29"/>
      <c r="BA953" s="29"/>
      <c r="BB953" s="29"/>
      <c r="BC953" s="29"/>
      <c r="BD953" s="29"/>
      <c r="BE953" s="29"/>
      <c r="BF953" s="29"/>
      <c r="BG953" s="29"/>
      <c r="BH953" s="29"/>
      <c r="BI953" s="29"/>
      <c r="BJ953" s="29"/>
    </row>
    <row r="954" spans="1:62"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c r="AJ954" s="29"/>
      <c r="AK954" s="29"/>
      <c r="AL954" s="29"/>
      <c r="AM954" s="29"/>
      <c r="AN954" s="29"/>
      <c r="AO954" s="29"/>
      <c r="AP954" s="29"/>
      <c r="AQ954" s="29"/>
      <c r="AR954" s="29"/>
      <c r="AS954" s="29"/>
      <c r="AT954" s="29"/>
      <c r="AU954" s="29"/>
      <c r="AV954" s="29"/>
      <c r="AW954" s="29"/>
      <c r="AX954" s="29"/>
      <c r="AY954" s="29"/>
      <c r="AZ954" s="29"/>
      <c r="BA954" s="29"/>
      <c r="BB954" s="29"/>
      <c r="BC954" s="29"/>
      <c r="BD954" s="29"/>
      <c r="BE954" s="29"/>
      <c r="BF954" s="29"/>
      <c r="BG954" s="29"/>
      <c r="BH954" s="29"/>
      <c r="BI954" s="29"/>
      <c r="BJ954" s="29"/>
    </row>
    <row r="955" spans="1:62"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c r="AJ955" s="29"/>
      <c r="AK955" s="29"/>
      <c r="AL955" s="29"/>
      <c r="AM955" s="29"/>
      <c r="AN955" s="29"/>
      <c r="AO955" s="29"/>
      <c r="AP955" s="29"/>
      <c r="AQ955" s="29"/>
      <c r="AR955" s="29"/>
      <c r="AS955" s="29"/>
      <c r="AT955" s="29"/>
      <c r="AU955" s="29"/>
      <c r="AV955" s="29"/>
      <c r="AW955" s="29"/>
      <c r="AX955" s="29"/>
      <c r="AY955" s="29"/>
      <c r="AZ955" s="29"/>
      <c r="BA955" s="29"/>
      <c r="BB955" s="29"/>
      <c r="BC955" s="29"/>
      <c r="BD955" s="29"/>
      <c r="BE955" s="29"/>
      <c r="BF955" s="29"/>
      <c r="BG955" s="29"/>
      <c r="BH955" s="29"/>
      <c r="BI955" s="29"/>
      <c r="BJ955" s="29"/>
    </row>
    <row r="956" spans="1:62"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c r="AJ956" s="29"/>
      <c r="AK956" s="29"/>
      <c r="AL956" s="29"/>
      <c r="AM956" s="29"/>
      <c r="AN956" s="29"/>
      <c r="AO956" s="29"/>
      <c r="AP956" s="29"/>
      <c r="AQ956" s="29"/>
      <c r="AR956" s="29"/>
      <c r="AS956" s="29"/>
      <c r="AT956" s="29"/>
      <c r="AU956" s="29"/>
      <c r="AV956" s="29"/>
      <c r="AW956" s="29"/>
      <c r="AX956" s="29"/>
      <c r="AY956" s="29"/>
      <c r="AZ956" s="29"/>
      <c r="BA956" s="29"/>
      <c r="BB956" s="29"/>
      <c r="BC956" s="29"/>
      <c r="BD956" s="29"/>
      <c r="BE956" s="29"/>
      <c r="BF956" s="29"/>
      <c r="BG956" s="29"/>
      <c r="BH956" s="29"/>
      <c r="BI956" s="29"/>
      <c r="BJ956" s="29"/>
    </row>
    <row r="957" spans="1:62"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c r="AJ957" s="29"/>
      <c r="AK957" s="29"/>
      <c r="AL957" s="29"/>
      <c r="AM957" s="29"/>
      <c r="AN957" s="29"/>
      <c r="AO957" s="29"/>
      <c r="AP957" s="29"/>
      <c r="AQ957" s="29"/>
      <c r="AR957" s="29"/>
      <c r="AS957" s="29"/>
      <c r="AT957" s="29"/>
      <c r="AU957" s="29"/>
      <c r="AV957" s="29"/>
      <c r="AW957" s="29"/>
      <c r="AX957" s="29"/>
      <c r="AY957" s="29"/>
      <c r="AZ957" s="29"/>
      <c r="BA957" s="29"/>
      <c r="BB957" s="29"/>
      <c r="BC957" s="29"/>
      <c r="BD957" s="29"/>
      <c r="BE957" s="29"/>
      <c r="BF957" s="29"/>
      <c r="BG957" s="29"/>
      <c r="BH957" s="29"/>
      <c r="BI957" s="29"/>
      <c r="BJ957" s="29"/>
    </row>
    <row r="958" spans="1:62"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c r="AJ958" s="29"/>
      <c r="AK958" s="29"/>
      <c r="AL958" s="29"/>
      <c r="AM958" s="29"/>
      <c r="AN958" s="29"/>
      <c r="AO958" s="29"/>
      <c r="AP958" s="29"/>
      <c r="AQ958" s="29"/>
      <c r="AR958" s="29"/>
      <c r="AS958" s="29"/>
      <c r="AT958" s="29"/>
      <c r="AU958" s="29"/>
      <c r="AV958" s="29"/>
      <c r="AW958" s="29"/>
      <c r="AX958" s="29"/>
      <c r="AY958" s="29"/>
      <c r="AZ958" s="29"/>
      <c r="BA958" s="29"/>
      <c r="BB958" s="29"/>
      <c r="BC958" s="29"/>
      <c r="BD958" s="29"/>
      <c r="BE958" s="29"/>
      <c r="BF958" s="29"/>
      <c r="BG958" s="29"/>
      <c r="BH958" s="29"/>
      <c r="BI958" s="29"/>
      <c r="BJ958" s="29"/>
    </row>
    <row r="959" spans="1:62"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c r="AJ959" s="29"/>
      <c r="AK959" s="29"/>
      <c r="AL959" s="29"/>
      <c r="AM959" s="29"/>
      <c r="AN959" s="29"/>
      <c r="AO959" s="29"/>
      <c r="AP959" s="29"/>
      <c r="AQ959" s="29"/>
      <c r="AR959" s="29"/>
      <c r="AS959" s="29"/>
      <c r="AT959" s="29"/>
      <c r="AU959" s="29"/>
      <c r="AV959" s="29"/>
      <c r="AW959" s="29"/>
      <c r="AX959" s="29"/>
      <c r="AY959" s="29"/>
      <c r="AZ959" s="29"/>
      <c r="BA959" s="29"/>
      <c r="BB959" s="29"/>
      <c r="BC959" s="29"/>
      <c r="BD959" s="29"/>
      <c r="BE959" s="29"/>
      <c r="BF959" s="29"/>
      <c r="BG959" s="29"/>
      <c r="BH959" s="29"/>
      <c r="BI959" s="29"/>
      <c r="BJ959" s="29"/>
    </row>
    <row r="960" spans="1:62"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c r="AJ960" s="29"/>
      <c r="AK960" s="29"/>
      <c r="AL960" s="29"/>
      <c r="AM960" s="29"/>
      <c r="AN960" s="29"/>
      <c r="AO960" s="29"/>
      <c r="AP960" s="29"/>
      <c r="AQ960" s="29"/>
      <c r="AR960" s="29"/>
      <c r="AS960" s="29"/>
      <c r="AT960" s="29"/>
      <c r="AU960" s="29"/>
      <c r="AV960" s="29"/>
      <c r="AW960" s="29"/>
      <c r="AX960" s="29"/>
      <c r="AY960" s="29"/>
      <c r="AZ960" s="29"/>
      <c r="BA960" s="29"/>
      <c r="BB960" s="29"/>
      <c r="BC960" s="29"/>
      <c r="BD960" s="29"/>
      <c r="BE960" s="29"/>
      <c r="BF960" s="29"/>
      <c r="BG960" s="29"/>
      <c r="BH960" s="29"/>
      <c r="BI960" s="29"/>
      <c r="BJ960" s="29"/>
    </row>
    <row r="961" spans="1:62"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c r="AJ961" s="29"/>
      <c r="AK961" s="29"/>
      <c r="AL961" s="29"/>
      <c r="AM961" s="29"/>
      <c r="AN961" s="29"/>
      <c r="AO961" s="29"/>
      <c r="AP961" s="29"/>
      <c r="AQ961" s="29"/>
      <c r="AR961" s="29"/>
      <c r="AS961" s="29"/>
      <c r="AT961" s="29"/>
      <c r="AU961" s="29"/>
      <c r="AV961" s="29"/>
      <c r="AW961" s="29"/>
      <c r="AX961" s="29"/>
      <c r="AY961" s="29"/>
      <c r="AZ961" s="29"/>
      <c r="BA961" s="29"/>
      <c r="BB961" s="29"/>
      <c r="BC961" s="29"/>
      <c r="BD961" s="29"/>
      <c r="BE961" s="29"/>
      <c r="BF961" s="29"/>
      <c r="BG961" s="29"/>
      <c r="BH961" s="29"/>
      <c r="BI961" s="29"/>
      <c r="BJ961" s="29"/>
    </row>
    <row r="962" spans="1:62"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c r="AJ962" s="29"/>
      <c r="AK962" s="29"/>
      <c r="AL962" s="29"/>
      <c r="AM962" s="29"/>
      <c r="AN962" s="29"/>
      <c r="AO962" s="29"/>
      <c r="AP962" s="29"/>
      <c r="AQ962" s="29"/>
      <c r="AR962" s="29"/>
      <c r="AS962" s="29"/>
      <c r="AT962" s="29"/>
      <c r="AU962" s="29"/>
      <c r="AV962" s="29"/>
      <c r="AW962" s="29"/>
      <c r="AX962" s="29"/>
      <c r="AY962" s="29"/>
      <c r="AZ962" s="29"/>
      <c r="BA962" s="29"/>
      <c r="BB962" s="29"/>
      <c r="BC962" s="29"/>
      <c r="BD962" s="29"/>
      <c r="BE962" s="29"/>
      <c r="BF962" s="29"/>
      <c r="BG962" s="29"/>
      <c r="BH962" s="29"/>
      <c r="BI962" s="29"/>
      <c r="BJ962" s="29"/>
    </row>
    <row r="963" spans="1:62"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c r="AJ963" s="29"/>
      <c r="AK963" s="29"/>
      <c r="AL963" s="29"/>
      <c r="AM963" s="29"/>
      <c r="AN963" s="29"/>
      <c r="AO963" s="29"/>
      <c r="AP963" s="29"/>
      <c r="AQ963" s="29"/>
      <c r="AR963" s="29"/>
      <c r="AS963" s="29"/>
      <c r="AT963" s="29"/>
      <c r="AU963" s="29"/>
      <c r="AV963" s="29"/>
      <c r="AW963" s="29"/>
      <c r="AX963" s="29"/>
      <c r="AY963" s="29"/>
      <c r="AZ963" s="29"/>
      <c r="BA963" s="29"/>
      <c r="BB963" s="29"/>
      <c r="BC963" s="29"/>
      <c r="BD963" s="29"/>
      <c r="BE963" s="29"/>
      <c r="BF963" s="29"/>
      <c r="BG963" s="29"/>
      <c r="BH963" s="29"/>
      <c r="BI963" s="29"/>
      <c r="BJ963" s="29"/>
    </row>
    <row r="964" spans="1:62"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c r="AJ964" s="29"/>
      <c r="AK964" s="29"/>
      <c r="AL964" s="29"/>
      <c r="AM964" s="29"/>
      <c r="AN964" s="29"/>
      <c r="AO964" s="29"/>
      <c r="AP964" s="29"/>
      <c r="AQ964" s="29"/>
      <c r="AR964" s="29"/>
      <c r="AS964" s="29"/>
      <c r="AT964" s="29"/>
      <c r="AU964" s="29"/>
      <c r="AV964" s="29"/>
      <c r="AW964" s="29"/>
      <c r="AX964" s="29"/>
      <c r="AY964" s="29"/>
      <c r="AZ964" s="29"/>
      <c r="BA964" s="29"/>
      <c r="BB964" s="29"/>
      <c r="BC964" s="29"/>
      <c r="BD964" s="29"/>
      <c r="BE964" s="29"/>
      <c r="BF964" s="29"/>
      <c r="BG964" s="29"/>
      <c r="BH964" s="29"/>
      <c r="BI964" s="29"/>
      <c r="BJ964" s="29"/>
    </row>
    <row r="965" spans="1:62"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c r="AJ965" s="29"/>
      <c r="AK965" s="29"/>
      <c r="AL965" s="29"/>
      <c r="AM965" s="29"/>
      <c r="AN965" s="29"/>
      <c r="AO965" s="29"/>
      <c r="AP965" s="29"/>
      <c r="AQ965" s="29"/>
      <c r="AR965" s="29"/>
      <c r="AS965" s="29"/>
      <c r="AT965" s="29"/>
      <c r="AU965" s="29"/>
      <c r="AV965" s="29"/>
      <c r="AW965" s="29"/>
      <c r="AX965" s="29"/>
      <c r="AY965" s="29"/>
      <c r="AZ965" s="29"/>
      <c r="BA965" s="29"/>
      <c r="BB965" s="29"/>
      <c r="BC965" s="29"/>
      <c r="BD965" s="29"/>
      <c r="BE965" s="29"/>
      <c r="BF965" s="29"/>
      <c r="BG965" s="29"/>
      <c r="BH965" s="29"/>
      <c r="BI965" s="29"/>
      <c r="BJ965" s="29"/>
    </row>
    <row r="966" spans="1:62"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c r="AJ966" s="29"/>
      <c r="AK966" s="29"/>
      <c r="AL966" s="29"/>
      <c r="AM966" s="29"/>
      <c r="AN966" s="29"/>
      <c r="AO966" s="29"/>
      <c r="AP966" s="29"/>
      <c r="AQ966" s="29"/>
      <c r="AR966" s="29"/>
      <c r="AS966" s="29"/>
      <c r="AT966" s="29"/>
      <c r="AU966" s="29"/>
      <c r="AV966" s="29"/>
      <c r="AW966" s="29"/>
      <c r="AX966" s="29"/>
      <c r="AY966" s="29"/>
      <c r="AZ966" s="29"/>
      <c r="BA966" s="29"/>
      <c r="BB966" s="29"/>
      <c r="BC966" s="29"/>
      <c r="BD966" s="29"/>
      <c r="BE966" s="29"/>
      <c r="BF966" s="29"/>
      <c r="BG966" s="29"/>
      <c r="BH966" s="29"/>
      <c r="BI966" s="29"/>
      <c r="BJ966" s="29"/>
    </row>
    <row r="967" spans="1:62"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c r="AJ967" s="29"/>
      <c r="AK967" s="29"/>
      <c r="AL967" s="29"/>
      <c r="AM967" s="29"/>
      <c r="AN967" s="29"/>
      <c r="AO967" s="29"/>
      <c r="AP967" s="29"/>
      <c r="AQ967" s="29"/>
      <c r="AR967" s="29"/>
      <c r="AS967" s="29"/>
      <c r="AT967" s="29"/>
      <c r="AU967" s="29"/>
      <c r="AV967" s="29"/>
      <c r="AW967" s="29"/>
      <c r="AX967" s="29"/>
      <c r="AY967" s="29"/>
      <c r="AZ967" s="29"/>
      <c r="BA967" s="29"/>
      <c r="BB967" s="29"/>
      <c r="BC967" s="29"/>
      <c r="BD967" s="29"/>
      <c r="BE967" s="29"/>
      <c r="BF967" s="29"/>
      <c r="BG967" s="29"/>
      <c r="BH967" s="29"/>
      <c r="BI967" s="29"/>
      <c r="BJ967" s="29"/>
    </row>
    <row r="968" spans="1:62"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c r="AJ968" s="29"/>
      <c r="AK968" s="29"/>
      <c r="AL968" s="29"/>
      <c r="AM968" s="29"/>
      <c r="AN968" s="29"/>
      <c r="AO968" s="29"/>
      <c r="AP968" s="29"/>
      <c r="AQ968" s="29"/>
      <c r="AR968" s="29"/>
      <c r="AS968" s="29"/>
      <c r="AT968" s="29"/>
      <c r="AU968" s="29"/>
      <c r="AV968" s="29"/>
      <c r="AW968" s="29"/>
      <c r="AX968" s="29"/>
      <c r="AY968" s="29"/>
      <c r="AZ968" s="29"/>
      <c r="BA968" s="29"/>
      <c r="BB968" s="29"/>
      <c r="BC968" s="29"/>
      <c r="BD968" s="29"/>
      <c r="BE968" s="29"/>
      <c r="BF968" s="29"/>
      <c r="BG968" s="29"/>
      <c r="BH968" s="29"/>
      <c r="BI968" s="29"/>
      <c r="BJ968" s="29"/>
    </row>
    <row r="969" spans="1:62"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c r="AJ969" s="29"/>
      <c r="AK969" s="29"/>
      <c r="AL969" s="29"/>
      <c r="AM969" s="29"/>
      <c r="AN969" s="29"/>
      <c r="AO969" s="29"/>
      <c r="AP969" s="29"/>
      <c r="AQ969" s="29"/>
      <c r="AR969" s="29"/>
      <c r="AS969" s="29"/>
      <c r="AT969" s="29"/>
      <c r="AU969" s="29"/>
      <c r="AV969" s="29"/>
      <c r="AW969" s="29"/>
      <c r="AX969" s="29"/>
      <c r="AY969" s="29"/>
      <c r="AZ969" s="29"/>
      <c r="BA969" s="29"/>
      <c r="BB969" s="29"/>
      <c r="BC969" s="29"/>
      <c r="BD969" s="29"/>
      <c r="BE969" s="29"/>
      <c r="BF969" s="29"/>
      <c r="BG969" s="29"/>
      <c r="BH969" s="29"/>
      <c r="BI969" s="29"/>
      <c r="BJ969" s="29"/>
    </row>
    <row r="970" spans="1:62"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c r="AJ970" s="29"/>
      <c r="AK970" s="29"/>
      <c r="AL970" s="29"/>
      <c r="AM970" s="29"/>
      <c r="AN970" s="29"/>
      <c r="AO970" s="29"/>
      <c r="AP970" s="29"/>
      <c r="AQ970" s="29"/>
      <c r="AR970" s="29"/>
      <c r="AS970" s="29"/>
      <c r="AT970" s="29"/>
      <c r="AU970" s="29"/>
      <c r="AV970" s="29"/>
      <c r="AW970" s="29"/>
      <c r="AX970" s="29"/>
      <c r="AY970" s="29"/>
      <c r="AZ970" s="29"/>
      <c r="BA970" s="29"/>
      <c r="BB970" s="29"/>
      <c r="BC970" s="29"/>
      <c r="BD970" s="29"/>
      <c r="BE970" s="29"/>
      <c r="BF970" s="29"/>
      <c r="BG970" s="29"/>
      <c r="BH970" s="29"/>
      <c r="BI970" s="29"/>
      <c r="BJ970" s="29"/>
    </row>
    <row r="971" spans="1:62"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c r="AJ971" s="29"/>
      <c r="AK971" s="29"/>
      <c r="AL971" s="29"/>
      <c r="AM971" s="29"/>
      <c r="AN971" s="29"/>
      <c r="AO971" s="29"/>
      <c r="AP971" s="29"/>
      <c r="AQ971" s="29"/>
      <c r="AR971" s="29"/>
      <c r="AS971" s="29"/>
      <c r="AT971" s="29"/>
      <c r="AU971" s="29"/>
      <c r="AV971" s="29"/>
      <c r="AW971" s="29"/>
      <c r="AX971" s="29"/>
      <c r="AY971" s="29"/>
      <c r="AZ971" s="29"/>
      <c r="BA971" s="29"/>
      <c r="BB971" s="29"/>
      <c r="BC971" s="29"/>
      <c r="BD971" s="29"/>
      <c r="BE971" s="29"/>
      <c r="BF971" s="29"/>
      <c r="BG971" s="29"/>
      <c r="BH971" s="29"/>
      <c r="BI971" s="29"/>
      <c r="BJ971" s="29"/>
    </row>
    <row r="972" spans="1:62"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c r="AJ972" s="29"/>
      <c r="AK972" s="29"/>
      <c r="AL972" s="29"/>
      <c r="AM972" s="29"/>
      <c r="AN972" s="29"/>
      <c r="AO972" s="29"/>
      <c r="AP972" s="29"/>
      <c r="AQ972" s="29"/>
      <c r="AR972" s="29"/>
      <c r="AS972" s="29"/>
      <c r="AT972" s="29"/>
      <c r="AU972" s="29"/>
      <c r="AV972" s="29"/>
      <c r="AW972" s="29"/>
      <c r="AX972" s="29"/>
      <c r="AY972" s="29"/>
      <c r="AZ972" s="29"/>
      <c r="BA972" s="29"/>
      <c r="BB972" s="29"/>
      <c r="BC972" s="29"/>
      <c r="BD972" s="29"/>
      <c r="BE972" s="29"/>
      <c r="BF972" s="29"/>
      <c r="BG972" s="29"/>
      <c r="BH972" s="29"/>
      <c r="BI972" s="29"/>
      <c r="BJ972" s="29"/>
    </row>
    <row r="973" spans="1:62"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c r="AJ973" s="29"/>
      <c r="AK973" s="29"/>
      <c r="AL973" s="29"/>
      <c r="AM973" s="29"/>
      <c r="AN973" s="29"/>
      <c r="AO973" s="29"/>
      <c r="AP973" s="29"/>
      <c r="AQ973" s="29"/>
      <c r="AR973" s="29"/>
      <c r="AS973" s="29"/>
      <c r="AT973" s="29"/>
      <c r="AU973" s="29"/>
      <c r="AV973" s="29"/>
      <c r="AW973" s="29"/>
      <c r="AX973" s="29"/>
      <c r="AY973" s="29"/>
      <c r="AZ973" s="29"/>
      <c r="BA973" s="29"/>
      <c r="BB973" s="29"/>
      <c r="BC973" s="29"/>
      <c r="BD973" s="29"/>
      <c r="BE973" s="29"/>
      <c r="BF973" s="29"/>
      <c r="BG973" s="29"/>
      <c r="BH973" s="29"/>
      <c r="BI973" s="29"/>
      <c r="BJ973" s="29"/>
    </row>
    <row r="974" spans="1:62"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c r="AJ974" s="29"/>
      <c r="AK974" s="29"/>
      <c r="AL974" s="29"/>
      <c r="AM974" s="29"/>
      <c r="AN974" s="29"/>
      <c r="AO974" s="29"/>
      <c r="AP974" s="29"/>
      <c r="AQ974" s="29"/>
      <c r="AR974" s="29"/>
      <c r="AS974" s="29"/>
      <c r="AT974" s="29"/>
      <c r="AU974" s="29"/>
      <c r="AV974" s="29"/>
      <c r="AW974" s="29"/>
      <c r="AX974" s="29"/>
      <c r="AY974" s="29"/>
      <c r="AZ974" s="29"/>
      <c r="BA974" s="29"/>
      <c r="BB974" s="29"/>
      <c r="BC974" s="29"/>
      <c r="BD974" s="29"/>
      <c r="BE974" s="29"/>
      <c r="BF974" s="29"/>
      <c r="BG974" s="29"/>
      <c r="BH974" s="29"/>
      <c r="BI974" s="29"/>
      <c r="BJ974" s="29"/>
    </row>
    <row r="975" spans="1:62"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c r="AJ975" s="29"/>
      <c r="AK975" s="29"/>
      <c r="AL975" s="29"/>
      <c r="AM975" s="29"/>
      <c r="AN975" s="29"/>
      <c r="AO975" s="29"/>
      <c r="AP975" s="29"/>
      <c r="AQ975" s="29"/>
      <c r="AR975" s="29"/>
      <c r="AS975" s="29"/>
      <c r="AT975" s="29"/>
      <c r="AU975" s="29"/>
      <c r="AV975" s="29"/>
      <c r="AW975" s="29"/>
      <c r="AX975" s="29"/>
      <c r="AY975" s="29"/>
      <c r="AZ975" s="29"/>
      <c r="BA975" s="29"/>
      <c r="BB975" s="29"/>
      <c r="BC975" s="29"/>
      <c r="BD975" s="29"/>
      <c r="BE975" s="29"/>
      <c r="BF975" s="29"/>
      <c r="BG975" s="29"/>
      <c r="BH975" s="29"/>
      <c r="BI975" s="29"/>
      <c r="BJ975" s="29"/>
    </row>
    <row r="976" spans="1:62"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c r="AJ976" s="29"/>
      <c r="AK976" s="29"/>
      <c r="AL976" s="29"/>
      <c r="AM976" s="29"/>
      <c r="AN976" s="29"/>
      <c r="AO976" s="29"/>
      <c r="AP976" s="29"/>
      <c r="AQ976" s="29"/>
      <c r="AR976" s="29"/>
      <c r="AS976" s="29"/>
      <c r="AT976" s="29"/>
      <c r="AU976" s="29"/>
      <c r="AV976" s="29"/>
      <c r="AW976" s="29"/>
      <c r="AX976" s="29"/>
      <c r="AY976" s="29"/>
      <c r="AZ976" s="29"/>
      <c r="BA976" s="29"/>
      <c r="BB976" s="29"/>
      <c r="BC976" s="29"/>
      <c r="BD976" s="29"/>
      <c r="BE976" s="29"/>
      <c r="BF976" s="29"/>
      <c r="BG976" s="29"/>
      <c r="BH976" s="29"/>
      <c r="BI976" s="29"/>
      <c r="BJ976" s="29"/>
    </row>
    <row r="977" spans="1:62"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c r="AJ977" s="29"/>
      <c r="AK977" s="29"/>
      <c r="AL977" s="29"/>
      <c r="AM977" s="29"/>
      <c r="AN977" s="29"/>
      <c r="AO977" s="29"/>
      <c r="AP977" s="29"/>
      <c r="AQ977" s="29"/>
      <c r="AR977" s="29"/>
      <c r="AS977" s="29"/>
      <c r="AT977" s="29"/>
      <c r="AU977" s="29"/>
      <c r="AV977" s="29"/>
      <c r="AW977" s="29"/>
      <c r="AX977" s="29"/>
      <c r="AY977" s="29"/>
      <c r="AZ977" s="29"/>
      <c r="BA977" s="29"/>
      <c r="BB977" s="29"/>
      <c r="BC977" s="29"/>
      <c r="BD977" s="29"/>
      <c r="BE977" s="29"/>
      <c r="BF977" s="29"/>
      <c r="BG977" s="29"/>
      <c r="BH977" s="29"/>
      <c r="BI977" s="29"/>
      <c r="BJ977" s="29"/>
    </row>
    <row r="978" spans="1:62"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c r="AJ978" s="29"/>
      <c r="AK978" s="29"/>
      <c r="AL978" s="29"/>
      <c r="AM978" s="29"/>
      <c r="AN978" s="29"/>
      <c r="AO978" s="29"/>
      <c r="AP978" s="29"/>
      <c r="AQ978" s="29"/>
      <c r="AR978" s="29"/>
      <c r="AS978" s="29"/>
      <c r="AT978" s="29"/>
      <c r="AU978" s="29"/>
      <c r="AV978" s="29"/>
      <c r="AW978" s="29"/>
      <c r="AX978" s="29"/>
      <c r="AY978" s="29"/>
      <c r="AZ978" s="29"/>
      <c r="BA978" s="29"/>
      <c r="BB978" s="29"/>
      <c r="BC978" s="29"/>
      <c r="BD978" s="29"/>
      <c r="BE978" s="29"/>
      <c r="BF978" s="29"/>
      <c r="BG978" s="29"/>
      <c r="BH978" s="29"/>
      <c r="BI978" s="29"/>
      <c r="BJ978" s="29"/>
    </row>
    <row r="979" spans="1:62"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c r="AJ979" s="29"/>
      <c r="AK979" s="29"/>
      <c r="AL979" s="29"/>
      <c r="AM979" s="29"/>
      <c r="AN979" s="29"/>
      <c r="AO979" s="29"/>
      <c r="AP979" s="29"/>
      <c r="AQ979" s="29"/>
      <c r="AR979" s="29"/>
      <c r="AS979" s="29"/>
      <c r="AT979" s="29"/>
      <c r="AU979" s="29"/>
      <c r="AV979" s="29"/>
      <c r="AW979" s="29"/>
      <c r="AX979" s="29"/>
      <c r="AY979" s="29"/>
      <c r="AZ979" s="29"/>
      <c r="BA979" s="29"/>
      <c r="BB979" s="29"/>
      <c r="BC979" s="29"/>
      <c r="BD979" s="29"/>
      <c r="BE979" s="29"/>
      <c r="BF979" s="29"/>
      <c r="BG979" s="29"/>
      <c r="BH979" s="29"/>
      <c r="BI979" s="29"/>
      <c r="BJ979" s="29"/>
    </row>
    <row r="980" spans="1:62"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c r="AJ980" s="29"/>
      <c r="AK980" s="29"/>
      <c r="AL980" s="29"/>
      <c r="AM980" s="29"/>
      <c r="AN980" s="29"/>
      <c r="AO980" s="29"/>
      <c r="AP980" s="29"/>
      <c r="AQ980" s="29"/>
      <c r="AR980" s="29"/>
      <c r="AS980" s="29"/>
      <c r="AT980" s="29"/>
      <c r="AU980" s="29"/>
      <c r="AV980" s="29"/>
      <c r="AW980" s="29"/>
      <c r="AX980" s="29"/>
      <c r="AY980" s="29"/>
      <c r="AZ980" s="29"/>
      <c r="BA980" s="29"/>
      <c r="BB980" s="29"/>
      <c r="BC980" s="29"/>
      <c r="BD980" s="29"/>
      <c r="BE980" s="29"/>
      <c r="BF980" s="29"/>
      <c r="BG980" s="29"/>
      <c r="BH980" s="29"/>
      <c r="BI980" s="29"/>
      <c r="BJ980" s="29"/>
    </row>
    <row r="981" spans="1:62"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c r="AJ981" s="29"/>
      <c r="AK981" s="29"/>
      <c r="AL981" s="29"/>
      <c r="AM981" s="29"/>
      <c r="AN981" s="29"/>
      <c r="AO981" s="29"/>
      <c r="AP981" s="29"/>
      <c r="AQ981" s="29"/>
      <c r="AR981" s="29"/>
      <c r="AS981" s="29"/>
      <c r="AT981" s="29"/>
      <c r="AU981" s="29"/>
      <c r="AV981" s="29"/>
      <c r="AW981" s="29"/>
      <c r="AX981" s="29"/>
      <c r="AY981" s="29"/>
      <c r="AZ981" s="29"/>
      <c r="BA981" s="29"/>
      <c r="BB981" s="29"/>
      <c r="BC981" s="29"/>
      <c r="BD981" s="29"/>
      <c r="BE981" s="29"/>
      <c r="BF981" s="29"/>
      <c r="BG981" s="29"/>
      <c r="BH981" s="29"/>
      <c r="BI981" s="29"/>
      <c r="BJ981" s="29"/>
    </row>
    <row r="982" spans="1:62"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c r="AJ982" s="29"/>
      <c r="AK982" s="29"/>
      <c r="AL982" s="29"/>
      <c r="AM982" s="29"/>
      <c r="AN982" s="29"/>
      <c r="AO982" s="29"/>
      <c r="AP982" s="29"/>
      <c r="AQ982" s="29"/>
      <c r="AR982" s="29"/>
      <c r="AS982" s="29"/>
      <c r="AT982" s="29"/>
      <c r="AU982" s="29"/>
      <c r="AV982" s="29"/>
      <c r="AW982" s="29"/>
      <c r="AX982" s="29"/>
      <c r="AY982" s="29"/>
      <c r="AZ982" s="29"/>
      <c r="BA982" s="29"/>
      <c r="BB982" s="29"/>
      <c r="BC982" s="29"/>
      <c r="BD982" s="29"/>
      <c r="BE982" s="29"/>
      <c r="BF982" s="29"/>
      <c r="BG982" s="29"/>
      <c r="BH982" s="29"/>
      <c r="BI982" s="29"/>
      <c r="BJ982" s="29"/>
    </row>
    <row r="983" spans="1:62"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c r="AJ983" s="29"/>
      <c r="AK983" s="29"/>
      <c r="AL983" s="29"/>
      <c r="AM983" s="29"/>
      <c r="AN983" s="29"/>
      <c r="AO983" s="29"/>
      <c r="AP983" s="29"/>
      <c r="AQ983" s="29"/>
      <c r="AR983" s="29"/>
      <c r="AS983" s="29"/>
      <c r="AT983" s="29"/>
      <c r="AU983" s="29"/>
      <c r="AV983" s="29"/>
      <c r="AW983" s="29"/>
      <c r="AX983" s="29"/>
      <c r="AY983" s="29"/>
      <c r="AZ983" s="29"/>
      <c r="BA983" s="29"/>
      <c r="BB983" s="29"/>
      <c r="BC983" s="29"/>
      <c r="BD983" s="29"/>
      <c r="BE983" s="29"/>
      <c r="BF983" s="29"/>
      <c r="BG983" s="29"/>
      <c r="BH983" s="29"/>
      <c r="BI983" s="29"/>
      <c r="BJ983" s="29"/>
    </row>
    <row r="984" spans="1:62"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c r="AJ984" s="29"/>
      <c r="AK984" s="29"/>
      <c r="AL984" s="29"/>
      <c r="AM984" s="29"/>
      <c r="AN984" s="29"/>
      <c r="AO984" s="29"/>
      <c r="AP984" s="29"/>
      <c r="AQ984" s="29"/>
      <c r="AR984" s="29"/>
      <c r="AS984" s="29"/>
      <c r="AT984" s="29"/>
      <c r="AU984" s="29"/>
      <c r="AV984" s="29"/>
      <c r="AW984" s="29"/>
      <c r="AX984" s="29"/>
      <c r="AY984" s="29"/>
      <c r="AZ984" s="29"/>
      <c r="BA984" s="29"/>
      <c r="BB984" s="29"/>
      <c r="BC984" s="29"/>
      <c r="BD984" s="29"/>
      <c r="BE984" s="29"/>
      <c r="BF984" s="29"/>
      <c r="BG984" s="29"/>
      <c r="BH984" s="29"/>
      <c r="BI984" s="29"/>
      <c r="BJ984" s="29"/>
    </row>
    <row r="985" spans="1:62"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c r="AJ985" s="29"/>
      <c r="AK985" s="29"/>
      <c r="AL985" s="29"/>
      <c r="AM985" s="29"/>
      <c r="AN985" s="29"/>
      <c r="AO985" s="29"/>
      <c r="AP985" s="29"/>
      <c r="AQ985" s="29"/>
      <c r="AR985" s="29"/>
      <c r="AS985" s="29"/>
      <c r="AT985" s="29"/>
      <c r="AU985" s="29"/>
      <c r="AV985" s="29"/>
      <c r="AW985" s="29"/>
      <c r="AX985" s="29"/>
      <c r="AY985" s="29"/>
      <c r="AZ985" s="29"/>
      <c r="BA985" s="29"/>
      <c r="BB985" s="29"/>
      <c r="BC985" s="29"/>
      <c r="BD985" s="29"/>
      <c r="BE985" s="29"/>
      <c r="BF985" s="29"/>
      <c r="BG985" s="29"/>
      <c r="BH985" s="29"/>
      <c r="BI985" s="29"/>
      <c r="BJ985" s="29"/>
    </row>
    <row r="986" spans="1:62"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c r="AJ986" s="29"/>
      <c r="AK986" s="29"/>
      <c r="AL986" s="29"/>
      <c r="AM986" s="29"/>
      <c r="AN986" s="29"/>
      <c r="AO986" s="29"/>
      <c r="AP986" s="29"/>
      <c r="AQ986" s="29"/>
      <c r="AR986" s="29"/>
      <c r="AS986" s="29"/>
      <c r="AT986" s="29"/>
      <c r="AU986" s="29"/>
      <c r="AV986" s="29"/>
      <c r="AW986" s="29"/>
      <c r="AX986" s="29"/>
      <c r="AY986" s="29"/>
      <c r="AZ986" s="29"/>
      <c r="BA986" s="29"/>
      <c r="BB986" s="29"/>
      <c r="BC986" s="29"/>
      <c r="BD986" s="29"/>
      <c r="BE986" s="29"/>
      <c r="BF986" s="29"/>
      <c r="BG986" s="29"/>
      <c r="BH986" s="29"/>
      <c r="BI986" s="29"/>
      <c r="BJ986" s="29"/>
    </row>
    <row r="987" spans="1:62"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c r="AJ987" s="29"/>
      <c r="AK987" s="29"/>
      <c r="AL987" s="29"/>
      <c r="AM987" s="29"/>
      <c r="AN987" s="29"/>
      <c r="AO987" s="29"/>
      <c r="AP987" s="29"/>
      <c r="AQ987" s="29"/>
      <c r="AR987" s="29"/>
      <c r="AS987" s="29"/>
      <c r="AT987" s="29"/>
      <c r="AU987" s="29"/>
      <c r="AV987" s="29"/>
      <c r="AW987" s="29"/>
      <c r="AX987" s="29"/>
      <c r="AY987" s="29"/>
      <c r="AZ987" s="29"/>
      <c r="BA987" s="29"/>
      <c r="BB987" s="29"/>
      <c r="BC987" s="29"/>
      <c r="BD987" s="29"/>
      <c r="BE987" s="29"/>
      <c r="BF987" s="29"/>
      <c r="BG987" s="29"/>
      <c r="BH987" s="29"/>
      <c r="BI987" s="29"/>
      <c r="BJ987" s="29"/>
    </row>
    <row r="988" spans="1:62"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c r="AJ988" s="29"/>
      <c r="AK988" s="29"/>
      <c r="AL988" s="29"/>
      <c r="AM988" s="29"/>
      <c r="AN988" s="29"/>
      <c r="AO988" s="29"/>
      <c r="AP988" s="29"/>
      <c r="AQ988" s="29"/>
      <c r="AR988" s="29"/>
      <c r="AS988" s="29"/>
      <c r="AT988" s="29"/>
      <c r="AU988" s="29"/>
      <c r="AV988" s="29"/>
      <c r="AW988" s="29"/>
      <c r="AX988" s="29"/>
      <c r="AY988" s="29"/>
      <c r="AZ988" s="29"/>
      <c r="BA988" s="29"/>
      <c r="BB988" s="29"/>
      <c r="BC988" s="29"/>
      <c r="BD988" s="29"/>
      <c r="BE988" s="29"/>
      <c r="BF988" s="29"/>
      <c r="BG988" s="29"/>
      <c r="BH988" s="29"/>
      <c r="BI988" s="29"/>
      <c r="BJ988" s="29"/>
    </row>
    <row r="989" spans="1:62"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c r="AJ989" s="29"/>
      <c r="AK989" s="29"/>
      <c r="AL989" s="29"/>
      <c r="AM989" s="29"/>
      <c r="AN989" s="29"/>
      <c r="AO989" s="29"/>
      <c r="AP989" s="29"/>
      <c r="AQ989" s="29"/>
      <c r="AR989" s="29"/>
      <c r="AS989" s="29"/>
      <c r="AT989" s="29"/>
      <c r="AU989" s="29"/>
      <c r="AV989" s="29"/>
      <c r="AW989" s="29"/>
      <c r="AX989" s="29"/>
      <c r="AY989" s="29"/>
      <c r="AZ989" s="29"/>
      <c r="BA989" s="29"/>
      <c r="BB989" s="29"/>
      <c r="BC989" s="29"/>
      <c r="BD989" s="29"/>
      <c r="BE989" s="29"/>
      <c r="BF989" s="29"/>
      <c r="BG989" s="29"/>
      <c r="BH989" s="29"/>
      <c r="BI989" s="29"/>
      <c r="BJ989" s="29"/>
    </row>
    <row r="990" spans="1:62"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c r="AJ990" s="29"/>
      <c r="AK990" s="29"/>
      <c r="AL990" s="29"/>
      <c r="AM990" s="29"/>
      <c r="AN990" s="29"/>
      <c r="AO990" s="29"/>
      <c r="AP990" s="29"/>
      <c r="AQ990" s="29"/>
      <c r="AR990" s="29"/>
      <c r="AS990" s="29"/>
      <c r="AT990" s="29"/>
      <c r="AU990" s="29"/>
      <c r="AV990" s="29"/>
      <c r="AW990" s="29"/>
      <c r="AX990" s="29"/>
      <c r="AY990" s="29"/>
      <c r="AZ990" s="29"/>
      <c r="BA990" s="29"/>
      <c r="BB990" s="29"/>
      <c r="BC990" s="29"/>
      <c r="BD990" s="29"/>
      <c r="BE990" s="29"/>
      <c r="BF990" s="29"/>
      <c r="BG990" s="29"/>
      <c r="BH990" s="29"/>
      <c r="BI990" s="29"/>
      <c r="BJ990" s="29"/>
    </row>
    <row r="991" spans="1:62"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c r="AJ991" s="29"/>
      <c r="AK991" s="29"/>
      <c r="AL991" s="29"/>
      <c r="AM991" s="29"/>
      <c r="AN991" s="29"/>
      <c r="AO991" s="29"/>
      <c r="AP991" s="29"/>
      <c r="AQ991" s="29"/>
      <c r="AR991" s="29"/>
      <c r="AS991" s="29"/>
      <c r="AT991" s="29"/>
      <c r="AU991" s="29"/>
      <c r="AV991" s="29"/>
      <c r="AW991" s="29"/>
      <c r="AX991" s="29"/>
      <c r="AY991" s="29"/>
      <c r="AZ991" s="29"/>
      <c r="BA991" s="29"/>
      <c r="BB991" s="29"/>
      <c r="BC991" s="29"/>
      <c r="BD991" s="29"/>
      <c r="BE991" s="29"/>
      <c r="BF991" s="29"/>
      <c r="BG991" s="29"/>
      <c r="BH991" s="29"/>
      <c r="BI991" s="29"/>
      <c r="BJ991" s="29"/>
    </row>
    <row r="992" spans="1:62"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c r="AJ992" s="29"/>
      <c r="AK992" s="29"/>
      <c r="AL992" s="29"/>
      <c r="AM992" s="29"/>
      <c r="AN992" s="29"/>
      <c r="AO992" s="29"/>
      <c r="AP992" s="29"/>
      <c r="AQ992" s="29"/>
      <c r="AR992" s="29"/>
      <c r="AS992" s="29"/>
      <c r="AT992" s="29"/>
      <c r="AU992" s="29"/>
      <c r="AV992" s="29"/>
      <c r="AW992" s="29"/>
      <c r="AX992" s="29"/>
      <c r="AY992" s="29"/>
      <c r="AZ992" s="29"/>
      <c r="BA992" s="29"/>
      <c r="BB992" s="29"/>
      <c r="BC992" s="29"/>
      <c r="BD992" s="29"/>
      <c r="BE992" s="29"/>
      <c r="BF992" s="29"/>
      <c r="BG992" s="29"/>
      <c r="BH992" s="29"/>
      <c r="BI992" s="29"/>
      <c r="BJ992" s="29"/>
    </row>
    <row r="993" spans="1:62"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c r="AJ993" s="29"/>
      <c r="AK993" s="29"/>
      <c r="AL993" s="29"/>
      <c r="AM993" s="29"/>
      <c r="AN993" s="29"/>
      <c r="AO993" s="29"/>
      <c r="AP993" s="29"/>
      <c r="AQ993" s="29"/>
      <c r="AR993" s="29"/>
      <c r="AS993" s="29"/>
      <c r="AT993" s="29"/>
      <c r="AU993" s="29"/>
      <c r="AV993" s="29"/>
      <c r="AW993" s="29"/>
      <c r="AX993" s="29"/>
      <c r="AY993" s="29"/>
      <c r="AZ993" s="29"/>
      <c r="BA993" s="29"/>
      <c r="BB993" s="29"/>
      <c r="BC993" s="29"/>
      <c r="BD993" s="29"/>
      <c r="BE993" s="29"/>
      <c r="BF993" s="29"/>
      <c r="BG993" s="29"/>
      <c r="BH993" s="29"/>
      <c r="BI993" s="29"/>
      <c r="BJ993" s="29"/>
    </row>
    <row r="994" spans="1:62"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c r="AJ994" s="29"/>
      <c r="AK994" s="29"/>
      <c r="AL994" s="29"/>
      <c r="AM994" s="29"/>
      <c r="AN994" s="29"/>
      <c r="AO994" s="29"/>
      <c r="AP994" s="29"/>
      <c r="AQ994" s="29"/>
      <c r="AR994" s="29"/>
      <c r="AS994" s="29"/>
      <c r="AT994" s="29"/>
      <c r="AU994" s="29"/>
      <c r="AV994" s="29"/>
      <c r="AW994" s="29"/>
      <c r="AX994" s="29"/>
      <c r="AY994" s="29"/>
      <c r="AZ994" s="29"/>
      <c r="BA994" s="29"/>
      <c r="BB994" s="29"/>
      <c r="BC994" s="29"/>
      <c r="BD994" s="29"/>
      <c r="BE994" s="29"/>
      <c r="BF994" s="29"/>
      <c r="BG994" s="29"/>
      <c r="BH994" s="29"/>
      <c r="BI994" s="29"/>
      <c r="BJ994" s="29"/>
    </row>
    <row r="995" spans="1:62"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c r="AJ995" s="29"/>
      <c r="AK995" s="29"/>
      <c r="AL995" s="29"/>
      <c r="AM995" s="29"/>
      <c r="AN995" s="29"/>
      <c r="AO995" s="29"/>
      <c r="AP995" s="29"/>
      <c r="AQ995" s="29"/>
      <c r="AR995" s="29"/>
      <c r="AS995" s="29"/>
      <c r="AT995" s="29"/>
      <c r="AU995" s="29"/>
      <c r="AV995" s="29"/>
      <c r="AW995" s="29"/>
      <c r="AX995" s="29"/>
      <c r="AY995" s="29"/>
      <c r="AZ995" s="29"/>
      <c r="BA995" s="29"/>
      <c r="BB995" s="29"/>
      <c r="BC995" s="29"/>
      <c r="BD995" s="29"/>
      <c r="BE995" s="29"/>
      <c r="BF995" s="29"/>
      <c r="BG995" s="29"/>
      <c r="BH995" s="29"/>
      <c r="BI995" s="29"/>
      <c r="BJ995" s="29"/>
    </row>
    <row r="996" spans="1:62"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c r="AJ996" s="29"/>
      <c r="AK996" s="29"/>
      <c r="AL996" s="29"/>
      <c r="AM996" s="29"/>
      <c r="AN996" s="29"/>
      <c r="AO996" s="29"/>
      <c r="AP996" s="29"/>
      <c r="AQ996" s="29"/>
      <c r="AR996" s="29"/>
      <c r="AS996" s="29"/>
      <c r="AT996" s="29"/>
      <c r="AU996" s="29"/>
      <c r="AV996" s="29"/>
      <c r="AW996" s="29"/>
      <c r="AX996" s="29"/>
      <c r="AY996" s="29"/>
      <c r="AZ996" s="29"/>
      <c r="BA996" s="29"/>
      <c r="BB996" s="29"/>
      <c r="BC996" s="29"/>
      <c r="BD996" s="29"/>
      <c r="BE996" s="29"/>
      <c r="BF996" s="29"/>
      <c r="BG996" s="29"/>
      <c r="BH996" s="29"/>
      <c r="BI996" s="29"/>
      <c r="BJ996" s="29"/>
    </row>
    <row r="997" spans="1:62"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c r="AJ997" s="29"/>
      <c r="AK997" s="29"/>
      <c r="AL997" s="29"/>
      <c r="AM997" s="29"/>
      <c r="AN997" s="29"/>
      <c r="AO997" s="29"/>
      <c r="AP997" s="29"/>
      <c r="AQ997" s="29"/>
      <c r="AR997" s="29"/>
      <c r="AS997" s="29"/>
      <c r="AT997" s="29"/>
      <c r="AU997" s="29"/>
      <c r="AV997" s="29"/>
      <c r="AW997" s="29"/>
      <c r="AX997" s="29"/>
      <c r="AY997" s="29"/>
      <c r="AZ997" s="29"/>
      <c r="BA997" s="29"/>
      <c r="BB997" s="29"/>
      <c r="BC997" s="29"/>
      <c r="BD997" s="29"/>
      <c r="BE997" s="29"/>
      <c r="BF997" s="29"/>
      <c r="BG997" s="29"/>
      <c r="BH997" s="29"/>
      <c r="BI997" s="29"/>
      <c r="BJ997" s="29"/>
    </row>
    <row r="998" spans="1:62"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c r="AJ998" s="29"/>
      <c r="AK998" s="29"/>
      <c r="AL998" s="29"/>
      <c r="AM998" s="29"/>
      <c r="AN998" s="29"/>
      <c r="AO998" s="29"/>
      <c r="AP998" s="29"/>
      <c r="AQ998" s="29"/>
      <c r="AR998" s="29"/>
      <c r="AS998" s="29"/>
      <c r="AT998" s="29"/>
      <c r="AU998" s="29"/>
      <c r="AV998" s="29"/>
      <c r="AW998" s="29"/>
      <c r="AX998" s="29"/>
      <c r="AY998" s="29"/>
      <c r="AZ998" s="29"/>
      <c r="BA998" s="29"/>
      <c r="BB998" s="29"/>
      <c r="BC998" s="29"/>
      <c r="BD998" s="29"/>
      <c r="BE998" s="29"/>
      <c r="BF998" s="29"/>
      <c r="BG998" s="29"/>
      <c r="BH998" s="29"/>
      <c r="BI998" s="29"/>
      <c r="BJ998" s="29"/>
    </row>
    <row r="999" spans="1:62"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c r="AJ999" s="29"/>
      <c r="AK999" s="29"/>
      <c r="AL999" s="29"/>
      <c r="AM999" s="29"/>
      <c r="AN999" s="29"/>
      <c r="AO999" s="29"/>
      <c r="AP999" s="29"/>
      <c r="AQ999" s="29"/>
      <c r="AR999" s="29"/>
      <c r="AS999" s="29"/>
      <c r="AT999" s="29"/>
      <c r="AU999" s="29"/>
      <c r="AV999" s="29"/>
      <c r="AW999" s="29"/>
      <c r="AX999" s="29"/>
      <c r="AY999" s="29"/>
      <c r="AZ999" s="29"/>
      <c r="BA999" s="29"/>
      <c r="BB999" s="29"/>
      <c r="BC999" s="29"/>
      <c r="BD999" s="29"/>
      <c r="BE999" s="29"/>
      <c r="BF999" s="29"/>
      <c r="BG999" s="29"/>
      <c r="BH999" s="29"/>
      <c r="BI999" s="29"/>
      <c r="BJ999" s="29"/>
    </row>
    <row r="1000" spans="1:62"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c r="AJ1000" s="29"/>
      <c r="AK1000" s="29"/>
      <c r="AL1000" s="29"/>
      <c r="AM1000" s="29"/>
      <c r="AN1000" s="29"/>
      <c r="AO1000" s="29"/>
      <c r="AP1000" s="29"/>
      <c r="AQ1000" s="29"/>
      <c r="AR1000" s="29"/>
      <c r="AS1000" s="29"/>
      <c r="AT1000" s="29"/>
      <c r="AU1000" s="29"/>
      <c r="AV1000" s="29"/>
      <c r="AW1000" s="29"/>
      <c r="AX1000" s="29"/>
      <c r="AY1000" s="29"/>
      <c r="AZ1000" s="29"/>
      <c r="BA1000" s="29"/>
      <c r="BB1000" s="29"/>
      <c r="BC1000" s="29"/>
      <c r="BD1000" s="29"/>
      <c r="BE1000" s="29"/>
      <c r="BF1000" s="29"/>
      <c r="BG1000" s="29"/>
      <c r="BH1000" s="29"/>
      <c r="BI1000" s="29"/>
      <c r="BJ1000" s="29"/>
    </row>
  </sheetData>
  <mergeCells count="217">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U9:AB9"/>
    <mergeCell ref="AC9:AJ9"/>
    <mergeCell ref="AK9:AN9"/>
    <mergeCell ref="AO9:BH9"/>
    <mergeCell ref="A10:B10"/>
    <mergeCell ref="C10:L10"/>
    <mergeCell ref="M10:T10"/>
    <mergeCell ref="U10:AB10"/>
    <mergeCell ref="AC10:AJ10"/>
    <mergeCell ref="AK10:AN10"/>
    <mergeCell ref="AO10:BH10"/>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s>
  <phoneticPr fontId="22"/>
  <printOptions horizontalCentered="1"/>
  <pageMargins left="0.11811023622047245" right="0.11811023622047245" top="0.74803149606299213" bottom="0.55118110236220474" header="0" footer="0"/>
  <pageSetup paperSize="9" fitToHeight="0" orientation="landscape"/>
  <headerFooter>
    <oddHeader>&amp;CWebダイレクト販売 [&amp;A]&amp;R&amp;D</oddHeader>
    <oddFooter>&amp;L&amp;F&amp;C&amp;P /  ページ&amp;R©2020 Sasuke Financial Lab</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7</vt:i4>
      </vt:variant>
    </vt:vector>
  </HeadingPairs>
  <TitlesOfParts>
    <vt:vector size="7" baseType="lpstr">
      <vt:lpstr>表紙・改定履歴</vt:lpstr>
      <vt:lpstr>リクエスト・レスポンス仕様</vt:lpstr>
      <vt:lpstr>エラーコード表</vt:lpstr>
      <vt:lpstr>リトライ方式</vt:lpstr>
      <vt:lpstr>参考_基幹API</vt:lpstr>
      <vt:lpstr>参考_タイムアウト制御</vt:lpstr>
      <vt:lpstr>テーブル編集仕様書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石井 啓佑</cp:lastModifiedBy>
  <dcterms:created xsi:type="dcterms:W3CDTF">1997-01-08T22:48:59Z</dcterms:created>
  <dcterms:modified xsi:type="dcterms:W3CDTF">2021-02-02T01:43:31Z</dcterms:modified>
</cp:coreProperties>
</file>