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4_バッチ設計/"/>
    </mc:Choice>
  </mc:AlternateContent>
  <xr:revisionPtr revIDLastSave="0" documentId="13_ncr:1_{1030A8D4-B1C1-6A44-9884-B6FA939BA6DF}" xr6:coauthVersionLast="46" xr6:coauthVersionMax="46" xr10:uidLastSave="{00000000-0000-0000-0000-000000000000}"/>
  <bookViews>
    <workbookView xWindow="0" yWindow="460" windowWidth="33600" windowHeight="18940" activeTab="6" xr2:uid="{00000000-000D-0000-FFFF-FFFF00000000}"/>
  </bookViews>
  <sheets>
    <sheet name="表紙・改定履歴" sheetId="1" r:id="rId1"/>
    <sheet name="共通設計" sheetId="6" r:id="rId2"/>
    <sheet name="データメンテナンス" sheetId="9" r:id="rId3"/>
    <sheet name="ステータス同期" sheetId="12" r:id="rId4"/>
    <sheet name="連絡作成" sheetId="16" r:id="rId5"/>
    <sheet name="メール送信" sheetId="11" r:id="rId6"/>
    <sheet name="試算キャッシュ作成" sheetId="17" r:id="rId7"/>
    <sheet name="参考_有効期限の考え方" sheetId="13" r:id="rId8"/>
    <sheet name="参考_データフロー" sheetId="14" r:id="rId9"/>
    <sheet name="参考_UIインプット_メッセージ送信要件" sheetId="15" r:id="rId10"/>
    <sheet name="テーブル編集仕様書" sheetId="7"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 localSheetId="9" hidden="1">'[1]#REF'!#REF!</definedName>
    <definedName name="_" localSheetId="8" hidden="1">'[2]#REF'!#REF!</definedName>
    <definedName name="_" localSheetId="7" hidden="1">'[3]#REF'!#REF!</definedName>
    <definedName name="_" hidden="1">'[4]#REF'!#REF!</definedName>
    <definedName name="__" hidden="1">'[5]#REF'!#REF!</definedName>
    <definedName name="___Ａ２" hidden="1">#REF!</definedName>
    <definedName name="___KEY2" hidden="1">#REF!</definedName>
    <definedName name="__Ａ１" hidden="1">#REF!</definedName>
    <definedName name="__Ａ２" hidden="1">#REF!</definedName>
    <definedName name="__FWv2" localSheetId="9" hidden="1">{"HCDN_注釈以外",#N/A,FALSE,"10.0対応";"HCDN_注釈",#N/A,FALSE,"10.0対応";"HCDN_注釈以外",#N/A,FALSE,"9.0対応";"HCDN_注釈",#N/A,FALSE,"9.0対応";#N/A,#N/A,FALSE,"ﾏﾆｭｱﾙ一覧";#N/A,#N/A,FALSE,"ﾏﾆｭｱﾙ一覧 (2)"}</definedName>
    <definedName name="__FWv2" localSheetId="8" hidden="1">{"HCDN_注釈以外",#N/A,FALSE,"10.0対応";"HCDN_注釈",#N/A,FALSE,"10.0対応";"HCDN_注釈以外",#N/A,FALSE,"9.0対応";"HCDN_注釈",#N/A,FALSE,"9.0対応";#N/A,#N/A,FALSE,"ﾏﾆｭｱﾙ一覧";#N/A,#N/A,FALSE,"ﾏﾆｭｱﾙ一覧 (2)"}</definedName>
    <definedName name="__FWv2" localSheetId="7" hidden="1">{"HCDN_注釈以外",#N/A,FALSE,"10.0対応";"HCDN_注釈",#N/A,FALSE,"10.0対応";"HCDN_注釈以外",#N/A,FALSE,"9.0対応";"HCDN_注釈",#N/A,FALSE,"9.0対応";#N/A,#N/A,FALSE,"ﾏﾆｭｱﾙ一覧";#N/A,#N/A,FALSE,"ﾏﾆｭｱﾙ一覧 (2)"}</definedName>
    <definedName name="__FWv2" hidden="1">{"HCDN_注釈以外",#N/A,FALSE,"10.0対応";"HCDN_注釈",#N/A,FALSE,"10.0対応";"HCDN_注釈以外",#N/A,FALSE,"9.0対応";"HCDN_注釈",#N/A,FALSE,"9.0対応";#N/A,#N/A,FALSE,"ﾏﾆｭｱﾙ一覧";#N/A,#N/A,FALSE,"ﾏﾆｭｱﾙ一覧 (2)"}</definedName>
    <definedName name="__KEY2" hidden="1">#REF!</definedName>
    <definedName name="_1__123Graph_Aｸﾞﾗﾌ_1" hidden="1">#REF!</definedName>
    <definedName name="_1_07_3列" localSheetId="7">#REF!</definedName>
    <definedName name="_1_07_3列">#REF!</definedName>
    <definedName name="_１．">[6]目次!#REF!</definedName>
    <definedName name="_12AG1_" hidden="1">#REF!</definedName>
    <definedName name="_1M0010_">#REF!</definedName>
    <definedName name="_1Regressio" localSheetId="9" hidden="1">'[7]#REF'!#REF!</definedName>
    <definedName name="_1Regressio" localSheetId="8" hidden="1">'[8]#REF'!#REF!</definedName>
    <definedName name="_1Regressio" localSheetId="7" hidden="1">'[9]#REF'!#REF!</definedName>
    <definedName name="_1Regressio" hidden="1">'[10]#REF'!#REF!</definedName>
    <definedName name="_2__123Graph_Xｸﾞﾗﾌ_1" hidden="1">#REF!</definedName>
    <definedName name="_2_0_0_Regressio" localSheetId="9" hidden="1">'[11]#REF'!#REF!</definedName>
    <definedName name="_2_0_0_Regressio" localSheetId="8" hidden="1">'[11]#REF'!#REF!</definedName>
    <definedName name="_2_0_0_Regressio" localSheetId="7" hidden="1">'[11]#REF'!#REF!</definedName>
    <definedName name="_2_0_0_Regressio" hidden="1">'[11]#REF'!#REF!</definedName>
    <definedName name="_2Regressio" localSheetId="9" hidden="1">'[12]#REF'!#REF!</definedName>
    <definedName name="_2Regressio" localSheetId="8" hidden="1">'[5]#REF'!#REF!</definedName>
    <definedName name="_2Regressio" localSheetId="7" hidden="1">'[13]#REF'!#REF!</definedName>
    <definedName name="_2Regressio" hidden="1">'[14]#REF'!#REF!</definedName>
    <definedName name="_3_0_0_Regressio" localSheetId="9" hidden="1">'[11]#REF'!#REF!</definedName>
    <definedName name="_3_0_0_Regressio" localSheetId="8" hidden="1">'[11]#REF'!#REF!</definedName>
    <definedName name="_3_0_0_Regressio" localSheetId="7" hidden="1">'[11]#REF'!#REF!</definedName>
    <definedName name="_3_0_0_Regressio" hidden="1">'[11]#REF'!#REF!</definedName>
    <definedName name="_3Ａ１_" localSheetId="9" hidden="1">#REF!</definedName>
    <definedName name="_3Ａ１_" localSheetId="8" hidden="1">#REF!</definedName>
    <definedName name="_3Ａ１_" localSheetId="7" hidden="1">#REF!</definedName>
    <definedName name="_3Ａ１_" hidden="1">#REF!</definedName>
    <definedName name="_3M004_">#REF!</definedName>
    <definedName name="_3Regressio" hidden="1">'[11]#REF'!#REF!</definedName>
    <definedName name="_4_0_0_Regressio" localSheetId="9" hidden="1">'[12]#REF'!#REF!</definedName>
    <definedName name="_4_0_0_Regressio" localSheetId="8" hidden="1">'[5]#REF'!#REF!</definedName>
    <definedName name="_4_0_0_Regressio" localSheetId="7" hidden="1">'[13]#REF'!#REF!</definedName>
    <definedName name="_4_0_0_Regressio" hidden="1">'[14]#REF'!#REF!</definedName>
    <definedName name="_4Ａ２_" localSheetId="9" hidden="1">#REF!</definedName>
    <definedName name="_4Ａ２_" localSheetId="8" hidden="1">#REF!</definedName>
    <definedName name="_4Ａ２_" localSheetId="7" hidden="1">#REF!</definedName>
    <definedName name="_4Ａ２_" hidden="1">#REF!</definedName>
    <definedName name="_4M005_">#REF!</definedName>
    <definedName name="_54_0_0_Regressio" hidden="1">'[5]#REF'!#REF!</definedName>
    <definedName name="_55_0_0_Regressio" hidden="1">'[5]#REF'!#REF!</definedName>
    <definedName name="_56_0_0_Regressio" hidden="1">'[5]#REF'!#REF!</definedName>
    <definedName name="_57_0_0_Regressio" hidden="1">'[8]#REF'!#REF!</definedName>
    <definedName name="_58M0010_">#REF!</definedName>
    <definedName name="_59M004_">#REF!</definedName>
    <definedName name="_5Ａ１_" localSheetId="9" hidden="1">#REF!</definedName>
    <definedName name="_5Ａ１_" localSheetId="8" hidden="1">#REF!</definedName>
    <definedName name="_5Ａ１_" localSheetId="7" hidden="1">#REF!</definedName>
    <definedName name="_5Ａ１_" hidden="1">#REF!</definedName>
    <definedName name="_5p008_">'[6]TJ6P002Z(チェック項目一覧)'!$C$6:$H$22</definedName>
    <definedName name="_6_0_0_Regressio" hidden="1">'[8]#REF'!#REF!</definedName>
    <definedName name="_60M0041_">#REF!</definedName>
    <definedName name="_61M005_">#REF!</definedName>
    <definedName name="_62p008_">'[15]TJ6P002Z(チェック項目一覧)'!$C$6:$H$22</definedName>
    <definedName name="_6Ａ２_" localSheetId="9" hidden="1">#REF!</definedName>
    <definedName name="_6Ａ２_" localSheetId="8" hidden="1">#REF!</definedName>
    <definedName name="_6Ａ２_" localSheetId="7" hidden="1">#REF!</definedName>
    <definedName name="_6Ａ２_" hidden="1">#REF!</definedName>
    <definedName name="_7Ａ２_" hidden="1">#REF!</definedName>
    <definedName name="_8_0_0_Regressio" hidden="1">'[11]#REF'!#REF!</definedName>
    <definedName name="_AG1" hidden="1">#REF!</definedName>
    <definedName name="_DD" localSheetId="9" hidden="1">#REF!</definedName>
    <definedName name="_DD" localSheetId="8" hidden="1">#REF!</definedName>
    <definedName name="_DD" localSheetId="7" hidden="1">#REF!</definedName>
    <definedName name="_DD" hidden="1">#REF!</definedName>
    <definedName name="_Fill" localSheetId="9" hidden="1">#REF!</definedName>
    <definedName name="_Fill" localSheetId="8" hidden="1">#REF!</definedName>
    <definedName name="_Fill" localSheetId="7" hidden="1">#REF!</definedName>
    <definedName name="_Fill" hidden="1">#REF!</definedName>
    <definedName name="_FWv2" localSheetId="9" hidden="1">{"HCDN_注釈以外",#N/A,FALSE,"10.0対応";"HCDN_注釈",#N/A,FALSE,"10.0対応";"HCDN_注釈以外",#N/A,FALSE,"9.0対応";"HCDN_注釈",#N/A,FALSE,"9.0対応";#N/A,#N/A,FALSE,"ﾏﾆｭｱﾙ一覧";#N/A,#N/A,FALSE,"ﾏﾆｭｱﾙ一覧 (2)"}</definedName>
    <definedName name="_FWv2" localSheetId="8" hidden="1">{"HCDN_注釈以外",#N/A,FALSE,"10.0対応";"HCDN_注釈",#N/A,FALSE,"10.0対応";"HCDN_注釈以外",#N/A,FALSE,"9.0対応";"HCDN_注釈",#N/A,FALSE,"9.0対応";#N/A,#N/A,FALSE,"ﾏﾆｭｱﾙ一覧";#N/A,#N/A,FALSE,"ﾏﾆｭｱﾙ一覧 (2)"}</definedName>
    <definedName name="_FWv2" localSheetId="7" hidden="1">{"HCDN_注釈以外",#N/A,FALSE,"10.0対応";"HCDN_注釈",#N/A,FALSE,"10.0対応";"HCDN_注釈以外",#N/A,FALSE,"9.0対応";"HCDN_注釈",#N/A,FALSE,"9.0対応";#N/A,#N/A,FALSE,"ﾏﾆｭｱﾙ一覧";#N/A,#N/A,FALSE,"ﾏﾆｭｱﾙ一覧 (2)"}</definedName>
    <definedName name="_FWv2" hidden="1">{"HCDN_注釈以外",#N/A,FALSE,"10.0対応";"HCDN_注釈",#N/A,FALSE,"10.0対応";"HCDN_注釈以外",#N/A,FALSE,"9.0対応";"HCDN_注釈",#N/A,FALSE,"9.0対応";#N/A,#N/A,FALSE,"ﾏﾆｭｱﾙ一覧";#N/A,#N/A,FALSE,"ﾏﾆｭｱﾙ一覧 (2)"}</definedName>
    <definedName name="_Key1" localSheetId="9" hidden="1">#REF!</definedName>
    <definedName name="_Key1" localSheetId="8" hidden="1">#REF!</definedName>
    <definedName name="_Key1" hidden="1">#REF!</definedName>
    <definedName name="_Key1_" localSheetId="9" hidden="1">#REF!</definedName>
    <definedName name="_Key1_" localSheetId="8" hidden="1">#REF!</definedName>
    <definedName name="_Key1_" localSheetId="7" hidden="1">#REF!</definedName>
    <definedName name="_Key1_" hidden="1">#REF!</definedName>
    <definedName name="_key11" hidden="1">#REF!</definedName>
    <definedName name="_Key2" localSheetId="9" hidden="1">#REF!</definedName>
    <definedName name="_Key2" localSheetId="8" hidden="1">#REF!</definedName>
    <definedName name="_Key2" localSheetId="7" hidden="1">#REF!</definedName>
    <definedName name="_Key2" hidden="1">#REF!</definedName>
    <definedName name="_Key2_" localSheetId="9" hidden="1">#REF!</definedName>
    <definedName name="_Key2_" localSheetId="8" hidden="1">#REF!</definedName>
    <definedName name="_Key2_" localSheetId="7" hidden="1">#REF!</definedName>
    <definedName name="_Key2_" hidden="1">#REF!</definedName>
    <definedName name="_key3" hidden="1">#REF!</definedName>
    <definedName name="_M4" localSheetId="7">#REF!</definedName>
    <definedName name="_M4">#REF!</definedName>
    <definedName name="_Order1" hidden="1">255</definedName>
    <definedName name="_Order2" hidden="1">255</definedName>
    <definedName name="_Parse_In" localSheetId="9" hidden="1">#REF!</definedName>
    <definedName name="_Parse_In" localSheetId="8" hidden="1">#REF!</definedName>
    <definedName name="_Parse_In" localSheetId="7" hidden="1">#REF!</definedName>
    <definedName name="_Parse_In" hidden="1">#REF!</definedName>
    <definedName name="_Regression_X" localSheetId="9" hidden="1">#REF!</definedName>
    <definedName name="_Regression_X" localSheetId="8" hidden="1">#REF!</definedName>
    <definedName name="_Regression_X" localSheetId="7" hidden="1">#REF!</definedName>
    <definedName name="_Regression_X" hidden="1">#REF!</definedName>
    <definedName name="_Regression_X2" localSheetId="9" hidden="1">#REF!</definedName>
    <definedName name="_Regression_X2" localSheetId="8" hidden="1">#REF!</definedName>
    <definedName name="_Regression_X2" localSheetId="7" hidden="1">#REF!</definedName>
    <definedName name="_Regression_X2" hidden="1">#REF!</definedName>
    <definedName name="_Sort" localSheetId="9" hidden="1">#REF!</definedName>
    <definedName name="_Sort" localSheetId="8" hidden="1">#REF!</definedName>
    <definedName name="_Sort" localSheetId="7" hidden="1">#REF!</definedName>
    <definedName name="_Sort" hidden="1">#REF!</definedName>
    <definedName name="_Sort_" localSheetId="9" hidden="1">#REF!</definedName>
    <definedName name="_Sort_" localSheetId="8" hidden="1">#REF!</definedName>
    <definedName name="_Sort_" localSheetId="7" hidden="1">#REF!</definedName>
    <definedName name="_Sort_" hidden="1">#REF!</definedName>
    <definedName name="_Sort2" hidden="1">#REF!</definedName>
    <definedName name="【参考】開発Ｔ再査視点" hidden="1">#REF!</definedName>
    <definedName name="a" localSheetId="9" hidden="1">{"'３．団体収入ラン（一括）'!$M$656","'３．団体収入ラン（一括）'!$A$645:$BF$736"}</definedName>
    <definedName name="a" localSheetId="8" hidden="1">{"'３．団体収入ラン（一括）'!$M$656","'３．団体収入ラン（一括）'!$A$645:$BF$736"}</definedName>
    <definedName name="a" localSheetId="7" hidden="1">{"'３．団体収入ラン（一括）'!$M$656","'３．団体収入ラン（一括）'!$A$645:$BF$736"}</definedName>
    <definedName name="a" hidden="1">{"'３．団体収入ラン（一括）'!$M$656","'３．団体収入ラン（一括）'!$A$645:$BF$736"}</definedName>
    <definedName name="aa" localSheetId="9" hidden="1">'[1]#REF'!#REF!</definedName>
    <definedName name="aa" localSheetId="8" hidden="1">'[2]#REF'!#REF!</definedName>
    <definedName name="aa" localSheetId="7" hidden="1">'[3]#REF'!#REF!</definedName>
    <definedName name="aa" hidden="1">'[4]#REF'!#REF!</definedName>
    <definedName name="aaa" localSheetId="9" hidden="1">{"HCDN_注釈以外",#N/A,FALSE,"10.0対応";"HCDN_注釈",#N/A,FALSE,"10.0対応";"HCDN_注釈以外",#N/A,FALSE,"9.0対応";"HCDN_注釈",#N/A,FALSE,"9.0対応";#N/A,#N/A,FALSE,"ﾏﾆｭｱﾙ一覧";#N/A,#N/A,FALSE,"ﾏﾆｭｱﾙ一覧 (2)"}</definedName>
    <definedName name="aaa" localSheetId="8" hidden="1">{"HCDN_注釈以外",#N/A,FALSE,"10.0対応";"HCDN_注釈",#N/A,FALSE,"10.0対応";"HCDN_注釈以外",#N/A,FALSE,"9.0対応";"HCDN_注釈",#N/A,FALSE,"9.0対応";#N/A,#N/A,FALSE,"ﾏﾆｭｱﾙ一覧";#N/A,#N/A,FALSE,"ﾏﾆｭｱﾙ一覧 (2)"}</definedName>
    <definedName name="aaa" localSheetId="7" hidden="1">{"HCDN_注釈以外",#N/A,FALSE,"10.0対応";"HCDN_注釈",#N/A,FALSE,"10.0対応";"HCDN_注釈以外",#N/A,FALSE,"9.0対応";"HCDN_注釈",#N/A,FALSE,"9.0対応";#N/A,#N/A,FALSE,"ﾏﾆｭｱﾙ一覧";#N/A,#N/A,FALSE,"ﾏﾆｭｱﾙ一覧 (2)"}</definedName>
    <definedName name="aaa" hidden="1">{"HCDN_注釈以外",#N/A,FALSE,"10.0対応";"HCDN_注釈",#N/A,FALSE,"10.0対応";"HCDN_注釈以外",#N/A,FALSE,"9.0対応";"HCDN_注釈",#N/A,FALSE,"9.0対応";#N/A,#N/A,FALSE,"ﾏﾆｭｱﾙ一覧";#N/A,#N/A,FALSE,"ﾏﾆｭｱﾙ一覧 (2)"}</definedName>
    <definedName name="aaaa" localSheetId="9">参考_UIインプット_メッセージ送信要件!aaaa</definedName>
    <definedName name="aaaa" localSheetId="8">参考_データフロー!aaaa</definedName>
    <definedName name="aaaa" localSheetId="7">参考_有効期限の考え方!aaaa</definedName>
    <definedName name="aaaa">[0]!aaaa</definedName>
    <definedName name="aaaaaaaa" localSheetId="9" hidden="1">'[16]#REF'!#REF!</definedName>
    <definedName name="aaaaaaaa" localSheetId="8" hidden="1">'[17]#REF'!#REF!</definedName>
    <definedName name="aaaaaaaa" localSheetId="7" hidden="1">'[18]#REF'!#REF!</definedName>
    <definedName name="aaaaaaaa" hidden="1">'[19]#REF'!#REF!</definedName>
    <definedName name="AAAAAAAAAAAAAAAAA" hidden="1">#REF!</definedName>
    <definedName name="AAAAAAAAAAAAAAAAAAAAAAAAAAA" hidden="1">#REF!</definedName>
    <definedName name="AAB" hidden="1">#REF!</definedName>
    <definedName name="ab" hidden="1">255</definedName>
    <definedName name="ABBB" hidden="1">#REF!</definedName>
    <definedName name="Access_Button" hidden="1">"検証ツール_A_List1"</definedName>
    <definedName name="Access_Button1" hidden="1">"検証ツール_A_List2"</definedName>
    <definedName name="AccessDatabase" hidden="1">"C:\windows\ﾃﾞｽｸﾄｯﾌﾟ\検証ツール.mdb"</definedName>
    <definedName name="agag" localSheetId="9" hidden="1">{"'３．団体収入ラン（一括）'!$M$656","'３．団体収入ラン（一括）'!$A$645:$BF$736"}</definedName>
    <definedName name="agag" hidden="1">{"'３．団体収入ラン（一括）'!$M$656","'３．団体収入ラン（一括）'!$A$645:$BF$736"}</definedName>
    <definedName name="aha" localSheetId="7">#REF!</definedName>
    <definedName name="aha">#REF!</definedName>
    <definedName name="ahya" localSheetId="7">#REF!</definedName>
    <definedName name="ahya">#REF!</definedName>
    <definedName name="ajpt" localSheetId="7">#REF!</definedName>
    <definedName name="ajpt">#REF!</definedName>
    <definedName name="apj" localSheetId="7">#REF!</definedName>
    <definedName name="apj">#REF!</definedName>
    <definedName name="apkj" localSheetId="7">#REF!</definedName>
    <definedName name="apkj">#REF!</definedName>
    <definedName name="as" localSheetId="7">#REF!</definedName>
    <definedName name="as">#REF!</definedName>
    <definedName name="AS2DocOpenMode" hidden="1">"AS2DocumentEdit"</definedName>
    <definedName name="asda" localSheetId="9" hidden="1">{"'３．団体収入ラン（一括）'!$M$656","'３．団体収入ラン（一括）'!$A$645:$BF$736"}</definedName>
    <definedName name="asda" hidden="1">{"'３．団体収入ラン（一括）'!$M$656","'３．団体収入ラン（一括）'!$A$645:$BF$736"}</definedName>
    <definedName name="AWEAW" localSheetId="9" hidden="1">{"'３．団体収入ラン（一括）'!$M$656","'３．団体収入ラン（一括）'!$A$645:$BF$736"}</definedName>
    <definedName name="AWEAW" hidden="1">{"'３．団体収入ラン（一括）'!$M$656","'３．団体収入ラン（一括）'!$A$645:$BF$736"}</definedName>
    <definedName name="AX" localSheetId="9" hidden="1">#REF!</definedName>
    <definedName name="AX" localSheetId="8" hidden="1">#REF!</definedName>
    <definedName name="AX" hidden="1">#REF!</definedName>
    <definedName name="bbb" localSheetId="9" hidden="1">{"HCDN_注釈以外",#N/A,FALSE,"10.0対応";"HCDN_注釈",#N/A,FALSE,"10.0対応";"HCDN_注釈以外",#N/A,FALSE,"9.0対応";"HCDN_注釈",#N/A,FALSE,"9.0対応";#N/A,#N/A,FALSE,"ﾏﾆｭｱﾙ一覧";#N/A,#N/A,FALSE,"ﾏﾆｭｱﾙ一覧 (2)"}</definedName>
    <definedName name="bbb" localSheetId="8" hidden="1">{"HCDN_注釈以外",#N/A,FALSE,"10.0対応";"HCDN_注釈",#N/A,FALSE,"10.0対応";"HCDN_注釈以外",#N/A,FALSE,"9.0対応";"HCDN_注釈",#N/A,FALSE,"9.0対応";#N/A,#N/A,FALSE,"ﾏﾆｭｱﾙ一覧";#N/A,#N/A,FALSE,"ﾏﾆｭｱﾙ一覧 (2)"}</definedName>
    <definedName name="bbb" localSheetId="7" hidden="1">{"HCDN_注釈以外",#N/A,FALSE,"10.0対応";"HCDN_注釈",#N/A,FALSE,"10.0対応";"HCDN_注釈以外",#N/A,FALSE,"9.0対応";"HCDN_注釈",#N/A,FALSE,"9.0対応";#N/A,#N/A,FALSE,"ﾏﾆｭｱﾙ一覧";#N/A,#N/A,FALSE,"ﾏﾆｭｱﾙ一覧 (2)"}</definedName>
    <definedName name="bbb" hidden="1">{"HCDN_注釈以外",#N/A,FALSE,"10.0対応";"HCDN_注釈",#N/A,FALSE,"10.0対応";"HCDN_注釈以外",#N/A,FALSE,"9.0対応";"HCDN_注釈",#N/A,FALSE,"9.0対応";#N/A,#N/A,FALSE,"ﾏﾆｭｱﾙ一覧";#N/A,#N/A,FALSE,"ﾏﾆｭｱﾙ一覧 (2)"}</definedName>
    <definedName name="BBC" localSheetId="9" hidden="1">{"'３．団体収入ラン（一括）'!$M$656","'３．団体収入ラン（一括）'!$A$645:$BF$736"}</definedName>
    <definedName name="BBC" hidden="1">{"'３．団体収入ラン（一括）'!$M$656","'３．団体収入ラン（一括）'!$A$645:$BF$736"}</definedName>
    <definedName name="BLPH1" localSheetId="9" hidden="1">[20]G_Yen!#REF!</definedName>
    <definedName name="BLPH1" localSheetId="8" hidden="1">[21]G_Yen!#REF!</definedName>
    <definedName name="BLPH1" localSheetId="7" hidden="1">[22]G_Yen!#REF!</definedName>
    <definedName name="BLPH1" hidden="1">[23]G_Yen!#REF!</definedName>
    <definedName name="cc" localSheetId="9" hidden="1">{"HCDN_注釈以外",#N/A,FALSE,"10.0対応";"HCDN_注釈",#N/A,FALSE,"10.0対応";"HCDN_注釈以外",#N/A,FALSE,"9.0対応";"HCDN_注釈",#N/A,FALSE,"9.0対応";#N/A,#N/A,FALSE,"ﾏﾆｭｱﾙ一覧";#N/A,#N/A,FALSE,"ﾏﾆｭｱﾙ一覧 (2)"}</definedName>
    <definedName name="cc" localSheetId="8" hidden="1">{"HCDN_注釈以外",#N/A,FALSE,"10.0対応";"HCDN_注釈",#N/A,FALSE,"10.0対応";"HCDN_注釈以外",#N/A,FALSE,"9.0対応";"HCDN_注釈",#N/A,FALSE,"9.0対応";#N/A,#N/A,FALSE,"ﾏﾆｭｱﾙ一覧";#N/A,#N/A,FALSE,"ﾏﾆｭｱﾙ一覧 (2)"}</definedName>
    <definedName name="cc" localSheetId="7" hidden="1">{"HCDN_注釈以外",#N/A,FALSE,"10.0対応";"HCDN_注釈",#N/A,FALSE,"10.0対応";"HCDN_注釈以外",#N/A,FALSE,"9.0対応";"HCDN_注釈",#N/A,FALSE,"9.0対応";#N/A,#N/A,FALSE,"ﾏﾆｭｱﾙ一覧";#N/A,#N/A,FALSE,"ﾏﾆｭｱﾙ一覧 (2)"}</definedName>
    <definedName name="cc" hidden="1">{"HCDN_注釈以外",#N/A,FALSE,"10.0対応";"HCDN_注釈",#N/A,FALSE,"10.0対応";"HCDN_注釈以外",#N/A,FALSE,"9.0対応";"HCDN_注釈",#N/A,FALSE,"9.0対応";#N/A,#N/A,FALSE,"ﾏﾆｭｱﾙ一覧";#N/A,#N/A,FALSE,"ﾏﾆｭｱﾙ一覧 (2)"}</definedName>
    <definedName name="ccc">#REF!</definedName>
    <definedName name="CDS" localSheetId="9" hidden="1">{"'３．団体収入ラン（一括）'!$M$656","'３．団体収入ラン（一括）'!$A$645:$BF$736"}</definedName>
    <definedName name="CDS" hidden="1">{"'３．団体収入ラン（一括）'!$M$656","'３．団体収入ラン（一括）'!$A$645:$BF$736"}</definedName>
    <definedName name="ddd" localSheetId="9"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dd" localSheetId="8"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dd" localSheetId="7"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dd"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dghoiuah" localSheetId="7">#REF!</definedName>
    <definedName name="dghoiuah">#REF!</definedName>
    <definedName name="dgoiah" localSheetId="7">#REF!</definedName>
    <definedName name="dgoiah">#REF!</definedName>
    <definedName name="Dlog_bk_prj_id">"エディット 12"</definedName>
    <definedName name="Dlog_bk_prj_name">"エディット 13"</definedName>
    <definedName name="Dlog_bk_sht_id">"エディット 14"</definedName>
    <definedName name="Dlog_sh_sht_name">"ドロップ 95"</definedName>
    <definedName name="dpajkp" localSheetId="7">#REF!</definedName>
    <definedName name="dpajkp">#REF!</definedName>
    <definedName name="ｄｓ">#REF!</definedName>
    <definedName name="dsdasd" hidden="1">#REF!</definedName>
    <definedName name="dtuar" localSheetId="7">#REF!</definedName>
    <definedName name="dtuar">#REF!</definedName>
    <definedName name="dya" localSheetId="7">#REF!</definedName>
    <definedName name="dya">#REF!</definedName>
    <definedName name="eee">#REF!</definedName>
    <definedName name="EJJH" localSheetId="9" hidden="1">{"'３．団体収入ラン（一括）'!$M$656","'３．団体収入ラン（一括）'!$A$645:$BF$736"}</definedName>
    <definedName name="EJJH" hidden="1">{"'３．団体収入ラン（一括）'!$M$656","'３．団体収入ラン（一括）'!$A$645:$BF$736"}</definedName>
    <definedName name="Excel" hidden="1">#REF!</definedName>
    <definedName name="ｆｄさ">#REF!</definedName>
    <definedName name="fff">#REF!</definedName>
    <definedName name="ｆｈ" localSheetId="7">#REF!</definedName>
    <definedName name="ｆｈ">#REF!</definedName>
    <definedName name="fha" localSheetId="7">#REF!</definedName>
    <definedName name="fha">#REF!</definedName>
    <definedName name="fhxzrt" localSheetId="7">#REF!</definedName>
    <definedName name="fhxzrt">#REF!</definedName>
    <definedName name="foijhg" localSheetId="7">#REF!</definedName>
    <definedName name="foijhg">#REF!</definedName>
    <definedName name="Form1_Show" localSheetId="9">参考_UIインプット_メッセージ送信要件!Form1_Show</definedName>
    <definedName name="Form1_Show" localSheetId="8">参考_データフロー!Form1_Show</definedName>
    <definedName name="Form1_Show" localSheetId="7">参考_有効期限の考え方!Form1_Show</definedName>
    <definedName name="Form1_Show">[0]!Form1_Show</definedName>
    <definedName name="fsh" localSheetId="7">#REF!</definedName>
    <definedName name="fsh">#REF!</definedName>
    <definedName name="FTYFT" localSheetId="9" hidden="1">{"'３．団体収入ラン（一括）'!$M$656","'３．団体収入ラン（一括）'!$A$645:$BF$736"}</definedName>
    <definedName name="FTYFT" hidden="1">{"'３．団体収入ラン（一括）'!$M$656","'３．団体収入ラン（一括）'!$A$645:$BF$736"}</definedName>
    <definedName name="fys" localSheetId="7">#REF!</definedName>
    <definedName name="fys">#REF!</definedName>
    <definedName name="gah" localSheetId="7">#REF!</definedName>
    <definedName name="gah">#REF!</definedName>
    <definedName name="gahohg" localSheetId="7">#REF!</definedName>
    <definedName name="gahohg">#REF!</definedName>
    <definedName name="gaj" localSheetId="7">#REF!</definedName>
    <definedName name="gaj">#REF!</definedName>
    <definedName name="gajo" localSheetId="7">#REF!</definedName>
    <definedName name="gajo">#REF!</definedName>
    <definedName name="gaoij" localSheetId="7">#REF!</definedName>
    <definedName name="gaoij">#REF!</definedName>
    <definedName name="gapj" localSheetId="7">#REF!</definedName>
    <definedName name="gapj">#REF!</definedName>
    <definedName name="ggg">#REF!</definedName>
    <definedName name="ghaiu" localSheetId="7">#REF!</definedName>
    <definedName name="ghaiu">#REF!</definedName>
    <definedName name="ghaoj" localSheetId="7">#REF!</definedName>
    <definedName name="ghaoj">#REF!</definedName>
    <definedName name="ghoiahr" localSheetId="7">#REF!</definedName>
    <definedName name="ghoiahr">#REF!</definedName>
    <definedName name="giuah" localSheetId="7">#REF!</definedName>
    <definedName name="giuah">#REF!</definedName>
    <definedName name="gja" localSheetId="7">#REF!</definedName>
    <definedName name="gja">#REF!</definedName>
    <definedName name="gjaj" localSheetId="7">#REF!</definedName>
    <definedName name="gjaj">#REF!</definedName>
    <definedName name="gjakj" localSheetId="7">#REF!</definedName>
    <definedName name="gjakj">#REF!</definedName>
    <definedName name="gjalj" localSheetId="7">#REF!</definedName>
    <definedName name="gjalj">#REF!</definedName>
    <definedName name="gjaslkjg" localSheetId="7">#REF!</definedName>
    <definedName name="gjaslkjg">#REF!</definedName>
    <definedName name="gjoaj" localSheetId="7">#REF!</definedName>
    <definedName name="gjoaj">#REF!</definedName>
    <definedName name="gjoiaur" localSheetId="7">#REF!</definedName>
    <definedName name="gjoiaur">#REF!</definedName>
    <definedName name="gklja" localSheetId="7">#REF!</definedName>
    <definedName name="gklja">#REF!</definedName>
    <definedName name="goau" localSheetId="7">#REF!</definedName>
    <definedName name="goau">#REF!</definedName>
    <definedName name="goiahg" localSheetId="7">#REF!</definedName>
    <definedName name="goiahg">#REF!</definedName>
    <definedName name="goiuah" localSheetId="7">#REF!</definedName>
    <definedName name="goiuah">#REF!</definedName>
    <definedName name="goja" localSheetId="7">#REF!</definedName>
    <definedName name="goja">#REF!</definedName>
    <definedName name="gpaj" localSheetId="7">#REF!</definedName>
    <definedName name="gpaj">#REF!</definedName>
    <definedName name="gshys" localSheetId="7">#REF!</definedName>
    <definedName name="gshys">#REF!</definedName>
    <definedName name="gtajtp" localSheetId="7">#REF!</definedName>
    <definedName name="gtajtp">#REF!</definedName>
    <definedName name="guah" localSheetId="7">#REF!</definedName>
    <definedName name="guah">#REF!</definedName>
    <definedName name="guarhg" localSheetId="7">#REF!</definedName>
    <definedName name="guarhg">#REF!</definedName>
    <definedName name="ＧＷメッセージ一覧" hidden="1">#REF!</definedName>
    <definedName name="h" localSheetId="9" hidden="1">{"HCDN_注釈以外",#N/A,FALSE,"10.0対応";"HCDN_注釈",#N/A,FALSE,"10.0対応";"HCDN_注釈以外",#N/A,FALSE,"9.0対応";"HCDN_注釈",#N/A,FALSE,"9.0対応";#N/A,#N/A,FALSE,"ﾏﾆｭｱﾙ一覧";#N/A,#N/A,FALSE,"ﾏﾆｭｱﾙ一覧 (2)"}</definedName>
    <definedName name="h" localSheetId="8" hidden="1">{"HCDN_注釈以外",#N/A,FALSE,"10.0対応";"HCDN_注釈",#N/A,FALSE,"10.0対応";"HCDN_注釈以外",#N/A,FALSE,"9.0対応";"HCDN_注釈",#N/A,FALSE,"9.0対応";#N/A,#N/A,FALSE,"ﾏﾆｭｱﾙ一覧";#N/A,#N/A,FALSE,"ﾏﾆｭｱﾙ一覧 (2)"}</definedName>
    <definedName name="h" localSheetId="7" hidden="1">{"HCDN_注釈以外",#N/A,FALSE,"10.0対応";"HCDN_注釈",#N/A,FALSE,"10.0対応";"HCDN_注釈以外",#N/A,FALSE,"9.0対応";"HCDN_注釈",#N/A,FALSE,"9.0対応";#N/A,#N/A,FALSE,"ﾏﾆｭｱﾙ一覧";#N/A,#N/A,FALSE,"ﾏﾆｭｱﾙ一覧 (2)"}</definedName>
    <definedName name="h" hidden="1">{"HCDN_注釈以外",#N/A,FALSE,"10.0対応";"HCDN_注釈",#N/A,FALSE,"10.0対応";"HCDN_注釈以外",#N/A,FALSE,"9.0対応";"HCDN_注釈",#N/A,FALSE,"9.0対応";#N/A,#N/A,FALSE,"ﾏﾆｭｱﾙ一覧";#N/A,#N/A,FALSE,"ﾏﾆｭｱﾙ一覧 (2)"}</definedName>
    <definedName name="Henko_64">#REF!</definedName>
    <definedName name="ｈｆｓ" localSheetId="7">#REF!</definedName>
    <definedName name="ｈｆｓ">#REF!</definedName>
    <definedName name="hgfs" localSheetId="7">#REF!</definedName>
    <definedName name="hgfs">#REF!</definedName>
    <definedName name="hgkah" localSheetId="7">#REF!</definedName>
    <definedName name="hgkah">#REF!</definedName>
    <definedName name="HHH" localSheetId="9" hidden="1">{"'３．団体収入ラン（一括）'!$M$656","'３．団体収入ラン（一括）'!$A$645:$BF$736"}</definedName>
    <definedName name="HHH" hidden="1">{"'３．団体収入ラン（一括）'!$M$656","'３．団体収入ラン（一括）'!$A$645:$BF$736"}</definedName>
    <definedName name="HHI" localSheetId="9" hidden="1">{"'３．団体収入ラン（一括）'!$M$656","'３．団体収入ラン（一括）'!$A$645:$BF$736"}</definedName>
    <definedName name="HHI" hidden="1">{"'３．団体収入ラン（一括）'!$M$656","'３．団体収入ラン（一括）'!$A$645:$BF$736"}</definedName>
    <definedName name="HIHI" localSheetId="9" hidden="1">{"'３．団体収入ラン（一括）'!$M$656","'３．団体収入ラン（一括）'!$A$645:$BF$736"}</definedName>
    <definedName name="HIHI" hidden="1">{"'３．団体収入ラン（一括）'!$M$656","'３．団体収入ラン（一括）'!$A$645:$BF$736"}</definedName>
    <definedName name="HJH" localSheetId="9" hidden="1">{"'３．団体収入ラン（一括）'!$M$656","'３．団体収入ラン（一括）'!$A$645:$BF$736"}</definedName>
    <definedName name="HJH" hidden="1">{"'３．団体収入ラン（一括）'!$M$656","'３．団体収入ラン（一括）'!$A$645:$BF$736"}</definedName>
    <definedName name="hjsh" localSheetId="7">#REF!</definedName>
    <definedName name="hjsh">#REF!</definedName>
    <definedName name="ｈｊｓｚｈｚ" localSheetId="7">#REF!</definedName>
    <definedName name="ｈｊｓｚｈｚ">#REF!</definedName>
    <definedName name="ｈｓｆｄｈ" localSheetId="7">#REF!</definedName>
    <definedName name="ｈｓｆｄｈ">#REF!</definedName>
    <definedName name="ｈｓｇｆｓ" localSheetId="7">#REF!</definedName>
    <definedName name="ｈｓｇｆｓ">#REF!</definedName>
    <definedName name="hsh" localSheetId="7">#REF!</definedName>
    <definedName name="hsh">#REF!</definedName>
    <definedName name="ｈｓｈんｆｓｚ" localSheetId="7">#REF!</definedName>
    <definedName name="ｈｓｈんｆｓｚ">#REF!</definedName>
    <definedName name="hsj" localSheetId="7">#REF!</definedName>
    <definedName name="hsj">#REF!</definedName>
    <definedName name="ｈｓｒ" localSheetId="7">#REF!</definedName>
    <definedName name="ｈｓｒ">#REF!</definedName>
    <definedName name="hsrths" localSheetId="7">#REF!</definedName>
    <definedName name="hsrths">#REF!</definedName>
    <definedName name="ｈｓｔｈざ" localSheetId="7">#REF!</definedName>
    <definedName name="ｈｓｔｈざ">#REF!</definedName>
    <definedName name="ｈｓｘｇｆ" localSheetId="7">#REF!</definedName>
    <definedName name="ｈｓｘｇｆ">#REF!</definedName>
    <definedName name="hsyr" localSheetId="7">#REF!</definedName>
    <definedName name="hsyr">#REF!</definedName>
    <definedName name="ｈｓｚんｂ" localSheetId="7">#REF!</definedName>
    <definedName name="ｈｓｚんｂ">#REF!</definedName>
    <definedName name="HTML_CodePage" hidden="1">932</definedName>
    <definedName name="HTML_Control" localSheetId="9" hidden="1">{"'３．団体収入ラン（一括）'!$M$656","'３．団体収入ラン（一括）'!$A$645:$BF$736"}</definedName>
    <definedName name="HTML_Control" localSheetId="8" hidden="1">{"'３．団体収入ラン（一括）'!$M$656","'３．団体収入ラン（一括）'!$A$645:$BF$736"}</definedName>
    <definedName name="HTML_Control" localSheetId="7" hidden="1">{"'３．団体収入ラン（一括）'!$M$656","'３．団体収入ラン（一括）'!$A$645:$BF$736"}</definedName>
    <definedName name="HTML_Control" hidden="1">{"'３．団体収入ラン（一括）'!$M$656","'３．団体収入ラン（一括）'!$A$645:$BF$736"}</definedName>
    <definedName name="HTML_control2" localSheetId="9" hidden="1">{"'３．団体収入ラン（一括）'!$M$656","'３．団体収入ラン（一括）'!$A$645:$BF$736"}</definedName>
    <definedName name="HTML_control2" hidden="1">{"'３．団体収入ラン（一括）'!$M$656","'３．団体収入ラン（一括）'!$A$645:$BF$736"}</definedName>
    <definedName name="HTML_Description" hidden="1">""</definedName>
    <definedName name="HTML_Email" hidden="1">"tatsunori-yasuda@nova-system.com"</definedName>
    <definedName name="HTML_Header" hidden="1">"３．団体収入ラン（一括）"</definedName>
    <definedName name="HTML_LastUpdate" hidden="1">"00/06/20"</definedName>
    <definedName name="HTML_LineAfter" hidden="1">FALSE</definedName>
    <definedName name="HTML_LineBefore" hidden="1">FALSE</definedName>
    <definedName name="HTML_Name" hidden="1">"康田 龍智"</definedName>
    <definedName name="HTML_OBDlg2" hidden="1">TRUE</definedName>
    <definedName name="HTML_OBDlg4" hidden="1">TRUE</definedName>
    <definedName name="HTML_OS" hidden="1">0</definedName>
    <definedName name="HTML_PathFile" hidden="1">"C:\My Documents\MyHTML.htm"</definedName>
    <definedName name="HTML_Title" hidden="1">"団体マニュアル（収入処理①）"</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Count" hidden="1">1</definedName>
    <definedName name="hxt" localSheetId="7">#REF!</definedName>
    <definedName name="hxt">#REF!</definedName>
    <definedName name="ｈさｚ" localSheetId="7">#REF!</definedName>
    <definedName name="ｈさｚ">#REF!</definedName>
    <definedName name="ｈじゃｚｈじゃｚ" localSheetId="7">#REF!</definedName>
    <definedName name="ｈじゃｚｈじゃｚ">#REF!</definedName>
    <definedName name="i" hidden="1">#REF!</definedName>
    <definedName name="iii">#REF!</definedName>
    <definedName name="ij" localSheetId="7">#REF!</definedName>
    <definedName name="ij">#REF!</definedName>
    <definedName name="INTEC" hidden="1">#REF!</definedName>
    <definedName name="ioja" localSheetId="7">#REF!</definedName>
    <definedName name="ioja">#REF!</definedName>
    <definedName name="iojra" localSheetId="7">#REF!</definedName>
    <definedName name="iojra">#REF!</definedName>
    <definedName name="ｊｄｊｘｄｘｊｎ" localSheetId="7">#REF!</definedName>
    <definedName name="ｊｄｊｘｄｘｊｎ">#REF!</definedName>
    <definedName name="ｊｄｘｊｓ" localSheetId="7">#REF!</definedName>
    <definedName name="ｊｄｘｊｓ">#REF!</definedName>
    <definedName name="jgjao" localSheetId="7">#REF!</definedName>
    <definedName name="jgjao">#REF!</definedName>
    <definedName name="jglaj" localSheetId="7">#REF!</definedName>
    <definedName name="jglaj">#REF!</definedName>
    <definedName name="jglajo" localSheetId="7">#REF!</definedName>
    <definedName name="jglajo">#REF!</definedName>
    <definedName name="jij" localSheetId="7">#REF!</definedName>
    <definedName name="jij">#REF!</definedName>
    <definedName name="jjga" localSheetId="7">#REF!</definedName>
    <definedName name="jjga">#REF!</definedName>
    <definedName name="jjj">#REF!</definedName>
    <definedName name="JJJJ" localSheetId="9" hidden="1">{"'３．団体収入ラン（一括）'!$M$656","'３．団体収入ラン（一括）'!$A$645:$BF$736"}</definedName>
    <definedName name="JJJJ" hidden="1">{"'３．団体収入ラン（一括）'!$M$656","'３．団体収入ラン（一括）'!$A$645:$BF$736"}</definedName>
    <definedName name="ｊｋｄｙｋｊｓ" localSheetId="7">#REF!</definedName>
    <definedName name="ｊｋｄｙｋｊｓ">#REF!</definedName>
    <definedName name="JKGH" localSheetId="9" hidden="1">{"'３．団体収入ラン（一括）'!$M$656","'３．団体収入ラン（一括）'!$A$645:$BF$736"}</definedName>
    <definedName name="JKGH" hidden="1">{"'３．団体収入ラン（一括）'!$M$656","'３．団体収入ラン（一括）'!$A$645:$BF$736"}</definedName>
    <definedName name="JOB概要" localSheetId="9" hidden="1">{"'３．団体収入ラン（一括）'!$M$656","'３．団体収入ラン（一括）'!$A$645:$BF$736"}</definedName>
    <definedName name="JOB概要" localSheetId="8" hidden="1">{"'３．団体収入ラン（一括）'!$M$656","'３．団体収入ラン（一括）'!$A$645:$BF$736"}</definedName>
    <definedName name="JOB概要" localSheetId="7" hidden="1">{"'３．団体収入ラン（一括）'!$M$656","'３．団体収入ラン（一括）'!$A$645:$BF$736"}</definedName>
    <definedName name="JOB概要" hidden="1">{"'３．団体収入ラン（一括）'!$M$656","'３．団体収入ラン（一括）'!$A$645:$BF$736"}</definedName>
    <definedName name="jopgja" localSheetId="7">#REF!</definedName>
    <definedName name="jopgja">#REF!</definedName>
    <definedName name="jpak" localSheetId="7">#REF!</definedName>
    <definedName name="jpak">#REF!</definedName>
    <definedName name="jpoga" localSheetId="7">#REF!</definedName>
    <definedName name="jpoga">#REF!</definedName>
    <definedName name="jpta" localSheetId="7">#REF!</definedName>
    <definedName name="jpta">#REF!</definedName>
    <definedName name="jptaoj" localSheetId="7">#REF!</definedName>
    <definedName name="jptaoj">#REF!</definedName>
    <definedName name="js" localSheetId="7">#REF!</definedName>
    <definedName name="js">#REF!</definedName>
    <definedName name="ｊｓｊｓｚ" localSheetId="7">#REF!</definedName>
    <definedName name="ｊｓｊｓｚ">#REF!</definedName>
    <definedName name="ｊｓｓ" localSheetId="7">#REF!</definedName>
    <definedName name="ｊｓｓ">#REF!</definedName>
    <definedName name="ｊｓｔ" localSheetId="7">#REF!</definedName>
    <definedName name="ｊｓｔ">#REF!</definedName>
    <definedName name="ｊｓｔｊ" localSheetId="7">#REF!</definedName>
    <definedName name="ｊｓｔｊ">#REF!</definedName>
    <definedName name="ｊｓｚｔｚ" localSheetId="7">#REF!</definedName>
    <definedName name="ｊｓｚｔｚ">#REF!</definedName>
    <definedName name="ｊｓｚｚｓｊ" localSheetId="7">#REF!</definedName>
    <definedName name="ｊｓｚｚｓｊ">#REF!</definedName>
    <definedName name="ｊｔｓｚｊ" localSheetId="7">#REF!</definedName>
    <definedName name="ｊｔｓｚｊ">#REF!</definedName>
    <definedName name="ｊｚｓｔｒｓｊｚ" localSheetId="7">#REF!</definedName>
    <definedName name="ｊｚｓｔｒｓｊｚ">#REF!</definedName>
    <definedName name="K_KENSA_MAX" localSheetId="7">#REF!</definedName>
    <definedName name="K_KENSA_MAX">#REF!</definedName>
    <definedName name="ｋｄｄｘｋ" localSheetId="7">#REF!</definedName>
    <definedName name="ｋｄｄｘｋ">#REF!</definedName>
    <definedName name="ｋｄｈｍ" localSheetId="7">#REF!</definedName>
    <definedName name="ｋｄｈｍ">#REF!</definedName>
    <definedName name="ｋｄｋ" localSheetId="7">#REF!</definedName>
    <definedName name="ｋｄｋ">#REF!</definedName>
    <definedName name="ｋｄｋｄｙｒ" localSheetId="7">#REF!</definedName>
    <definedName name="ｋｄｋｄｙｒ">#REF!</definedName>
    <definedName name="ｋｄｋｍｄｘ" localSheetId="7">#REF!</definedName>
    <definedName name="ｋｄｋｍｄｘ">#REF!</definedName>
    <definedName name="ｋｄｋｓｘ" localSheetId="7">#REF!</definedName>
    <definedName name="ｋｄｋｓｘ">#REF!</definedName>
    <definedName name="ｋｄｍｄｘ" localSheetId="7">#REF!</definedName>
    <definedName name="ｋｄｍｄｘ">#REF!</definedName>
    <definedName name="ｋｄｍｄｘｋｍ" localSheetId="7">#REF!</definedName>
    <definedName name="ｋｄｍｄｘｋｍ">#REF!</definedName>
    <definedName name="ｋｄｘｋｊｙｈ" localSheetId="7">#REF!</definedName>
    <definedName name="ｋｄｘｋｊｙｈ">#REF!</definedName>
    <definedName name="ｋｄｘｍｄｘ" localSheetId="7">#REF!</definedName>
    <definedName name="ｋｄｘｍｄｘ">#REF!</definedName>
    <definedName name="ｋｄｘｙｔｓ" localSheetId="7">#REF!</definedName>
    <definedName name="ｋｄｘｙｔｓ">#REF!</definedName>
    <definedName name="ｋｄｘづｘｈ" localSheetId="7">#REF!</definedName>
    <definedName name="ｋｄｘづｘｈ">#REF!</definedName>
    <definedName name="ｋｄぅｄｋ" localSheetId="7">#REF!</definedName>
    <definedName name="ｋｄぅｄｋ">#REF!</definedName>
    <definedName name="KENSA_MAX" localSheetId="7">#REF!</definedName>
    <definedName name="KENSA_MAX">#REF!</definedName>
    <definedName name="Keta" localSheetId="9">参考_UIインプット_メッセージ送信要件!Keta</definedName>
    <definedName name="Keta" localSheetId="8">参考_データフロー!Keta</definedName>
    <definedName name="Keta" localSheetId="7">参考_有効期限の考え方!Keta</definedName>
    <definedName name="Keta">[0]!Keta</definedName>
    <definedName name="ｋｊｓｋｊ" localSheetId="7">#REF!</definedName>
    <definedName name="ｋｊｓｋｊ">#REF!</definedName>
    <definedName name="kk" localSheetId="9" hidden="1">#REF!</definedName>
    <definedName name="kk" localSheetId="8" hidden="1">#REF!</definedName>
    <definedName name="kk" localSheetId="7" hidden="1">#REF!</definedName>
    <definedName name="kk" hidden="1">#REF!</definedName>
    <definedName name="ｋｋｄｃｈｙ" localSheetId="7">#REF!</definedName>
    <definedName name="ｋｋｄｃｈｙ">#REF!</definedName>
    <definedName name="kkk">#REF!</definedName>
    <definedName name="ko" localSheetId="9" hidden="1">{"'３．団体収入ラン（一括）'!$M$656","'３．団体収入ラン（一括）'!$A$645:$BF$736"}</definedName>
    <definedName name="ko" hidden="1">{"'３．団体収入ラン（一括）'!$M$656","'３．団体収入ラン（一括）'!$A$645:$BF$736"}</definedName>
    <definedName name="KS_KENSA_MAX" localSheetId="7">#REF!</definedName>
    <definedName name="KS_KENSA_MAX">#REF!</definedName>
    <definedName name="KYOKA_KENSA_MAX" localSheetId="7">#REF!</definedName>
    <definedName name="KYOKA_KENSA_MAX">#REF!</definedName>
    <definedName name="lll">#REF!</definedName>
    <definedName name="LO" localSheetId="9" hidden="1">{"'３．団体収入ラン（一括）'!$M$656","'３．団体収入ラン（一括）'!$A$645:$BF$736"}</definedName>
    <definedName name="LO" hidden="1">{"'３．団体収入ラン（一括）'!$M$656","'３．団体収入ラン（一括）'!$A$645:$BF$736"}</definedName>
    <definedName name="M004_2">#REF!</definedName>
    <definedName name="ＭＦ履歴">#REF!</definedName>
    <definedName name="ＭＦ履歴照会">#REF!</definedName>
    <definedName name="mmm">#REF!</definedName>
    <definedName name="Ｎ" hidden="1">#REF!</definedName>
    <definedName name="NameJPN">"テキスト 116"</definedName>
    <definedName name="NNN" localSheetId="9" hidden="1">{"'３．団体収入ラン（一括）'!$M$656","'３．団体収入ラン（一括）'!$A$645:$BF$736"}</definedName>
    <definedName name="NNN" hidden="1">{"'３．団体収入ラン（一括）'!$M$656","'３．団体収入ラン（一括）'!$A$645:$BF$736"}</definedName>
    <definedName name="null" localSheetId="9" hidden="1">{"'３．団体収入ラン（一括）'!$M$656","'３．団体収入ラン（一括）'!$A$645:$BF$736"}</definedName>
    <definedName name="null" hidden="1">{"'３．団体収入ラン（一括）'!$M$656","'３．団体収入ラン（一括）'!$A$645:$BF$736"}</definedName>
    <definedName name="Nセ" localSheetId="9" hidden="1">{"HCDN_注釈以外",#N/A,FALSE,"10.0対応";"HCDN_注釈",#N/A,FALSE,"10.0対応";"HCDN_注釈以外",#N/A,FALSE,"9.0対応";"HCDN_注釈",#N/A,FALSE,"9.0対応";#N/A,#N/A,FALSE,"ﾏﾆｭｱﾙ一覧";#N/A,#N/A,FALSE,"ﾏﾆｭｱﾙ一覧 (2)"}</definedName>
    <definedName name="Nセ" localSheetId="8" hidden="1">{"HCDN_注釈以外",#N/A,FALSE,"10.0対応";"HCDN_注釈",#N/A,FALSE,"10.0対応";"HCDN_注釈以外",#N/A,FALSE,"9.0対応";"HCDN_注釈",#N/A,FALSE,"9.0対応";#N/A,#N/A,FALSE,"ﾏﾆｭｱﾙ一覧";#N/A,#N/A,FALSE,"ﾏﾆｭｱﾙ一覧 (2)"}</definedName>
    <definedName name="Nセ" localSheetId="7" hidden="1">{"HCDN_注釈以外",#N/A,FALSE,"10.0対応";"HCDN_注釈",#N/A,FALSE,"10.0対応";"HCDN_注釈以外",#N/A,FALSE,"9.0対応";"HCDN_注釈",#N/A,FALSE,"9.0対応";#N/A,#N/A,FALSE,"ﾏﾆｭｱﾙ一覧";#N/A,#N/A,FALSE,"ﾏﾆｭｱﾙ一覧 (2)"}</definedName>
    <definedName name="Nセ" hidden="1">{"HCDN_注釈以外",#N/A,FALSE,"10.0対応";"HCDN_注釈",#N/A,FALSE,"10.0対応";"HCDN_注釈以外",#N/A,FALSE,"9.0対応";"HCDN_注釈",#N/A,FALSE,"9.0対応";#N/A,#N/A,FALSE,"ﾏﾆｭｱﾙ一覧";#N/A,#N/A,FALSE,"ﾏﾆｭｱﾙ一覧 (2)"}</definedName>
    <definedName name="oga" localSheetId="7">#REF!</definedName>
    <definedName name="oga">#REF!</definedName>
    <definedName name="oja" localSheetId="7">#REF!</definedName>
    <definedName name="oja">#REF!</definedName>
    <definedName name="ooo">#REF!</definedName>
    <definedName name="ｐ" localSheetId="6" hidden="1">[24]!チーム名選択ListBox</definedName>
    <definedName name="ｐ" localSheetId="4" hidden="1">[24]!チーム名選択ListBox</definedName>
    <definedName name="ｐ" hidden="1">[24]!チーム名選択ListBox</definedName>
    <definedName name="paj" localSheetId="7">#REF!</definedName>
    <definedName name="paj">#REF!</definedName>
    <definedName name="pgja" localSheetId="7">#REF!</definedName>
    <definedName name="pgja">#REF!</definedName>
    <definedName name="PGMName">"テキスト 114"</definedName>
    <definedName name="pja" localSheetId="7">#REF!</definedName>
    <definedName name="pja">#REF!</definedName>
    <definedName name="pjpaorj" localSheetId="7">#REF!</definedName>
    <definedName name="pjpaorj">#REF!</definedName>
    <definedName name="pjypa" localSheetId="7">#REF!</definedName>
    <definedName name="pjypa">#REF!</definedName>
    <definedName name="pojraj" localSheetId="7">#REF!</definedName>
    <definedName name="pojraj">#REF!</definedName>
    <definedName name="PRINT" localSheetId="9" hidden="1">#REF!</definedName>
    <definedName name="PRINT" localSheetId="8" hidden="1">#REF!</definedName>
    <definedName name="PRINT" localSheetId="7" hidden="1">#REF!</definedName>
    <definedName name="PRINT" hidden="1">#REF!</definedName>
    <definedName name="_xlnm.Print_Area">#REF!</definedName>
    <definedName name="_xlnm.Print_Titles">#REF!</definedName>
    <definedName name="Print_Titles2">#REF!</definedName>
    <definedName name="ＱＱＱＱＱ" localSheetId="9" hidden="1">#REF!</definedName>
    <definedName name="ＱＱＱＱＱ" localSheetId="8" hidden="1">#REF!</definedName>
    <definedName name="ＱＱＱＱＱ" localSheetId="7" hidden="1">#REF!</definedName>
    <definedName name="ＱＱＱＱＱ" hidden="1">#REF!</definedName>
    <definedName name="ｑｑｑｑｑｑ" localSheetId="9" hidden="1">'[7]#REF'!#REF!</definedName>
    <definedName name="ｑｑｑｑｑｑ" localSheetId="8" hidden="1">'[8]#REF'!#REF!</definedName>
    <definedName name="ｑｑｑｑｑｑ" localSheetId="7" hidden="1">'[9]#REF'!#REF!</definedName>
    <definedName name="ｑｑｑｑｑｑ" hidden="1">'[10]#REF'!#REF!</definedName>
    <definedName name="QWE" localSheetId="9" hidden="1">{"'３．団体収入ラン（一括）'!$M$656","'３．団体収入ラン（一括）'!$A$645:$BF$736"}</definedName>
    <definedName name="QWE" hidden="1">{"'３．団体収入ラン（一括）'!$M$656","'３．団体収入ラン（一括）'!$A$645:$BF$736"}</definedName>
    <definedName name="qweqw" hidden="1">#REF!</definedName>
    <definedName name="rhs" localSheetId="7">#REF!</definedName>
    <definedName name="rhs">#REF!</definedName>
    <definedName name="ｒｈｘ" localSheetId="7">#REF!</definedName>
    <definedName name="ｒｈｘ">#REF!</definedName>
    <definedName name="roija" localSheetId="7">#REF!</definedName>
    <definedName name="roija">#REF!</definedName>
    <definedName name="rtrs" localSheetId="9"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trs" localSheetId="8"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trs" localSheetId="7"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trs"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rya" localSheetId="7">#REF!</definedName>
    <definedName name="rya">#REF!</definedName>
    <definedName name="ｒｙはｈ" localSheetId="7">#REF!</definedName>
    <definedName name="ｒｙはｈ">#REF!</definedName>
    <definedName name="ｒはｚｈ" localSheetId="7">#REF!</definedName>
    <definedName name="ｒはｚｈ">#REF!</definedName>
    <definedName name="S_KENSA_MAX" localSheetId="7">#REF!</definedName>
    <definedName name="S_KENSA_MAX">#REF!</definedName>
    <definedName name="SA" localSheetId="9" hidden="1">#REF!</definedName>
    <definedName name="SA" localSheetId="8" hidden="1">#REF!</definedName>
    <definedName name="SA" localSheetId="7" hidden="1">#REF!</definedName>
    <definedName name="SA" hidden="1">#REF!</definedName>
    <definedName name="sea" localSheetId="9" hidden="1">{"HCDN_注釈以外",#N/A,FALSE,"10.0対応";"HCDN_注釈",#N/A,FALSE,"10.0対応";"HCDN_注釈以外",#N/A,FALSE,"9.0対応";"HCDN_注釈",#N/A,FALSE,"9.0対応";#N/A,#N/A,FALSE,"ﾏﾆｭｱﾙ一覧";#N/A,#N/A,FALSE,"ﾏﾆｭｱﾙ一覧 (2)"}</definedName>
    <definedName name="sea" localSheetId="8" hidden="1">{"HCDN_注釈以外",#N/A,FALSE,"10.0対応";"HCDN_注釈",#N/A,FALSE,"10.0対応";"HCDN_注釈以外",#N/A,FALSE,"9.0対応";"HCDN_注釈",#N/A,FALSE,"9.0対応";#N/A,#N/A,FALSE,"ﾏﾆｭｱﾙ一覧";#N/A,#N/A,FALSE,"ﾏﾆｭｱﾙ一覧 (2)"}</definedName>
    <definedName name="sea" localSheetId="7" hidden="1">{"HCDN_注釈以外",#N/A,FALSE,"10.0対応";"HCDN_注釈",#N/A,FALSE,"10.0対応";"HCDN_注釈以外",#N/A,FALSE,"9.0対応";"HCDN_注釈",#N/A,FALSE,"9.0対応";#N/A,#N/A,FALSE,"ﾏﾆｭｱﾙ一覧";#N/A,#N/A,FALSE,"ﾏﾆｭｱﾙ一覧 (2)"}</definedName>
    <definedName name="sea" hidden="1">{"HCDN_注釈以外",#N/A,FALSE,"10.0対応";"HCDN_注釈",#N/A,FALSE,"10.0対応";"HCDN_注釈以外",#N/A,FALSE,"9.0対応";"HCDN_注釈",#N/A,FALSE,"9.0対応";#N/A,#N/A,FALSE,"ﾏﾆｭｱﾙ一覧";#N/A,#N/A,FALSE,"ﾏﾆｭｱﾙ一覧 (2)"}</definedName>
    <definedName name="ｓｈｊｓｚ" localSheetId="7">#REF!</definedName>
    <definedName name="ｓｈｊｓｚ">#REF!</definedName>
    <definedName name="shs" localSheetId="7">#REF!</definedName>
    <definedName name="shs">#REF!</definedName>
    <definedName name="sjuts" localSheetId="7">#REF!</definedName>
    <definedName name="sjuts">#REF!</definedName>
    <definedName name="ＳＬＢ設計書" hidden="1">#REF!</definedName>
    <definedName name="ｓｓｓ" localSheetId="9" hidden="1">{#N/A,#N/A,FALSE,"フォーマット"}</definedName>
    <definedName name="ｓｓｓ" localSheetId="8" hidden="1">{#N/A,#N/A,FALSE,"フォーマット"}</definedName>
    <definedName name="ｓｓｓ" localSheetId="7" hidden="1">{#N/A,#N/A,FALSE,"フォーマット"}</definedName>
    <definedName name="ｓｓｓ" hidden="1">{#N/A,#N/A,FALSE,"フォーマット"}</definedName>
    <definedName name="strs" localSheetId="9" hidden="1">{"HCDN_注釈以外",#N/A,FALSE,"10.0対応";"HCDN_注釈",#N/A,FALSE,"10.0対応";"HCDN_注釈以外",#N/A,FALSE,"9.0対応";"HCDN_注釈",#N/A,FALSE,"9.0対応";#N/A,#N/A,FALSE,"ﾏﾆｭｱﾙ一覧";#N/A,#N/A,FALSE,"ﾏﾆｭｱﾙ一覧 (2)"}</definedName>
    <definedName name="strs" localSheetId="8" hidden="1">{"HCDN_注釈以外",#N/A,FALSE,"10.0対応";"HCDN_注釈",#N/A,FALSE,"10.0対応";"HCDN_注釈以外",#N/A,FALSE,"9.0対応";"HCDN_注釈",#N/A,FALSE,"9.0対応";#N/A,#N/A,FALSE,"ﾏﾆｭｱﾙ一覧";#N/A,#N/A,FALSE,"ﾏﾆｭｱﾙ一覧 (2)"}</definedName>
    <definedName name="strs" localSheetId="7" hidden="1">{"HCDN_注釈以外",#N/A,FALSE,"10.0対応";"HCDN_注釈",#N/A,FALSE,"10.0対応";"HCDN_注釈以外",#N/A,FALSE,"9.0対応";"HCDN_注釈",#N/A,FALSE,"9.0対応";#N/A,#N/A,FALSE,"ﾏﾆｭｱﾙ一覧";#N/A,#N/A,FALSE,"ﾏﾆｭｱﾙ一覧 (2)"}</definedName>
    <definedName name="strs" hidden="1">{"HCDN_注釈以外",#N/A,FALSE,"10.0対応";"HCDN_注釈",#N/A,FALSE,"10.0対応";"HCDN_注釈以外",#N/A,FALSE,"9.0対応";"HCDN_注釈",#N/A,FALSE,"9.0対応";#N/A,#N/A,FALSE,"ﾏﾆｭｱﾙ一覧";#N/A,#N/A,FALSE,"ﾏﾆｭｱﾙ一覧 (2)"}</definedName>
    <definedName name="SU_KENSA_MAX">#REF!</definedName>
    <definedName name="SWA" hidden="1">#REF!</definedName>
    <definedName name="T_KENSA_MAX" localSheetId="7">#REF!</definedName>
    <definedName name="T_KENSA_MAX">#REF!</definedName>
    <definedName name="T1_KENSA_MAX" localSheetId="7">#REF!</definedName>
    <definedName name="T1_KENSA_MAX">#REF!</definedName>
    <definedName name="ta" localSheetId="7">#REF!</definedName>
    <definedName name="ta">#REF!</definedName>
    <definedName name="tahy" localSheetId="7">#REF!</definedName>
    <definedName name="tahy">#REF!</definedName>
    <definedName name="taj" localSheetId="7">#REF!</definedName>
    <definedName name="taj">#REF!</definedName>
    <definedName name="test" hidden="1">#REF!</definedName>
    <definedName name="tetest2" hidden="1">#REF!</definedName>
    <definedName name="to8aq" localSheetId="7">#REF!</definedName>
    <definedName name="to8aq">#REF!</definedName>
    <definedName name="tr" localSheetId="9" hidden="1">{"HCDN_注釈以外",#N/A,FALSE,"10.0対応";"HCDN_注釈",#N/A,FALSE,"10.0対応";"HCDN_注釈以外",#N/A,FALSE,"9.0対応";"HCDN_注釈",#N/A,FALSE,"9.0対応";#N/A,#N/A,FALSE,"ﾏﾆｭｱﾙ一覧";#N/A,#N/A,FALSE,"ﾏﾆｭｱﾙ一覧 (2)"}</definedName>
    <definedName name="tr" localSheetId="8" hidden="1">{"HCDN_注釈以外",#N/A,FALSE,"10.0対応";"HCDN_注釈",#N/A,FALSE,"10.0対応";"HCDN_注釈以外",#N/A,FALSE,"9.0対応";"HCDN_注釈",#N/A,FALSE,"9.0対応";#N/A,#N/A,FALSE,"ﾏﾆｭｱﾙ一覧";#N/A,#N/A,FALSE,"ﾏﾆｭｱﾙ一覧 (2)"}</definedName>
    <definedName name="tr" localSheetId="7" hidden="1">{"HCDN_注釈以外",#N/A,FALSE,"10.0対応";"HCDN_注釈",#N/A,FALSE,"10.0対応";"HCDN_注釈以外",#N/A,FALSE,"9.0対応";"HCDN_注釈",#N/A,FALSE,"9.0対応";#N/A,#N/A,FALSE,"ﾏﾆｭｱﾙ一覧";#N/A,#N/A,FALSE,"ﾏﾆｭｱﾙ一覧 (2)"}</definedName>
    <definedName name="tr" hidden="1">{"HCDN_注釈以外",#N/A,FALSE,"10.0対応";"HCDN_注釈",#N/A,FALSE,"10.0対応";"HCDN_注釈以外",#N/A,FALSE,"9.0対応";"HCDN_注釈",#N/A,FALSE,"9.0対応";#N/A,#N/A,FALSE,"ﾏﾆｭｱﾙ一覧";#N/A,#N/A,FALSE,"ﾏﾆｭｱﾙ一覧 (2)"}</definedName>
    <definedName name="TRS" localSheetId="9">[25]List!#REF!</definedName>
    <definedName name="TRS" localSheetId="8">[26]List!#REF!</definedName>
    <definedName name="TRS" localSheetId="7">[27]List!#REF!</definedName>
    <definedName name="TRS">[28]List!#REF!</definedName>
    <definedName name="trsgsh" localSheetId="9" hidden="1">{"HCDN_注釈以外",#N/A,FALSE,"10.0対応";"HCDN_注釈",#N/A,FALSE,"10.0対応";"HCDN_注釈以外",#N/A,FALSE,"9.0対応";"HCDN_注釈",#N/A,FALSE,"9.0対応";#N/A,#N/A,FALSE,"ﾏﾆｭｱﾙ一覧";#N/A,#N/A,FALSE,"ﾏﾆｭｱﾙ一覧 (2)"}</definedName>
    <definedName name="trsgsh" localSheetId="8" hidden="1">{"HCDN_注釈以外",#N/A,FALSE,"10.0対応";"HCDN_注釈",#N/A,FALSE,"10.0対応";"HCDN_注釈以外",#N/A,FALSE,"9.0対応";"HCDN_注釈",#N/A,FALSE,"9.0対応";#N/A,#N/A,FALSE,"ﾏﾆｭｱﾙ一覧";#N/A,#N/A,FALSE,"ﾏﾆｭｱﾙ一覧 (2)"}</definedName>
    <definedName name="trsgsh" localSheetId="7" hidden="1">{"HCDN_注釈以外",#N/A,FALSE,"10.0対応";"HCDN_注釈",#N/A,FALSE,"10.0対応";"HCDN_注釈以外",#N/A,FALSE,"9.0対応";"HCDN_注釈",#N/A,FALSE,"9.0対応";#N/A,#N/A,FALSE,"ﾏﾆｭｱﾙ一覧";#N/A,#N/A,FALSE,"ﾏﾆｭｱﾙ一覧 (2)"}</definedName>
    <definedName name="trsgsh" hidden="1">{"HCDN_注釈以外",#N/A,FALSE,"10.0対応";"HCDN_注釈",#N/A,FALSE,"10.0対応";"HCDN_注釈以外",#N/A,FALSE,"9.0対応";"HCDN_注釈",#N/A,FALSE,"9.0対応";#N/A,#N/A,FALSE,"ﾏﾆｭｱﾙ一覧";#N/A,#N/A,FALSE,"ﾏﾆｭｱﾙ一覧 (2)"}</definedName>
    <definedName name="ts" localSheetId="9"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 localSheetId="8"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 localSheetId="7"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TSAI_KENSA_MAX">#REF!</definedName>
    <definedName name="TT" hidden="1">#REF!</definedName>
    <definedName name="TU_KENSA_MAX" localSheetId="7">#REF!</definedName>
    <definedName name="TU_KENSA_MAX">#REF!</definedName>
    <definedName name="UI">#REF!</definedName>
    <definedName name="vhjs" localSheetId="7">#REF!</definedName>
    <definedName name="vhjs">#REF!</definedName>
    <definedName name="VV" hidden="1">#REF!</definedName>
    <definedName name="ＶＶＶＶ" hidden="1">#REF!</definedName>
    <definedName name="ｗ" localSheetId="9" hidden="1">{"'３．団体収入ラン（一括）'!$M$656","'３．団体収入ラン（一括）'!$A$645:$BF$736"}</definedName>
    <definedName name="ｗ" hidden="1">{"'３．団体収入ラン（一括）'!$M$656","'３．団体収入ラン（一括）'!$A$645:$BF$736"}</definedName>
    <definedName name="WA" hidden="1">#REF!</definedName>
    <definedName name="WER" hidden="1">#REF!</definedName>
    <definedName name="wr" localSheetId="9" hidden="1">{"HCDN_注釈以外",#N/A,FALSE,"10.0対応";"HCDN_注釈",#N/A,FALSE,"10.0対応";"HCDN_注釈以外",#N/A,FALSE,"9.0対応";"HCDN_注釈",#N/A,FALSE,"9.0対応";#N/A,#N/A,FALSE,"ﾏﾆｭｱﾙ一覧";#N/A,#N/A,FALSE,"ﾏﾆｭｱﾙ一覧 (2)"}</definedName>
    <definedName name="wr" localSheetId="8" hidden="1">{"HCDN_注釈以外",#N/A,FALSE,"10.0対応";"HCDN_注釈",#N/A,FALSE,"10.0対応";"HCDN_注釈以外",#N/A,FALSE,"9.0対応";"HCDN_注釈",#N/A,FALSE,"9.0対応";#N/A,#N/A,FALSE,"ﾏﾆｭｱﾙ一覧";#N/A,#N/A,FALSE,"ﾏﾆｭｱﾙ一覧 (2)"}</definedName>
    <definedName name="wr" localSheetId="7" hidden="1">{"HCDN_注釈以外",#N/A,FALSE,"10.0対応";"HCDN_注釈",#N/A,FALSE,"10.0対応";"HCDN_注釈以外",#N/A,FALSE,"9.0対応";"HCDN_注釈",#N/A,FALSE,"9.0対応";#N/A,#N/A,FALSE,"ﾏﾆｭｱﾙ一覧";#N/A,#N/A,FALSE,"ﾏﾆｭｱﾙ一覧 (2)"}</definedName>
    <definedName name="wr" hidden="1">{"HCDN_注釈以外",#N/A,FALSE,"10.0対応";"HCDN_注釈",#N/A,FALSE,"10.0対応";"HCDN_注釈以外",#N/A,FALSE,"9.0対応";"HCDN_注釈",#N/A,FALSE,"9.0対応";#N/A,#N/A,FALSE,"ﾏﾆｭｱﾙ一覧";#N/A,#N/A,FALSE,"ﾏﾆｭｱﾙ一覧 (2)"}</definedName>
    <definedName name="wrn.Aging._.and._.Trend._.Analysis." localSheetId="7">#REF!</definedName>
    <definedName name="wrn.Aging._.and._.Trend._.Analysis.">#REF!</definedName>
    <definedName name="wrn.HCDN_全印刷." localSheetId="9" hidden="1">{"HCDN_注釈以外",#N/A,FALSE,"10.0対応";"HCDN_注釈",#N/A,FALSE,"10.0対応";"HCDN_注釈以外",#N/A,FALSE,"9.0対応";"HCDN_注釈",#N/A,FALSE,"9.0対応";#N/A,#N/A,FALSE,"ﾏﾆｭｱﾙ一覧";#N/A,#N/A,FALSE,"ﾏﾆｭｱﾙ一覧 (2)"}</definedName>
    <definedName name="wrn.HCDN_全印刷." localSheetId="8" hidden="1">{"HCDN_注釈以外",#N/A,FALSE,"10.0対応";"HCDN_注釈",#N/A,FALSE,"10.0対応";"HCDN_注釈以外",#N/A,FALSE,"9.0対応";"HCDN_注釈",#N/A,FALSE,"9.0対応";#N/A,#N/A,FALSE,"ﾏﾆｭｱﾙ一覧";#N/A,#N/A,FALSE,"ﾏﾆｭｱﾙ一覧 (2)"}</definedName>
    <definedName name="wrn.HCDN_全印刷." localSheetId="7"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Ｍ系全体." localSheetId="9" hidden="1">{"Ｍ系全体",#N/A,FALSE,"業務改造"}</definedName>
    <definedName name="wrn.Ｍ系全体." localSheetId="8" hidden="1">{"Ｍ系全体",#N/A,FALSE,"業務改造"}</definedName>
    <definedName name="wrn.Ｍ系全体." localSheetId="7" hidden="1">{"Ｍ系全体",#N/A,FALSE,"業務改造"}</definedName>
    <definedName name="wrn.Ｍ系全体." hidden="1">{"Ｍ系全体",#N/A,FALSE,"業務改造"}</definedName>
    <definedName name="wrn.サーバ別." localSheetId="9" hidden="1">{"サーバ別",#N/A,FALSE,"業務改造"}</definedName>
    <definedName name="wrn.サーバ別." localSheetId="8" hidden="1">{"サーバ別",#N/A,FALSE,"業務改造"}</definedName>
    <definedName name="wrn.サーバ別." localSheetId="7" hidden="1">{"サーバ別",#N/A,FALSE,"業務改造"}</definedName>
    <definedName name="wrn.サーバ別." hidden="1">{"サーバ別",#N/A,FALSE,"業務改造"}</definedName>
    <definedName name="wrn.フォーマット." localSheetId="9" hidden="1">{#N/A,#N/A,FALSE,"フォーマット"}</definedName>
    <definedName name="wrn.フォーマット." localSheetId="8" hidden="1">{#N/A,#N/A,FALSE,"フォーマット"}</definedName>
    <definedName name="wrn.フォーマット." localSheetId="7" hidden="1">{#N/A,#N/A,FALSE,"フォーマット"}</definedName>
    <definedName name="wrn.フォーマット." hidden="1">{#N/A,#N/A,FALSE,"フォーマット"}</definedName>
    <definedName name="wrn.一括印刷." localSheetId="9" hidden="1">{#N/A,#N/A,FALSE,"研究所";#N/A,#N/A,FALSE,"研究共通";#N/A,#N/A,FALSE,"研究計"}</definedName>
    <definedName name="wrn.一括印刷." localSheetId="8" hidden="1">{#N/A,#N/A,FALSE,"研究所";#N/A,#N/A,FALSE,"研究共通";#N/A,#N/A,FALSE,"研究計"}</definedName>
    <definedName name="wrn.一括印刷." localSheetId="7" hidden="1">{#N/A,#N/A,FALSE,"研究所";#N/A,#N/A,FALSE,"研究共通";#N/A,#N/A,FALSE,"研究計"}</definedName>
    <definedName name="wrn.一括印刷." hidden="1">{#N/A,#N/A,FALSE,"研究所";#N/A,#N/A,FALSE,"研究共通";#N/A,#N/A,FALSE,"研究計"}</definedName>
    <definedName name="wrn.月例報告." localSheetId="9" hidden="1">{"月例報告",#N/A,FALSE,"STB"}</definedName>
    <definedName name="wrn.月例報告." hidden="1">{"月例報告",#N/A,FALSE,"STB"}</definedName>
    <definedName name="wrn.月例報告._1" localSheetId="9" hidden="1">{"月例報告",#N/A,FALSE,"STB"}</definedName>
    <definedName name="wrn.月例報告._1" hidden="1">{"月例報告",#N/A,FALSE,"STB"}</definedName>
    <definedName name="wrn.構成ｶﾞｲﾄﾞ_全印刷." localSheetId="9"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8"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localSheetId="7"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localSheetId="9" hidden="1">{"Ｍ系全体",#N/A,FALSE,"業務改造";"サーバ別",#N/A,FALSE,"業務改造"}</definedName>
    <definedName name="wrn.全体andサーバ別." localSheetId="8" hidden="1">{"Ｍ系全体",#N/A,FALSE,"業務改造";"サーバ別",#N/A,FALSE,"業務改造"}</definedName>
    <definedName name="wrn.全体andサーバ別." localSheetId="7" hidden="1">{"Ｍ系全体",#N/A,FALSE,"業務改造";"サーバ別",#N/A,FALSE,"業務改造"}</definedName>
    <definedName name="wrn.全体andサーバ別." hidden="1">{"Ｍ系全体",#N/A,FALSE,"業務改造";"サーバ別",#N/A,FALSE,"業務改造"}</definedName>
    <definedName name="wrn.全体and担当." localSheetId="9" hidden="1">{"Ｍ系全体",#N/A,FALSE,"業務改造";"担当",#N/A,FALSE,"担当"}</definedName>
    <definedName name="wrn.全体and担当." localSheetId="8" hidden="1">{"Ｍ系全体",#N/A,FALSE,"業務改造";"担当",#N/A,FALSE,"担当"}</definedName>
    <definedName name="wrn.全体and担当." localSheetId="7" hidden="1">{"Ｍ系全体",#N/A,FALSE,"業務改造";"担当",#N/A,FALSE,"担当"}</definedName>
    <definedName name="wrn.全体and担当." hidden="1">{"Ｍ系全体",#N/A,FALSE,"業務改造";"担当",#N/A,FALSE,"担当"}</definedName>
    <definedName name="wrn.担当." localSheetId="9" hidden="1">{#N/A,#N/A,FALSE,"担当"}</definedName>
    <definedName name="wrn.担当." localSheetId="8" hidden="1">{#N/A,#N/A,FALSE,"担当"}</definedName>
    <definedName name="wrn.担当." localSheetId="7" hidden="1">{#N/A,#N/A,FALSE,"担当"}</definedName>
    <definedName name="wrn.担当." hidden="1">{#N/A,#N/A,FALSE,"担当"}</definedName>
    <definedName name="wrn.付録Ｃ＿センタルータ実装表." localSheetId="9"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localSheetId="8"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localSheetId="7"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wrn.付録Ｃ＿センタルータ実装表."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xht" localSheetId="7">#REF!</definedName>
    <definedName name="xht">#REF!</definedName>
    <definedName name="xrg" localSheetId="9"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xrg" localSheetId="8"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xrg" localSheetId="7"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xrg"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ＸＹＺ" hidden="1">#REF!</definedName>
    <definedName name="yarh" localSheetId="7">#REF!</definedName>
    <definedName name="yarh">#REF!</definedName>
    <definedName name="yay" localSheetId="7">#REF!</definedName>
    <definedName name="yay">#REF!</definedName>
    <definedName name="yres" localSheetId="9" hidden="1">{"HCDN_注釈以外",#N/A,FALSE,"10.0対応";"HCDN_注釈",#N/A,FALSE,"10.0対応";"HCDN_注釈以外",#N/A,FALSE,"9.0対応";"HCDN_注釈",#N/A,FALSE,"9.0対応";#N/A,#N/A,FALSE,"ﾏﾆｭｱﾙ一覧";#N/A,#N/A,FALSE,"ﾏﾆｭｱﾙ一覧 (2)"}</definedName>
    <definedName name="yres" localSheetId="8" hidden="1">{"HCDN_注釈以外",#N/A,FALSE,"10.0対応";"HCDN_注釈",#N/A,FALSE,"10.0対応";"HCDN_注釈以外",#N/A,FALSE,"9.0対応";"HCDN_注釈",#N/A,FALSE,"9.0対応";#N/A,#N/A,FALSE,"ﾏﾆｭｱﾙ一覧";#N/A,#N/A,FALSE,"ﾏﾆｭｱﾙ一覧 (2)"}</definedName>
    <definedName name="yres" localSheetId="7" hidden="1">{"HCDN_注釈以外",#N/A,FALSE,"10.0対応";"HCDN_注釈",#N/A,FALSE,"10.0対応";"HCDN_注釈以外",#N/A,FALSE,"9.0対応";"HCDN_注釈",#N/A,FALSE,"9.0対応";#N/A,#N/A,FALSE,"ﾏﾆｭｱﾙ一覧";#N/A,#N/A,FALSE,"ﾏﾆｭｱﾙ一覧 (2)"}</definedName>
    <definedName name="yres" hidden="1">{"HCDN_注釈以外",#N/A,FALSE,"10.0対応";"HCDN_注釈",#N/A,FALSE,"10.0対応";"HCDN_注釈以外",#N/A,FALSE,"9.0対応";"HCDN_注釈",#N/A,FALSE,"9.0対応";#N/A,#N/A,FALSE,"ﾏﾆｭｱﾙ一覧";#N/A,#N/A,FALSE,"ﾏﾆｭｱﾙ一覧 (2)"}</definedName>
    <definedName name="yrs" localSheetId="9" hidden="1">{"HCDN_注釈以外",#N/A,FALSE,"10.0対応";"HCDN_注釈",#N/A,FALSE,"10.0対応";"HCDN_注釈以外",#N/A,FALSE,"9.0対応";"HCDN_注釈",#N/A,FALSE,"9.0対応";#N/A,#N/A,FALSE,"ﾏﾆｭｱﾙ一覧";#N/A,#N/A,FALSE,"ﾏﾆｭｱﾙ一覧 (2)"}</definedName>
    <definedName name="yrs" localSheetId="8" hidden="1">{"HCDN_注釈以外",#N/A,FALSE,"10.0対応";"HCDN_注釈",#N/A,FALSE,"10.0対応";"HCDN_注釈以外",#N/A,FALSE,"9.0対応";"HCDN_注釈",#N/A,FALSE,"9.0対応";#N/A,#N/A,FALSE,"ﾏﾆｭｱﾙ一覧";#N/A,#N/A,FALSE,"ﾏﾆｭｱﾙ一覧 (2)"}</definedName>
    <definedName name="yrs" localSheetId="7" hidden="1">{"HCDN_注釈以外",#N/A,FALSE,"10.0対応";"HCDN_注釈",#N/A,FALSE,"10.0対応";"HCDN_注釈以外",#N/A,FALSE,"9.0対応";"HCDN_注釈",#N/A,FALSE,"9.0対応";#N/A,#N/A,FALSE,"ﾏﾆｭｱﾙ一覧";#N/A,#N/A,FALSE,"ﾏﾆｭｱﾙ一覧 (2)"}</definedName>
    <definedName name="yrs" hidden="1">{"HCDN_注釈以外",#N/A,FALSE,"10.0対応";"HCDN_注釈",#N/A,FALSE,"10.0対応";"HCDN_注釈以外",#N/A,FALSE,"9.0対応";"HCDN_注釈",#N/A,FALSE,"9.0対応";#N/A,#N/A,FALSE,"ﾏﾆｭｱﾙ一覧";#N/A,#N/A,FALSE,"ﾏﾆｭｱﾙ一覧 (2)"}</definedName>
    <definedName name="ytak" localSheetId="7">#REF!</definedName>
    <definedName name="ytak">#REF!</definedName>
    <definedName name="ytoaj" localSheetId="7">#REF!</definedName>
    <definedName name="ytoaj">#REF!</definedName>
    <definedName name="ytras" localSheetId="7">#REF!</definedName>
    <definedName name="ytras">#REF!</definedName>
    <definedName name="yyy" localSheetId="9"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yyy" localSheetId="8"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yyy" localSheetId="7"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yyy"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 hidden="1">#REF!</definedName>
    <definedName name="Z_B2B1DE07_02D9_4045_B539_881D7D42A004_.wvu.PrintArea" hidden="1">#REF!</definedName>
    <definedName name="Z_B2B1DE07_02D9_4045_B539_881D7D42A004_.wvu.Rows" hidden="1">#REF!</definedName>
    <definedName name="Z_FD38CDA0_E50B_4B12_AFBB_9AA4F3DC48CF_.wvu.PrintArea" localSheetId="9" hidden="1">#REF!</definedName>
    <definedName name="Z_FD38CDA0_E50B_4B12_AFBB_9AA4F3DC48CF_.wvu.PrintArea" localSheetId="8" hidden="1">#REF!</definedName>
    <definedName name="Z_FD38CDA0_E50B_4B12_AFBB_9AA4F3DC48CF_.wvu.PrintArea" hidden="1">#REF!</definedName>
    <definedName name="Z_FD38CDA0_E50B_4B12_AFBB_9AA4F3DC48CF_.wvu.PrintTitles" localSheetId="9" hidden="1">#REF!</definedName>
    <definedName name="Z_FD38CDA0_E50B_4B12_AFBB_9AA4F3DC48CF_.wvu.PrintTitles" localSheetId="8" hidden="1">#REF!</definedName>
    <definedName name="Z_FD38CDA0_E50B_4B12_AFBB_9AA4F3DC48CF_.wvu.PrintTitles" localSheetId="7" hidden="1">#REF!</definedName>
    <definedName name="Z_FD38CDA0_E50B_4B12_AFBB_9AA4F3DC48CF_.wvu.PrintTitles" hidden="1">#REF!</definedName>
    <definedName name="ZSA" localSheetId="9" hidden="1">{"'３．団体収入ラン（一括）'!$M$656","'３．団体収入ラン（一括）'!$A$645:$BF$736"}</definedName>
    <definedName name="ZSA" hidden="1">{"'３．団体収入ラン（一括）'!$M$656","'３．団体収入ラン（一括）'!$A$645:$BF$736"}</definedName>
    <definedName name="あ" localSheetId="9" hidden="1">#REF!</definedName>
    <definedName name="あ" localSheetId="8" hidden="1">#REF!</definedName>
    <definedName name="あ" localSheetId="7" hidden="1">#REF!</definedName>
    <definedName name="あ" hidden="1">#REF!</definedName>
    <definedName name="あ１" hidden="1">#REF!</definedName>
    <definedName name="あ２" hidden="1">#REF!</definedName>
    <definedName name="あｄ" localSheetId="9" hidden="1">{"'３．団体収入ラン（一括）'!$M$656","'３．団体収入ラン（一括）'!$A$645:$BF$736"}</definedName>
    <definedName name="あｄ" hidden="1">{"'３．団体収入ラン（一括）'!$M$656","'３．団体収入ラン（一括）'!$A$645:$BF$736"}</definedName>
    <definedName name="ああ" localSheetId="9" hidden="1">{"'３．団体収入ラン（一括）'!$M$656","'３．団体収入ラン（一括）'!$A$645:$BF$736"}</definedName>
    <definedName name="ああ" hidden="1">{"'３．団体収入ラン（一括）'!$M$656","'３．団体収入ラン（一括）'!$A$645:$BF$736"}</definedName>
    <definedName name="ああ_2">#REF!</definedName>
    <definedName name="あああ" localSheetId="9" hidden="1">{"月例報告",#N/A,FALSE,"STB"}</definedName>
    <definedName name="あああ" localSheetId="8" hidden="1">{"月例報告",#N/A,FALSE,"STB"}</definedName>
    <definedName name="あああ" localSheetId="7" hidden="1">{"月例報告",#N/A,FALSE,"STB"}</definedName>
    <definedName name="あああ" hidden="1">{"月例報告",#N/A,FALSE,"STB"}</definedName>
    <definedName name="ああああ" localSheetId="9" hidden="1">{"月例報告",#N/A,FALSE,"STB"}</definedName>
    <definedName name="ああああ" localSheetId="8" hidden="1">{"月例報告",#N/A,FALSE,"STB"}</definedName>
    <definedName name="ああああ" localSheetId="7" hidden="1">{"月例報告",#N/A,FALSE,"STB"}</definedName>
    <definedName name="ああああ" hidden="1">{"月例報告",#N/A,FALSE,"STB"}</definedName>
    <definedName name="あああああ" hidden="1">#REF!</definedName>
    <definedName name="あいう" localSheetId="9" hidden="1">{"'３．団体収入ラン（一括）'!$M$656","'３．団体収入ラン（一括）'!$A$645:$BF$736"}</definedName>
    <definedName name="あいう" hidden="1">{"'３．団体収入ラン（一括）'!$M$656","'３．団体収入ラン（一括）'!$A$645:$BF$736"}</definedName>
    <definedName name="あか" localSheetId="9" hidden="1">{"'３．団体収入ラン（一括）'!$M$656","'３．団体収入ラン（一括）'!$A$645:$BF$736"}</definedName>
    <definedName name="あか" hidden="1">{"'３．団体収入ラン（一括）'!$M$656","'３．団体収入ラン（一括）'!$A$645:$BF$736"}</definedName>
    <definedName name="あかさ" localSheetId="9" hidden="1">{"'３．団体収入ラン（一括）'!$M$656","'３．団体収入ラン（一括）'!$A$645:$BF$736"}</definedName>
    <definedName name="あかさ" hidden="1">{"'３．団体収入ラン（一括）'!$M$656","'３．団体収入ラン（一括）'!$A$645:$BF$736"}</definedName>
    <definedName name="いいい" localSheetId="9" hidden="1">{"'３．団体収入ラン（一括）'!$M$656","'３．団体収入ラン（一括）'!$A$645:$BF$736"}</definedName>
    <definedName name="いいい" hidden="1">{"'３．団体収入ラン（一括）'!$M$656","'３．団体収入ラン（一括）'!$A$645:$BF$736"}</definedName>
    <definedName name="ううう" localSheetId="9" hidden="1">{"'３．団体収入ラン（一括）'!$M$656","'３．団体収入ラン（一括）'!$A$645:$BF$736"}</definedName>
    <definedName name="ううう" hidden="1">{"'３．団体収入ラン（一括）'!$M$656","'３．団体収入ラン（一括）'!$A$645:$BF$736"}</definedName>
    <definedName name="エンジニアリング" localSheetId="9" hidden="1">'[29]案1(44%)'!#REF!</definedName>
    <definedName name="エンジニアリング" localSheetId="8" hidden="1">'[30]案1(44%)'!#REF!</definedName>
    <definedName name="エンジニアリング" localSheetId="7" hidden="1">'[31]案1(44%)'!#REF!</definedName>
    <definedName name="エンジニアリング" hidden="1">'[32]案1(44%)'!#REF!</definedName>
    <definedName name="かかか" localSheetId="9" hidden="1">{#N/A,#N/A,FALSE,"フォーマット"}</definedName>
    <definedName name="かかか" localSheetId="8" hidden="1">{#N/A,#N/A,FALSE,"フォーマット"}</definedName>
    <definedName name="かかか" localSheetId="7" hidden="1">{#N/A,#N/A,FALSE,"フォーマット"}</definedName>
    <definedName name="かかか" hidden="1">{#N/A,#N/A,FALSE,"フォーマット"}</definedName>
    <definedName name="かかかＫ" localSheetId="9" hidden="1">{"'３．団体収入ラン（一括）'!$M$656","'３．団体収入ラン（一括）'!$A$645:$BF$736"}</definedName>
    <definedName name="かかかＫ" hidden="1">{"'３．団体収入ラン（一括）'!$M$656","'３．団体収入ラン（一括）'!$A$645:$BF$736"}</definedName>
    <definedName name="ききき" localSheetId="9" hidden="1">{"'３．団体収入ラン（一括）'!$M$656","'３．団体収入ラン（一括）'!$A$645:$BF$736"}</definedName>
    <definedName name="ききき" hidden="1">{"'３．団体収入ラン（一括）'!$M$656","'３．団体収入ラン（一括）'!$A$645:$BF$736"}</definedName>
    <definedName name="コース№">#REF!</definedName>
    <definedName name="さささｎ" localSheetId="9" hidden="1">{#N/A,#N/A,FALSE,"フォーマット"}</definedName>
    <definedName name="さささｎ" localSheetId="8" hidden="1">{#N/A,#N/A,FALSE,"フォーマット"}</definedName>
    <definedName name="さささｎ" localSheetId="7" hidden="1">{#N/A,#N/A,FALSE,"フォーマット"}</definedName>
    <definedName name="さささｎ" hidden="1">{#N/A,#N/A,FALSE,"フォーマット"}</definedName>
    <definedName name="サブシステム" localSheetId="9">[25]List!$A$2:$A$18</definedName>
    <definedName name="サブシステム" localSheetId="8">[26]List!$A$2:$A$18</definedName>
    <definedName name="サブシステム" localSheetId="7">[27]List!$A$2:$A$18</definedName>
    <definedName name="サブシステム">[28]List!$A$2:$A$18</definedName>
    <definedName name="サンプル" hidden="1">#REF!</definedName>
    <definedName name="シート選択見だし">"ラベル 5"</definedName>
    <definedName name="シナリオグループ" localSheetId="9">[25]List!#REF!</definedName>
    <definedName name="シナリオグループ" localSheetId="8">[26]List!#REF!</definedName>
    <definedName name="シナリオグループ" localSheetId="7">[27]List!#REF!</definedName>
    <definedName name="シナリオグループ">[28]List!#REF!</definedName>
    <definedName name="その他">#REF!</definedName>
    <definedName name="ｿﾌﾄ" localSheetId="9" hidden="1">{"サーバ別",#N/A,FALSE,"業務改造"}</definedName>
    <definedName name="ｿﾌﾄ" localSheetId="8" hidden="1">{"サーバ別",#N/A,FALSE,"業務改造"}</definedName>
    <definedName name="ｿﾌﾄ" localSheetId="7" hidden="1">{"サーバ別",#N/A,FALSE,"業務改造"}</definedName>
    <definedName name="ｿﾌﾄ" hidden="1">{"サーバ別",#N/A,FALSE,"業務改造"}</definedName>
    <definedName name="タスクドキュメント１" hidden="1">#REF!</definedName>
    <definedName name="チーム名">#REF!</definedName>
    <definedName name="テスト仕様書３" hidden="1">0</definedName>
    <definedName name="テスト仕様書見本" localSheetId="9" hidden="1">#REF!</definedName>
    <definedName name="テスト仕様書見本" localSheetId="8" hidden="1">#REF!</definedName>
    <definedName name="テスト仕様書見本" hidden="1">#REF!</definedName>
    <definedName name="テスト仕様書見本２" localSheetId="9" hidden="1">#REF!</definedName>
    <definedName name="テスト仕様書見本２" localSheetId="8" hidden="1">#REF!</definedName>
    <definedName name="テスト仕様書見本２" localSheetId="7" hidden="1">#REF!</definedName>
    <definedName name="テスト仕様書見本２" hidden="1">#REF!</definedName>
    <definedName name="ネットワーク機器" localSheetId="9" hidden="1">{"Ｍ系全体",#N/A,FALSE,"業務改造";"サーバ別",#N/A,FALSE,"業務改造"}</definedName>
    <definedName name="ネットワーク機器" localSheetId="8" hidden="1">{"Ｍ系全体",#N/A,FALSE,"業務改造";"サーバ別",#N/A,FALSE,"業務改造"}</definedName>
    <definedName name="ネットワーク機器" localSheetId="7" hidden="1">{"Ｍ系全体",#N/A,FALSE,"業務改造";"サーバ別",#N/A,FALSE,"業務改造"}</definedName>
    <definedName name="ネットワーク機器" hidden="1">{"Ｍ系全体",#N/A,FALSE,"業務改造";"サーバ別",#N/A,FALSE,"業務改造"}</definedName>
    <definedName name="はｈ" localSheetId="7">#REF!</definedName>
    <definedName name="はｈ">#REF!</definedName>
    <definedName name="はｚ" localSheetId="7">#REF!</definedName>
    <definedName name="はｚ">#REF!</definedName>
    <definedName name="はｚｈｇ" localSheetId="7">#REF!</definedName>
    <definedName name="はｚｈｇ">#REF!</definedName>
    <definedName name="フェーズ" localSheetId="9">[25]List!$E$2:$E$5</definedName>
    <definedName name="フェーズ" localSheetId="8">[26]List!$E$2:$E$5</definedName>
    <definedName name="フェーズ" localSheetId="7">[27]List!$E$2:$E$5</definedName>
    <definedName name="フェーズ">[28]List!$E$2:$E$5</definedName>
    <definedName name="りれき">#REF!</definedName>
    <definedName name="ロングラン">#REF!</definedName>
    <definedName name="ロングランP004">#REF!</definedName>
    <definedName name="んｇｊｓｚ" localSheetId="7">#REF!</definedName>
    <definedName name="んｇｊｓｚ">#REF!</definedName>
    <definedName name="安藤" hidden="1">#REF!</definedName>
    <definedName name="案件名">#REF!</definedName>
    <definedName name="一括先" hidden="1">#REF!</definedName>
    <definedName name="一括先用" hidden="1">#REF!</definedName>
    <definedName name="会社名">#REF!</definedName>
    <definedName name="改廃履歴" localSheetId="9" hidden="1">#REF!</definedName>
    <definedName name="改廃履歴" localSheetId="8" hidden="1">#REF!</definedName>
    <definedName name="改廃履歴" localSheetId="7" hidden="1">#REF!</definedName>
    <definedName name="改廃履歴" hidden="1">#REF!</definedName>
    <definedName name="改廃履歴１" localSheetId="9" hidden="1">#REF!</definedName>
    <definedName name="改廃履歴１" localSheetId="8" hidden="1">#REF!</definedName>
    <definedName name="改廃履歴１" localSheetId="7" hidden="1">#REF!</definedName>
    <definedName name="改廃履歴１" hidden="1">#REF!</definedName>
    <definedName name="開発">#REF!</definedName>
    <definedName name="開発単位">#REF!</definedName>
    <definedName name="環境" localSheetId="9">[25]List!$C$2:$C$3</definedName>
    <definedName name="環境" localSheetId="8">[26]List!$C$2:$C$3</definedName>
    <definedName name="環境" localSheetId="7">[27]List!$C$2:$C$3</definedName>
    <definedName name="環境">[28]List!$C$2:$C$3</definedName>
    <definedName name="関連表" localSheetId="9" hidden="1">#REF!</definedName>
    <definedName name="関連表" localSheetId="8" hidden="1">#REF!</definedName>
    <definedName name="関連表" localSheetId="7" hidden="1">#REF!</definedName>
    <definedName name="関連表" hidden="1">#REF!</definedName>
    <definedName name="関連表2" localSheetId="9" hidden="1">#REF!</definedName>
    <definedName name="関連表2" localSheetId="8" hidden="1">#REF!</definedName>
    <definedName name="関連表2" localSheetId="7" hidden="1">#REF!</definedName>
    <definedName name="関連表2" hidden="1">#REF!</definedName>
    <definedName name="基本">#REF!</definedName>
    <definedName name="基本方針">#REF!</definedName>
    <definedName name="機能概要">#REF!</definedName>
    <definedName name="給付倍率">#REF!</definedName>
    <definedName name="型_区分">#REF!</definedName>
    <definedName name="見積書" localSheetId="9"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localSheetId="8"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localSheetId="7"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積書" hidden="1">{#N/A,#N/A,TRUE,"ＮＰ２００実装図 (1)";#N/A,#N/A,TRUE,"ＮＰ２００実装図 (2)";#N/A,#N/A,TRUE,"ＮＰ２００実装図 (3)";#N/A,#N/A,TRUE,"ＮＰ２００実装図 (4)";#N/A,#N/A,TRUE,"ＮＰ２００実装図 (5)";#N/A,#N/A,TRUE,"ＮＰ２００実装図 (6)";#N/A,#N/A,TRUE,"ＮＰ２００実装図 (7)";#N/A,#N/A,TRUE,"ＮＰ２００実装図 (8)";#N/A,#N/A,TRUE,"ＮＰ２００実装図 (9)";#N/A,#N/A,TRUE,"ＮＰ２００実装図 (10)";#N/A,#N/A,TRUE,"ＮＰ２００実装図 (11)";#N/A,#N/A,TRUE,"ＮＰ２００実装図 (12)";#N/A,#N/A,TRUE,"ＮＰ２００実装図 (13)";#N/A,#N/A,TRUE,"ＮＰ２００実装図 (14)";#N/A,#N/A,TRUE,"ＮＰ２００実装図 (15)";#N/A,#N/A,TRUE,"ＮＰ２００実装図 (16)";#N/A,#N/A,TRUE,"ＮＰ２００実装図 (17)";#N/A,#N/A,TRUE,"ＮＰ２００実装図 (18)";#N/A,#N/A,TRUE,"ＮＰ２００実装図 (19)";#N/A,#N/A,TRUE,"ＮＰ２００実装図 (20)";#N/A,#N/A,TRUE,"ＮＰ２００実装図 (21)";#N/A,#N/A,TRUE,"ＮＰ２００実装図 (22)"}</definedName>
    <definedName name="見通し部分">#REF!</definedName>
    <definedName name="控え欄">#REF!</definedName>
    <definedName name="実行計画部分" localSheetId="7">#REF!</definedName>
    <definedName name="実行計画部分">#REF!</definedName>
    <definedName name="集約部門" localSheetId="7">#REF!</definedName>
    <definedName name="集約部門">#REF!</definedName>
    <definedName name="初期ページ">#REF!</definedName>
    <definedName name="初期ページ１">#REF!</definedName>
    <definedName name="所属" localSheetId="9">[25]List!$D$2:$D$16</definedName>
    <definedName name="所属" localSheetId="8">[26]List!$D$2:$D$16</definedName>
    <definedName name="所属" localSheetId="7">[27]List!$D$2:$D$16</definedName>
    <definedName name="所属">[28]List!$D$2:$D$16</definedName>
    <definedName name="商品_CD">#REF!</definedName>
    <definedName name="新世代_Ｍ_List">#REF!</definedName>
    <definedName name="成果物">#REF!</definedName>
    <definedName name="成果物２">#REF!</definedName>
    <definedName name="束原" hidden="1">#REF!</definedName>
    <definedName name="属性">#REF!</definedName>
    <definedName name="損益取引" localSheetId="7">#REF!</definedName>
    <definedName name="損益取引">#REF!</definedName>
    <definedName name="担当部署" localSheetId="7">#REF!</definedName>
    <definedName name="担当部署">#REF!</definedName>
    <definedName name="団体_コード">#REF!</definedName>
    <definedName name="帳票" localSheetId="9" hidden="1">#REF!</definedName>
    <definedName name="帳票" localSheetId="8" hidden="1">#REF!</definedName>
    <definedName name="帳票" localSheetId="7" hidden="1">#REF!</definedName>
    <definedName name="帳票" hidden="1">#REF!</definedName>
    <definedName name="添付資料" localSheetId="9" hidden="1">{"'３．団体収入ラン（一括）'!$M$656","'３．団体収入ラン（一括）'!$A$645:$BF$736"}</definedName>
    <definedName name="添付資料" hidden="1">{"'３．団体収入ラン（一括）'!$M$656","'３．団体収入ラン（一括）'!$A$645:$BF$736"}</definedName>
    <definedName name="導入時期う" hidden="1">#REF!</definedName>
    <definedName name="日額">#REF!</definedName>
    <definedName name="別紙" hidden="1">#REF!</definedName>
    <definedName name="変更履歴２" hidden="1">0</definedName>
    <definedName name="保険金_一時金">#REF!</definedName>
    <definedName name="保険料欄">#REF!</definedName>
    <definedName name="保障区分">#REF!</definedName>
    <definedName name="募集年月">#REF!</definedName>
    <definedName name="本番機" localSheetId="9" hidden="1">{"サーバ別",#N/A,FALSE,"業務改造"}</definedName>
    <definedName name="本番機" localSheetId="8" hidden="1">{"サーバ別",#N/A,FALSE,"業務改造"}</definedName>
    <definedName name="本番機" localSheetId="7" hidden="1">{"サーバ別",#N/A,FALSE,"業務改造"}</definedName>
    <definedName name="本番機" hidden="1">{"サーバ別",#N/A,FALSE,"業務改造"}</definedName>
    <definedName name="名称欄">#REF!</definedName>
    <definedName name="明細" localSheetId="9" hidden="1">{"HCDN_注釈以外",#N/A,FALSE,"10.0対応";"HCDN_注釈",#N/A,FALSE,"10.0対応";"HCDN_注釈以外",#N/A,FALSE,"9.0対応";"HCDN_注釈",#N/A,FALSE,"9.0対応";#N/A,#N/A,FALSE,"ﾏﾆｭｱﾙ一覧";#N/A,#N/A,FALSE,"ﾏﾆｭｱﾙ一覧 (2)"}</definedName>
    <definedName name="明細" localSheetId="8" hidden="1">{"HCDN_注釈以外",#N/A,FALSE,"10.0対応";"HCDN_注釈",#N/A,FALSE,"10.0対応";"HCDN_注釈以外",#N/A,FALSE,"9.0対応";"HCDN_注釈",#N/A,FALSE,"9.0対応";#N/A,#N/A,FALSE,"ﾏﾆｭｱﾙ一覧";#N/A,#N/A,FALSE,"ﾏﾆｭｱﾙ一覧 (2)"}</definedName>
    <definedName name="明細" localSheetId="7" hidden="1">{"HCDN_注釈以外",#N/A,FALSE,"10.0対応";"HCDN_注釈",#N/A,FALSE,"10.0対応";"HCDN_注釈以外",#N/A,FALSE,"9.0対応";"HCDN_注釈",#N/A,FALSE,"9.0対応";#N/A,#N/A,FALSE,"ﾏﾆｭｱﾙ一覧";#N/A,#N/A,FALSE,"ﾏﾆｭｱﾙ一覧 (2)"}</definedName>
    <definedName name="明細" hidden="1">{"HCDN_注釈以外",#N/A,FALSE,"10.0対応";"HCDN_注釈",#N/A,FALSE,"10.0対応";"HCDN_注釈以外",#N/A,FALSE,"9.0対応";"HCDN_注釈",#N/A,FALSE,"9.0対応";#N/A,#N/A,FALSE,"ﾏﾆｭｱﾙ一覧";#N/A,#N/A,FALSE,"ﾏﾆｭｱﾙ一覧 (2)"}</definedName>
    <definedName name="目次１" localSheetId="9" hidden="1">'[33]案1(44%)'!#REF!</definedName>
    <definedName name="目次１" localSheetId="8" hidden="1">'[34]案1(44%)'!#REF!</definedName>
    <definedName name="目次１" localSheetId="7" hidden="1">'[35]案1(44%)'!#REF!</definedName>
    <definedName name="目次１" hidden="1">'[36]案1(44%)'!#REF!</definedName>
    <definedName name="履歴">#REF!</definedName>
    <definedName name="留意事項あ" localSheetId="9" hidden="1">{"'３．団体収入ラン（一括）'!$M$656","'３．団体収入ラン（一括）'!$A$645:$BF$736"}</definedName>
    <definedName name="留意事項あ" localSheetId="8" hidden="1">{"'３．団体収入ラン（一括）'!$M$656","'３．団体収入ラン（一括）'!$A$645:$BF$736"}</definedName>
    <definedName name="留意事項あ" localSheetId="7" hidden="1">{"'３．団体収入ラン（一括）'!$M$656","'３．団体収入ラン（一括）'!$A$645:$BF$736"}</definedName>
    <definedName name="留意事項あ" hidden="1">{"'３．団体収入ラン（一括）'!$M$656","'３．団体収入ラン（一括）'!$A$645:$BF$736"}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0" i="1" l="1"/>
  <c r="B21" i="15"/>
  <c r="B20" i="15"/>
  <c r="B19" i="15"/>
  <c r="B18" i="15"/>
  <c r="B17" i="15"/>
  <c r="B16" i="15"/>
  <c r="B15" i="15"/>
  <c r="B14" i="15"/>
  <c r="B13" i="15"/>
  <c r="B12" i="15"/>
  <c r="B11" i="15"/>
  <c r="B10" i="15"/>
  <c r="B9" i="15"/>
  <c r="B8" i="15"/>
  <c r="B7" i="15"/>
  <c r="B6" i="15"/>
  <c r="B5" i="15"/>
  <c r="B4" i="15"/>
  <c r="A27" i="1" l="1"/>
  <c r="A29" i="1"/>
  <c r="A31" i="1"/>
  <c r="A32" i="1"/>
  <c r="A33" i="1"/>
  <c r="A34" i="1"/>
  <c r="A35" i="1"/>
  <c r="A36" i="1"/>
  <c r="A37" i="1"/>
  <c r="A38" i="1"/>
  <c r="A39" i="1"/>
  <c r="A40" i="1"/>
  <c r="A41" i="1"/>
  <c r="A42" i="1"/>
  <c r="A43" i="1"/>
  <c r="A44" i="1"/>
  <c r="A45" i="1"/>
  <c r="A46" i="1"/>
  <c r="A47" i="1"/>
  <c r="A48" i="1"/>
  <c r="A49" i="1"/>
  <c r="A50" i="1"/>
  <c r="A51" i="1"/>
  <c r="A52" i="1"/>
  <c r="A53" i="1"/>
  <c r="A25" i="1"/>
  <c r="AK2" i="7" l="1"/>
  <c r="AA2" i="7"/>
  <c r="S2" i="7"/>
  <c r="K2" i="7"/>
  <c r="A1" i="7" a="1"/>
  <c r="A1" i="7" s="1"/>
</calcChain>
</file>

<file path=xl/sharedStrings.xml><?xml version="1.0" encoding="utf-8"?>
<sst xmlns="http://schemas.openxmlformats.org/spreadsheetml/2006/main" count="892" uniqueCount="394">
  <si>
    <t>Webダイレクト販売</t>
  </si>
  <si>
    <t>変   更   記  　録</t>
  </si>
  <si>
    <r>
      <t>版数</t>
    </r>
    <r>
      <rPr>
        <sz val="7"/>
        <rFont val="Meiryo UI"/>
        <family val="2"/>
        <charset val="128"/>
      </rPr>
      <t xml:space="preserve">
REV.</t>
    </r>
  </si>
  <si>
    <t>作成更新日</t>
  </si>
  <si>
    <t>変 更 内 容</t>
  </si>
  <si>
    <t>担　当</t>
  </si>
  <si>
    <t>初版</t>
  </si>
  <si>
    <t>システム</t>
  </si>
  <si>
    <t>画面名</t>
  </si>
  <si>
    <t>サブシステム</t>
  </si>
  <si>
    <t>機能ID</t>
  </si>
  <si>
    <t>作成日</t>
  </si>
  <si>
    <t>更新日</t>
  </si>
  <si>
    <t>担当</t>
  </si>
  <si>
    <t>No</t>
  </si>
  <si>
    <t>項　目　名</t>
  </si>
  <si>
    <t>Sasuke</t>
  </si>
  <si>
    <t>テーブル名</t>
  </si>
  <si>
    <t>テーブルID</t>
  </si>
  <si>
    <t>更新内容</t>
  </si>
  <si>
    <t>項　目　ＩＤ</t>
  </si>
  <si>
    <t>編集元</t>
  </si>
  <si>
    <t>編集元項目</t>
  </si>
  <si>
    <t>検索キー</t>
  </si>
  <si>
    <t>編集内容</t>
  </si>
  <si>
    <t>大項目</t>
    <rPh sb="0" eb="3">
      <t>ダイコウモク</t>
    </rPh>
    <phoneticPr fontId="20"/>
  </si>
  <si>
    <t>小項目</t>
    <rPh sb="0" eb="3">
      <t>ショウコウモク</t>
    </rPh>
    <phoneticPr fontId="20"/>
  </si>
  <si>
    <t>詳細</t>
    <rPh sb="0" eb="2">
      <t>ショウサイ</t>
    </rPh>
    <phoneticPr fontId="20"/>
  </si>
  <si>
    <t>#</t>
    <phoneticPr fontId="20"/>
  </si>
  <si>
    <t>バッチ名</t>
    <phoneticPr fontId="20"/>
  </si>
  <si>
    <t>説明</t>
    <rPh sb="0" eb="2">
      <t>セツメイ</t>
    </rPh>
    <phoneticPr fontId="20"/>
  </si>
  <si>
    <t>トリガー</t>
    <phoneticPr fontId="20"/>
  </si>
  <si>
    <t>データメンテナンス</t>
    <phoneticPr fontId="20"/>
  </si>
  <si>
    <t>インプット</t>
    <phoneticPr fontId="20"/>
  </si>
  <si>
    <t>ステータス同期</t>
    <rPh sb="5" eb="7">
      <t>ドウキ</t>
    </rPh>
    <phoneticPr fontId="20"/>
  </si>
  <si>
    <t>バッチ一覧</t>
    <phoneticPr fontId="20"/>
  </si>
  <si>
    <t>石井</t>
    <rPh sb="0" eb="2">
      <t>イシイ</t>
    </rPh>
    <phoneticPr fontId="20"/>
  </si>
  <si>
    <t>-</t>
    <phoneticPr fontId="20"/>
  </si>
  <si>
    <t>※アウトプットは終了コード一覧で記載する。</t>
    <rPh sb="8" eb="10">
      <t>シュウリョウ</t>
    </rPh>
    <rPh sb="16" eb="18">
      <t>キサイ</t>
    </rPh>
    <phoneticPr fontId="20"/>
  </si>
  <si>
    <t>正常終了</t>
    <rPh sb="0" eb="4">
      <t>セイジョウ</t>
    </rPh>
    <phoneticPr fontId="20"/>
  </si>
  <si>
    <t>終了状態</t>
    <rPh sb="0" eb="4">
      <t>シュウリョウ</t>
    </rPh>
    <phoneticPr fontId="20"/>
  </si>
  <si>
    <t>異常終了</t>
    <rPh sb="0" eb="2">
      <t>イジョウ</t>
    </rPh>
    <rPh sb="2" eb="4">
      <t>イヨウ</t>
    </rPh>
    <phoneticPr fontId="20"/>
  </si>
  <si>
    <t>終了コード一覧</t>
    <rPh sb="0" eb="2">
      <t>シュウリョウ</t>
    </rPh>
    <phoneticPr fontId="20"/>
  </si>
  <si>
    <t>共通</t>
    <rPh sb="0" eb="2">
      <t>キョウツウ</t>
    </rPh>
    <phoneticPr fontId="20"/>
  </si>
  <si>
    <t>バッチが正常終了したことを表す。</t>
    <rPh sb="4" eb="8">
      <t>セイジョウ</t>
    </rPh>
    <rPh sb="13" eb="14">
      <t>アラワス</t>
    </rPh>
    <phoneticPr fontId="20"/>
  </si>
  <si>
    <t>バッチが異常終了したことを表す。</t>
    <rPh sb="0" eb="4">
      <t>バッチガ</t>
    </rPh>
    <rPh sb="4" eb="8">
      <t>イジョウ</t>
    </rPh>
    <rPh sb="13" eb="14">
      <t>アラワス</t>
    </rPh>
    <phoneticPr fontId="20"/>
  </si>
  <si>
    <t>ループ処理の場合、全ての処理が異常終了したことを表す。</t>
    <rPh sb="9" eb="10">
      <t>スベテ</t>
    </rPh>
    <rPh sb="12" eb="14">
      <t>ショリ</t>
    </rPh>
    <rPh sb="15" eb="19">
      <t>イジョウ</t>
    </rPh>
    <rPh sb="24" eb="25">
      <t>アラワス</t>
    </rPh>
    <phoneticPr fontId="20"/>
  </si>
  <si>
    <t>終了コード※</t>
    <rPh sb="0" eb="2">
      <t>シュウリョウ</t>
    </rPh>
    <phoneticPr fontId="20"/>
  </si>
  <si>
    <t>※10~99を定義することで拡張する。</t>
    <rPh sb="1" eb="3">
      <t>カクチョウ</t>
    </rPh>
    <rPh sb="8" eb="9">
      <t xml:space="preserve">ダイ </t>
    </rPh>
    <rPh sb="9" eb="11">
      <t>イコウ</t>
    </rPh>
    <rPh sb="14" eb="16">
      <t>カクチョウテイギ</t>
    </rPh>
    <phoneticPr fontId="20"/>
  </si>
  <si>
    <t>ステータス同期</t>
    <phoneticPr fontId="20"/>
  </si>
  <si>
    <t>■概要</t>
    <rPh sb="1" eb="3">
      <t>ガイヨウ</t>
    </rPh>
    <phoneticPr fontId="20"/>
  </si>
  <si>
    <t>■シーケンス図</t>
    <rPh sb="6" eb="7">
      <t xml:space="preserve">ズ </t>
    </rPh>
    <phoneticPr fontId="20"/>
  </si>
  <si>
    <t>スケジューラーをトリガーとして、一定期間更新のない審査未完了の申込に対して、メール送信にてフロー進行を促す。</t>
    <rPh sb="16" eb="20">
      <t>イッテ</t>
    </rPh>
    <rPh sb="20" eb="22">
      <t>コウシn</t>
    </rPh>
    <rPh sb="25" eb="27">
      <t>シンサ</t>
    </rPh>
    <rPh sb="27" eb="30">
      <t>ミカンリョウ</t>
    </rPh>
    <rPh sb="31" eb="33">
      <t>モウセィ</t>
    </rPh>
    <rPh sb="34" eb="35">
      <t>タイシテ</t>
    </rPh>
    <rPh sb="48" eb="50">
      <t>シンコウ</t>
    </rPh>
    <rPh sb="51" eb="52">
      <t>ウナガス</t>
    </rPh>
    <phoneticPr fontId="20"/>
  </si>
  <si>
    <t>※処理概要については、各バッチ名に対応するシートを参照</t>
    <rPh sb="1" eb="5">
      <t>ショリ</t>
    </rPh>
    <rPh sb="11" eb="12">
      <t xml:space="preserve">カク </t>
    </rPh>
    <rPh sb="17" eb="19">
      <t>タイオウ</t>
    </rPh>
    <rPh sb="25" eb="27">
      <t>サンショウ</t>
    </rPh>
    <phoneticPr fontId="20"/>
  </si>
  <si>
    <t>データメンテナンス処理を実行する。</t>
    <rPh sb="9" eb="11">
      <t>ショリ</t>
    </rPh>
    <rPh sb="12" eb="14">
      <t>ジッコウ</t>
    </rPh>
    <phoneticPr fontId="20"/>
  </si>
  <si>
    <t>ステータス同期処理を実行する。</t>
    <rPh sb="5" eb="7">
      <t>ドウキ</t>
    </rPh>
    <rPh sb="7" eb="9">
      <t>sy</t>
    </rPh>
    <rPh sb="10" eb="12">
      <t>ジッコウ</t>
    </rPh>
    <phoneticPr fontId="20"/>
  </si>
  <si>
    <t>単純削除なので割愛</t>
    <rPh sb="0" eb="2">
      <t>タンジュn</t>
    </rPh>
    <rPh sb="2" eb="4">
      <t>サク</t>
    </rPh>
    <rPh sb="7" eb="9">
      <t>カツアイ</t>
    </rPh>
    <phoneticPr fontId="20"/>
  </si>
  <si>
    <t>アカウント</t>
    <phoneticPr fontId="20"/>
  </si>
  <si>
    <t>┣</t>
    <phoneticPr fontId="20"/>
  </si>
  <si>
    <t>認証</t>
    <rPh sb="0" eb="2">
      <t>ニンショウ</t>
    </rPh>
    <phoneticPr fontId="20"/>
  </si>
  <si>
    <t>個人</t>
    <rPh sb="0" eb="2">
      <t>コジn</t>
    </rPh>
    <phoneticPr fontId="20"/>
  </si>
  <si>
    <t>申込</t>
    <rPh sb="0" eb="2">
      <t>モウセィ</t>
    </rPh>
    <phoneticPr fontId="20"/>
  </si>
  <si>
    <t>削除方法</t>
    <rPh sb="0" eb="4">
      <t>サクゼィオ</t>
    </rPh>
    <phoneticPr fontId="20"/>
  </si>
  <si>
    <t>物理削除</t>
    <rPh sb="0" eb="2">
      <t>ブツリ</t>
    </rPh>
    <rPh sb="2" eb="4">
      <t>サク</t>
    </rPh>
    <phoneticPr fontId="20"/>
  </si>
  <si>
    <t>承諾</t>
    <rPh sb="0" eb="2">
      <t>ショウダク</t>
    </rPh>
    <phoneticPr fontId="20"/>
  </si>
  <si>
    <t>支払</t>
    <rPh sb="0" eb="2">
      <t>シハライ</t>
    </rPh>
    <phoneticPr fontId="20"/>
  </si>
  <si>
    <t>ドキュメント</t>
    <phoneticPr fontId="20"/>
  </si>
  <si>
    <t>連絡</t>
    <rPh sb="0" eb="2">
      <t>レンラク</t>
    </rPh>
    <phoneticPr fontId="20"/>
  </si>
  <si>
    <t>削除方針</t>
    <rPh sb="0" eb="4">
      <t>サクゼィオ</t>
    </rPh>
    <phoneticPr fontId="20"/>
  </si>
  <si>
    <t>スケジューラーをトリガーとして、削除方針に従いデータ削除を行う。</t>
    <rPh sb="16" eb="20">
      <t>サクゼィオ</t>
    </rPh>
    <rPh sb="26" eb="28">
      <t>サクゼィオ</t>
    </rPh>
    <rPh sb="29" eb="30">
      <t>オコナウ</t>
    </rPh>
    <phoneticPr fontId="20"/>
  </si>
  <si>
    <t>┗</t>
    <phoneticPr fontId="20"/>
  </si>
  <si>
    <t>契約者個人</t>
    <rPh sb="0" eb="3">
      <t>ケイヤク</t>
    </rPh>
    <rPh sb="3" eb="5">
      <t>コジn</t>
    </rPh>
    <phoneticPr fontId="20"/>
  </si>
  <si>
    <t>受取人個人</t>
    <rPh sb="0" eb="5">
      <t>ウケトリ</t>
    </rPh>
    <phoneticPr fontId="20"/>
  </si>
  <si>
    <t>論理削除</t>
    <rPh sb="0" eb="4">
      <t>ロンリ</t>
    </rPh>
    <phoneticPr fontId="20"/>
  </si>
  <si>
    <t>処理失敗時の復帰方法</t>
    <rPh sb="0" eb="5">
      <t>ショリシプ</t>
    </rPh>
    <rPh sb="6" eb="10">
      <t>フッキホ</t>
    </rPh>
    <phoneticPr fontId="20"/>
  </si>
  <si>
    <t>バッチをリランする</t>
    <phoneticPr fontId="20"/>
  </si>
  <si>
    <t>共通設計</t>
    <rPh sb="0" eb="4">
      <t>セッケイ</t>
    </rPh>
    <phoneticPr fontId="20"/>
  </si>
  <si>
    <t>商品付加</t>
    <rPh sb="0" eb="2">
      <t>ショウヒn</t>
    </rPh>
    <rPh sb="2" eb="4">
      <t>モウセィ</t>
    </rPh>
    <phoneticPr fontId="20"/>
  </si>
  <si>
    <t>※参考:データ依存関係(親に対して子要素は1つ以上紐づく)</t>
    <rPh sb="0" eb="2">
      <t>サンコウ</t>
    </rPh>
    <rPh sb="6" eb="10">
      <t>イゾn</t>
    </rPh>
    <rPh sb="12" eb="13">
      <t>オヤ</t>
    </rPh>
    <rPh sb="14" eb="15">
      <t>タイセィ</t>
    </rPh>
    <rPh sb="18" eb="20">
      <t>ヨウソ</t>
    </rPh>
    <rPh sb="25" eb="26">
      <t>ヒモ</t>
    </rPh>
    <phoneticPr fontId="20"/>
  </si>
  <si>
    <t>商品付加</t>
    <rPh sb="0" eb="4">
      <t>ショウヒn</t>
    </rPh>
    <phoneticPr fontId="20"/>
  </si>
  <si>
    <t>削除対象(子データ含む※)</t>
    <rPh sb="0" eb="4">
      <t>サクゼィオ</t>
    </rPh>
    <rPh sb="5" eb="6">
      <t>コデ-</t>
    </rPh>
    <rPh sb="9" eb="10">
      <t>フクム</t>
    </rPh>
    <phoneticPr fontId="20"/>
  </si>
  <si>
    <t>日次(3時0分)</t>
    <rPh sb="0" eb="2">
      <t>ニティ</t>
    </rPh>
    <rPh sb="4" eb="5">
      <t xml:space="preserve">ジ </t>
    </rPh>
    <rPh sb="6" eb="7">
      <t xml:space="preserve">フン </t>
    </rPh>
    <phoneticPr fontId="20"/>
  </si>
  <si>
    <t>毎時(7時0分-23時0分)※1</t>
    <rPh sb="0" eb="2">
      <t>マイゼィ</t>
    </rPh>
    <rPh sb="4" eb="11">
      <t xml:space="preserve">ジイコウ </t>
    </rPh>
    <phoneticPr fontId="20"/>
  </si>
  <si>
    <t>※1:基幹システムの制約でステータスが更新されない時間帯を考慮した</t>
    <rPh sb="3" eb="5">
      <t>キカn</t>
    </rPh>
    <rPh sb="10" eb="12">
      <t>セイヤク</t>
    </rPh>
    <rPh sb="19" eb="21">
      <t>コウシn</t>
    </rPh>
    <rPh sb="25" eb="28">
      <t>ジカンタイ</t>
    </rPh>
    <rPh sb="29" eb="31">
      <t>コウリョ</t>
    </rPh>
    <phoneticPr fontId="20"/>
  </si>
  <si>
    <t>スケジューラーをトリガーとして、基幹システムにおけるフロー進行をWebダイレクトに取り込む。</t>
    <rPh sb="16" eb="18">
      <t>キカn</t>
    </rPh>
    <rPh sb="41" eb="42">
      <t>トリコミ</t>
    </rPh>
    <phoneticPr fontId="20"/>
  </si>
  <si>
    <t>02</t>
    <phoneticPr fontId="20"/>
  </si>
  <si>
    <t>レビュー対応版</t>
    <rPh sb="6" eb="7">
      <t xml:space="preserve">バン </t>
    </rPh>
    <phoneticPr fontId="20"/>
  </si>
  <si>
    <t>石井</t>
    <rPh sb="0" eb="1">
      <t>イセィ</t>
    </rPh>
    <phoneticPr fontId="20"/>
  </si>
  <si>
    <t>メール送信</t>
    <phoneticPr fontId="20"/>
  </si>
  <si>
    <t>取り込んだステータスの利用方法は、審査状態の可視化とメール送信バッチにて契約者宛に必要な対応を促すことを想定している。</t>
    <rPh sb="0" eb="1">
      <t>トリコンダ</t>
    </rPh>
    <rPh sb="11" eb="15">
      <t>リヨウ</t>
    </rPh>
    <rPh sb="17" eb="19">
      <t xml:space="preserve">シンサ </t>
    </rPh>
    <rPh sb="19" eb="21">
      <t>ジョウタイ</t>
    </rPh>
    <rPh sb="22" eb="25">
      <t>カシカ</t>
    </rPh>
    <rPh sb="36" eb="39">
      <t>ケイヤク</t>
    </rPh>
    <rPh sb="39" eb="40">
      <t>アテ</t>
    </rPh>
    <rPh sb="41" eb="43">
      <t>ヒツヨウ</t>
    </rPh>
    <rPh sb="44" eb="46">
      <t>タイオウ</t>
    </rPh>
    <rPh sb="47" eb="48">
      <t>ウナガス</t>
    </rPh>
    <rPh sb="52" eb="54">
      <t>ソウテイ</t>
    </rPh>
    <phoneticPr fontId="20"/>
  </si>
  <si>
    <t>また、CRM動線を含めた要件整理は「メッセージ送信要件整理‗WF周り」にて実施中(10月末納期)</t>
    <rPh sb="6" eb="8">
      <t>ドウセn</t>
    </rPh>
    <rPh sb="9" eb="10">
      <t>フクメ</t>
    </rPh>
    <rPh sb="12" eb="16">
      <t>ヨウケn</t>
    </rPh>
    <rPh sb="37" eb="40">
      <t>ジッセィ</t>
    </rPh>
    <rPh sb="43" eb="45">
      <t>ガテゥ</t>
    </rPh>
    <rPh sb="45" eb="47">
      <t>ノウキ</t>
    </rPh>
    <phoneticPr fontId="20"/>
  </si>
  <si>
    <t>メール送信対象は、「メール設計書　メール一覧」にて定義。</t>
    <rPh sb="5" eb="7">
      <t>タイショウ</t>
    </rPh>
    <rPh sb="13" eb="16">
      <t>セッケイ</t>
    </rPh>
    <rPh sb="25" eb="27">
      <t>テイギ</t>
    </rPh>
    <phoneticPr fontId="20"/>
  </si>
  <si>
    <t>バッチ定義書</t>
    <rPh sb="3" eb="5">
      <t>テイギ</t>
    </rPh>
    <rPh sb="5" eb="6">
      <t>ショ</t>
    </rPh>
    <phoneticPr fontId="20"/>
  </si>
  <si>
    <t>本書で定義するバッチは、AWSバッチを用いて実行・運用を行う。</t>
    <rPh sb="0" eb="2">
      <t>ホンセィオ</t>
    </rPh>
    <rPh sb="3" eb="5">
      <t>テイギ</t>
    </rPh>
    <rPh sb="19" eb="20">
      <t>モチイ</t>
    </rPh>
    <rPh sb="22" eb="24">
      <t>ジッコウ</t>
    </rPh>
    <rPh sb="25" eb="27">
      <t>ウンヨウ</t>
    </rPh>
    <rPh sb="28" eb="29">
      <t>オコナウ</t>
    </rPh>
    <phoneticPr fontId="20"/>
  </si>
  <si>
    <t>前提</t>
    <rPh sb="0" eb="2">
      <t>ゼンテイ</t>
    </rPh>
    <phoneticPr fontId="20"/>
  </si>
  <si>
    <t>申込未完了データの有効期限（Web申込画面での手続が完了していないデータが対象）</t>
    <rPh sb="0" eb="2">
      <t>モウシコ</t>
    </rPh>
    <rPh sb="2" eb="5">
      <t>ミカンリョウ</t>
    </rPh>
    <rPh sb="9" eb="11">
      <t>ユウコウ</t>
    </rPh>
    <rPh sb="11" eb="13">
      <t>キゲン</t>
    </rPh>
    <rPh sb="17" eb="19">
      <t>モウシコ</t>
    </rPh>
    <rPh sb="19" eb="21">
      <t>ガメン</t>
    </rPh>
    <rPh sb="23" eb="25">
      <t>テツヅ</t>
    </rPh>
    <rPh sb="26" eb="28">
      <t>カンリョウ</t>
    </rPh>
    <rPh sb="37" eb="39">
      <t>タイショウ</t>
    </rPh>
    <phoneticPr fontId="23"/>
  </si>
  <si>
    <t>No</t>
    <phoneticPr fontId="23"/>
  </si>
  <si>
    <t>契約日に関する特則</t>
    <phoneticPr fontId="23"/>
  </si>
  <si>
    <t>計算基準日設定</t>
    <phoneticPr fontId="23"/>
  </si>
  <si>
    <t>算出方法</t>
    <phoneticPr fontId="23"/>
  </si>
  <si>
    <t>期限超過後の挙動</t>
    <rPh sb="0" eb="2">
      <t>キゲン</t>
    </rPh>
    <rPh sb="2" eb="4">
      <t>チョウカ</t>
    </rPh>
    <rPh sb="4" eb="5">
      <t>ゴ</t>
    </rPh>
    <rPh sb="6" eb="8">
      <t>キョドウ</t>
    </rPh>
    <phoneticPr fontId="23"/>
  </si>
  <si>
    <t>メモ</t>
    <phoneticPr fontId="23"/>
  </si>
  <si>
    <t>適用なし</t>
    <phoneticPr fontId="23"/>
  </si>
  <si>
    <t>申込手続き開始日の翌月１日</t>
    <rPh sb="0" eb="2">
      <t>モウシコ</t>
    </rPh>
    <rPh sb="2" eb="4">
      <t>テツヅ</t>
    </rPh>
    <rPh sb="5" eb="7">
      <t>カイシ</t>
    </rPh>
    <rPh sb="7" eb="8">
      <t>ビ</t>
    </rPh>
    <phoneticPr fontId="23"/>
  </si>
  <si>
    <t>以下のうち、早い日付を設定する
　Ａ．申込手続き開始日(*1)+ 30日
　Ｂ．計算基準日</t>
    <rPh sb="19" eb="21">
      <t>モウシコ</t>
    </rPh>
    <rPh sb="21" eb="23">
      <t>テツヅ</t>
    </rPh>
    <rPh sb="24" eb="26">
      <t>カイシ</t>
    </rPh>
    <rPh sb="26" eb="27">
      <t>ビ</t>
    </rPh>
    <phoneticPr fontId="23"/>
  </si>
  <si>
    <t>再開不可</t>
    <rPh sb="0" eb="2">
      <t>サイカイ</t>
    </rPh>
    <rPh sb="2" eb="4">
      <t>フカ</t>
    </rPh>
    <phoneticPr fontId="23"/>
  </si>
  <si>
    <t>・月の後半に手続き開始するユーザの手続き完了期限が短くなる
→割り切り
・手続き画面でも表示するか　→アジャイルプロセスの中で検討する
・手続中に有効期限日を跨いだ場合の挙動を決める必要あり</t>
    <rPh sb="1" eb="2">
      <t>ツキ</t>
    </rPh>
    <rPh sb="3" eb="5">
      <t>コウハン</t>
    </rPh>
    <rPh sb="6" eb="8">
      <t>テツヅ</t>
    </rPh>
    <rPh sb="9" eb="11">
      <t>カイシ</t>
    </rPh>
    <rPh sb="17" eb="19">
      <t>テツヅ</t>
    </rPh>
    <rPh sb="20" eb="22">
      <t>カンリョウ</t>
    </rPh>
    <rPh sb="22" eb="24">
      <t>キゲン</t>
    </rPh>
    <rPh sb="25" eb="26">
      <t>ミジカ</t>
    </rPh>
    <rPh sb="31" eb="32">
      <t>ワ</t>
    </rPh>
    <rPh sb="33" eb="34">
      <t>キ</t>
    </rPh>
    <rPh sb="37" eb="39">
      <t>テツヅ</t>
    </rPh>
    <rPh sb="40" eb="42">
      <t>ガメン</t>
    </rPh>
    <rPh sb="44" eb="46">
      <t>ヒョウジ</t>
    </rPh>
    <rPh sb="61" eb="62">
      <t>ナカ</t>
    </rPh>
    <rPh sb="63" eb="65">
      <t>ケントウ</t>
    </rPh>
    <rPh sb="69" eb="71">
      <t>テツヅ</t>
    </rPh>
    <rPh sb="71" eb="72">
      <t>チュウ</t>
    </rPh>
    <rPh sb="73" eb="75">
      <t>ユウコウ</t>
    </rPh>
    <rPh sb="75" eb="77">
      <t>キゲン</t>
    </rPh>
    <rPh sb="77" eb="78">
      <t>ビ</t>
    </rPh>
    <rPh sb="79" eb="80">
      <t>マタ</t>
    </rPh>
    <rPh sb="82" eb="84">
      <t>バアイ</t>
    </rPh>
    <rPh sb="85" eb="87">
      <t>キョドウ</t>
    </rPh>
    <rPh sb="88" eb="89">
      <t>キ</t>
    </rPh>
    <rPh sb="91" eb="93">
      <t>ヒツヨウ</t>
    </rPh>
    <phoneticPr fontId="23"/>
  </si>
  <si>
    <t>適用あり</t>
    <phoneticPr fontId="23"/>
  </si>
  <si>
    <t>申込手続き開始日</t>
    <rPh sb="0" eb="2">
      <t>モウシコ</t>
    </rPh>
    <rPh sb="2" eb="4">
      <t>テツヅ</t>
    </rPh>
    <rPh sb="5" eb="7">
      <t>カイシ</t>
    </rPh>
    <rPh sb="7" eb="8">
      <t>ビ</t>
    </rPh>
    <phoneticPr fontId="23"/>
  </si>
  <si>
    <t>以下のうち、早い日付を設定する
　Ａ．申込手続き開始日(*1)+ 30日
　Ｂ．計算基準日の翌日以降最初に到達する契約者（＝被保険者）の誕生日の前日</t>
    <rPh sb="40" eb="42">
      <t>ケイサン</t>
    </rPh>
    <rPh sb="42" eb="45">
      <t>キジュンビ</t>
    </rPh>
    <rPh sb="46" eb="48">
      <t>ヨクジツ</t>
    </rPh>
    <rPh sb="48" eb="50">
      <t>イコウ</t>
    </rPh>
    <rPh sb="50" eb="52">
      <t>サイショ</t>
    </rPh>
    <rPh sb="53" eb="55">
      <t>トウタツ</t>
    </rPh>
    <rPh sb="57" eb="59">
      <t>ケイヤク</t>
    </rPh>
    <rPh sb="59" eb="60">
      <t>シャ</t>
    </rPh>
    <rPh sb="62" eb="63">
      <t>ヒ</t>
    </rPh>
    <rPh sb="63" eb="66">
      <t>ホケンシャ</t>
    </rPh>
    <rPh sb="68" eb="71">
      <t>タンジョウビ</t>
    </rPh>
    <rPh sb="72" eb="74">
      <t>ゼンジツ</t>
    </rPh>
    <phoneticPr fontId="23"/>
  </si>
  <si>
    <t>*1　手続き開始日の設定は以下とする
　　・試算内容確認画面　お申込みへボタン押下時
　　・追従フッタ　この内容で申し込むボタン押下時</t>
    <rPh sb="3" eb="5">
      <t>テツヅ</t>
    </rPh>
    <rPh sb="6" eb="8">
      <t>カイシ</t>
    </rPh>
    <rPh sb="8" eb="9">
      <t>ビ</t>
    </rPh>
    <rPh sb="10" eb="12">
      <t>セッテイ</t>
    </rPh>
    <rPh sb="13" eb="15">
      <t>イカ</t>
    </rPh>
    <rPh sb="22" eb="24">
      <t>シサン</t>
    </rPh>
    <rPh sb="24" eb="26">
      <t>ナイヨウ</t>
    </rPh>
    <rPh sb="26" eb="28">
      <t>カクニン</t>
    </rPh>
    <rPh sb="28" eb="30">
      <t>ガメン</t>
    </rPh>
    <rPh sb="32" eb="34">
      <t>モウシコ</t>
    </rPh>
    <rPh sb="39" eb="41">
      <t>オウカ</t>
    </rPh>
    <rPh sb="41" eb="42">
      <t>ジ</t>
    </rPh>
    <rPh sb="46" eb="48">
      <t>ツイジュウ</t>
    </rPh>
    <rPh sb="54" eb="56">
      <t>ナイヨウ</t>
    </rPh>
    <rPh sb="57" eb="58">
      <t>モウ</t>
    </rPh>
    <rPh sb="59" eb="60">
      <t>コ</t>
    </rPh>
    <rPh sb="64" eb="66">
      <t>オウカ</t>
    </rPh>
    <rPh sb="66" eb="67">
      <t>ジ</t>
    </rPh>
    <phoneticPr fontId="23"/>
  </si>
  <si>
    <t>申込完了データの有効期限（Web申込画面での手続きが完了しているデータが対象）※収納経路設定未済、本人確認書類未提出、不備、特別条件付き対応はこちらに分類</t>
    <rPh sb="0" eb="2">
      <t>モウシコ</t>
    </rPh>
    <rPh sb="2" eb="4">
      <t>カンリョウ</t>
    </rPh>
    <rPh sb="8" eb="10">
      <t>ユウコウ</t>
    </rPh>
    <rPh sb="10" eb="12">
      <t>キゲン</t>
    </rPh>
    <rPh sb="16" eb="18">
      <t>モウシコ</t>
    </rPh>
    <rPh sb="18" eb="20">
      <t>ガメン</t>
    </rPh>
    <rPh sb="22" eb="24">
      <t>テツヅ</t>
    </rPh>
    <rPh sb="26" eb="28">
      <t>カンリョウ</t>
    </rPh>
    <rPh sb="36" eb="38">
      <t>タイショウ</t>
    </rPh>
    <rPh sb="40" eb="42">
      <t>シュウノウ</t>
    </rPh>
    <rPh sb="42" eb="44">
      <t>ケイロ</t>
    </rPh>
    <rPh sb="44" eb="46">
      <t>セッテイ</t>
    </rPh>
    <rPh sb="46" eb="48">
      <t>ミサイ</t>
    </rPh>
    <rPh sb="49" eb="51">
      <t>ホンニン</t>
    </rPh>
    <rPh sb="51" eb="53">
      <t>カクニン</t>
    </rPh>
    <rPh sb="53" eb="55">
      <t>ショルイ</t>
    </rPh>
    <rPh sb="55" eb="58">
      <t>ミテイシュツ</t>
    </rPh>
    <rPh sb="59" eb="61">
      <t>フビ</t>
    </rPh>
    <rPh sb="62" eb="64">
      <t>トクベツ</t>
    </rPh>
    <rPh sb="64" eb="66">
      <t>ジョウケン</t>
    </rPh>
    <rPh sb="66" eb="67">
      <t>ツ</t>
    </rPh>
    <rPh sb="68" eb="70">
      <t>タイオウ</t>
    </rPh>
    <rPh sb="75" eb="77">
      <t>ブンルイ</t>
    </rPh>
    <phoneticPr fontId="23"/>
  </si>
  <si>
    <t>一律申込完了日＋62日</t>
    <rPh sb="0" eb="2">
      <t>イチリツ</t>
    </rPh>
    <rPh sb="2" eb="4">
      <t>モウシコ</t>
    </rPh>
    <rPh sb="4" eb="7">
      <t>カンリョウビ</t>
    </rPh>
    <rPh sb="10" eb="11">
      <t>ニチ</t>
    </rPh>
    <phoneticPr fontId="23"/>
  </si>
  <si>
    <t>条件1</t>
    <rPh sb="0" eb="2">
      <t>ジョウケn</t>
    </rPh>
    <phoneticPr fontId="20"/>
  </si>
  <si>
    <t>×(運用削除するため)</t>
    <rPh sb="2" eb="6">
      <t>ウンヨウ</t>
    </rPh>
    <phoneticPr fontId="20"/>
  </si>
  <si>
    <t>条件2</t>
    <rPh sb="0" eb="2">
      <t>ジョウケn</t>
    </rPh>
    <phoneticPr fontId="20"/>
  </si>
  <si>
    <t>本登録日時が設定されていない</t>
    <rPh sb="0" eb="5">
      <t>ホントウ</t>
    </rPh>
    <rPh sb="6" eb="8">
      <t>セッテイ</t>
    </rPh>
    <phoneticPr fontId="20"/>
  </si>
  <si>
    <t>審査.成立区分=成立済</t>
    <rPh sb="0" eb="2">
      <t>シンサ</t>
    </rPh>
    <rPh sb="3" eb="4">
      <t>セイリツズミ</t>
    </rPh>
    <phoneticPr fontId="20"/>
  </si>
  <si>
    <t>審査.成立区分=未成立</t>
    <rPh sb="0" eb="2">
      <t>シンサ</t>
    </rPh>
    <rPh sb="3" eb="6">
      <t>ミセイ</t>
    </rPh>
    <phoneticPr fontId="20"/>
  </si>
  <si>
    <t>アカウント.作成日時+24時間&lt;現在日時</t>
    <rPh sb="6" eb="8">
      <t>サクセイ</t>
    </rPh>
    <rPh sb="8" eb="10">
      <t>トウロク</t>
    </rPh>
    <rPh sb="13" eb="15">
      <t>ジカn</t>
    </rPh>
    <rPh sb="16" eb="20">
      <t>ゲンザイ</t>
    </rPh>
    <phoneticPr fontId="20"/>
  </si>
  <si>
    <t>最終ログイン日時+3年&lt;現在日時</t>
    <rPh sb="0" eb="2">
      <t>サイシュウログ</t>
    </rPh>
    <rPh sb="10" eb="11">
      <t>ネn</t>
    </rPh>
    <rPh sb="12" eb="16">
      <t>ゲンザイ</t>
    </rPh>
    <phoneticPr fontId="20"/>
  </si>
  <si>
    <t>本人確認書類未設定のまま、申込フローを完了したパターン</t>
    <rPh sb="0" eb="6">
      <t>ホn</t>
    </rPh>
    <rPh sb="6" eb="9">
      <t>シュウノウ</t>
    </rPh>
    <rPh sb="13" eb="15">
      <t>モウセィ</t>
    </rPh>
    <rPh sb="19" eb="21">
      <t>カンリョウ</t>
    </rPh>
    <phoneticPr fontId="23"/>
  </si>
  <si>
    <t>商品付加</t>
    <rPh sb="0" eb="2">
      <t>ショウヒn</t>
    </rPh>
    <rPh sb="2" eb="4">
      <t>フカ</t>
    </rPh>
    <phoneticPr fontId="26"/>
  </si>
  <si>
    <t>審査</t>
    <rPh sb="0" eb="2">
      <t>シンサ</t>
    </rPh>
    <phoneticPr fontId="23"/>
  </si>
  <si>
    <t>トピック</t>
    <phoneticPr fontId="23"/>
  </si>
  <si>
    <t>連絡</t>
    <rPh sb="0" eb="2">
      <t>レンラク</t>
    </rPh>
    <phoneticPr fontId="26"/>
  </si>
  <si>
    <t>トリガー</t>
    <phoneticPr fontId="26"/>
  </si>
  <si>
    <t>時系列</t>
    <rPh sb="0" eb="3">
      <t>ジケイレテゥ</t>
    </rPh>
    <phoneticPr fontId="26"/>
  </si>
  <si>
    <t>ID</t>
    <phoneticPr fontId="26"/>
  </si>
  <si>
    <t>バージョン</t>
    <phoneticPr fontId="26"/>
  </si>
  <si>
    <t>申込完了日時</t>
    <rPh sb="0" eb="6">
      <t>モウセィ</t>
    </rPh>
    <phoneticPr fontId="23"/>
  </si>
  <si>
    <t>更新日時</t>
    <rPh sb="0" eb="4">
      <t>コウシn</t>
    </rPh>
    <phoneticPr fontId="26"/>
  </si>
  <si>
    <t>連動ステータス</t>
    <rPh sb="0" eb="2">
      <t>レンドウ</t>
    </rPh>
    <phoneticPr fontId="23"/>
  </si>
  <si>
    <t>審査ステータス
(WF工程ステータスをそのまま保存)</t>
    <rPh sb="0" eb="2">
      <t>シンサ</t>
    </rPh>
    <rPh sb="23" eb="25">
      <t>ホゾn</t>
    </rPh>
    <phoneticPr fontId="26"/>
  </si>
  <si>
    <t>本人確認書類アップロード</t>
    <phoneticPr fontId="23"/>
  </si>
  <si>
    <t>収納代行会社手続状況</t>
  </si>
  <si>
    <t>査定状況</t>
    <rPh sb="2" eb="4">
      <t>ジョウキョウ</t>
    </rPh>
    <phoneticPr fontId="23"/>
  </si>
  <si>
    <t>成立区分</t>
  </si>
  <si>
    <t>不備内容</t>
    <rPh sb="2" eb="4">
      <t>ナイヨウ</t>
    </rPh>
    <phoneticPr fontId="26"/>
  </si>
  <si>
    <t>取得日時</t>
    <rPh sb="0" eb="2">
      <t>シュトク</t>
    </rPh>
    <rPh sb="2" eb="4">
      <t>ニティ</t>
    </rPh>
    <phoneticPr fontId="23"/>
  </si>
  <si>
    <t>ID</t>
    <phoneticPr fontId="23"/>
  </si>
  <si>
    <t>トピックカテゴリー</t>
    <phoneticPr fontId="23"/>
  </si>
  <si>
    <t>トピックステータス</t>
    <rPh sb="4" eb="5">
      <t>タイオウ</t>
    </rPh>
    <phoneticPr fontId="23"/>
  </si>
  <si>
    <t>メッセージ
(内容は仮)</t>
    <rPh sb="7" eb="9">
      <t>ナイヨウ</t>
    </rPh>
    <rPh sb="10" eb="11">
      <t>カリ</t>
    </rPh>
    <phoneticPr fontId="26"/>
  </si>
  <si>
    <t>回答</t>
    <rPh sb="0" eb="2">
      <t>カイトウ</t>
    </rPh>
    <phoneticPr fontId="23"/>
  </si>
  <si>
    <t>対象トピックID</t>
    <rPh sb="0" eb="2">
      <t>タイショウ</t>
    </rPh>
    <phoneticPr fontId="23"/>
  </si>
  <si>
    <t>作成日時</t>
    <rPh sb="0" eb="4">
      <t>サクセイ</t>
    </rPh>
    <phoneticPr fontId="26"/>
  </si>
  <si>
    <t>備考</t>
    <rPh sb="0" eb="2">
      <t>ビコウ</t>
    </rPh>
    <phoneticPr fontId="26"/>
  </si>
  <si>
    <t>申込フロー完了</t>
    <rPh sb="0" eb="2">
      <t>モウセィ</t>
    </rPh>
    <rPh sb="5" eb="7">
      <t>カンリョウ</t>
    </rPh>
    <phoneticPr fontId="26"/>
  </si>
  <si>
    <t>連動済</t>
    <rPh sb="0" eb="3">
      <t>レンドウズ</t>
    </rPh>
    <phoneticPr fontId="23"/>
  </si>
  <si>
    <t>本人確認書類</t>
    <rPh sb="0" eb="4">
      <t>ホンインカクニンショウル</t>
    </rPh>
    <rPh sb="4" eb="6">
      <t>ショルイ</t>
    </rPh>
    <phoneticPr fontId="23"/>
  </si>
  <si>
    <t>未対応</t>
    <rPh sb="0" eb="3">
      <t>ミタイオウ</t>
    </rPh>
    <phoneticPr fontId="23"/>
  </si>
  <si>
    <t>申込時に本人確認と収納経路入力を省いたため、当該メッセージを作成する。</t>
    <rPh sb="0" eb="3">
      <t>モウセィ</t>
    </rPh>
    <rPh sb="4" eb="8">
      <t>ホンインク</t>
    </rPh>
    <rPh sb="9" eb="13">
      <t>シュウノウ</t>
    </rPh>
    <rPh sb="13" eb="15">
      <t>ニュウリョク</t>
    </rPh>
    <rPh sb="16" eb="17">
      <t>ハブイ</t>
    </rPh>
    <rPh sb="22" eb="24">
      <t>トウガイ</t>
    </rPh>
    <rPh sb="30" eb="32">
      <t>サクセイ</t>
    </rPh>
    <phoneticPr fontId="23"/>
  </si>
  <si>
    <t>収納経路</t>
    <rPh sb="0" eb="4">
      <t>シュウノウ</t>
    </rPh>
    <phoneticPr fontId="23"/>
  </si>
  <si>
    <t>未対応</t>
    <rPh sb="0" eb="1">
      <t>ミタイオウ</t>
    </rPh>
    <phoneticPr fontId="23"/>
  </si>
  <si>
    <t>ステータス同期バッチ</t>
    <phoneticPr fontId="26"/>
  </si>
  <si>
    <t>不備あり？(考慮不要)</t>
    <rPh sb="0" eb="2">
      <t>フビ</t>
    </rPh>
    <rPh sb="6" eb="10">
      <t>コウリョ</t>
    </rPh>
    <phoneticPr fontId="23"/>
  </si>
  <si>
    <t>未済</t>
    <rPh sb="0" eb="2">
      <t xml:space="preserve">ミサイ </t>
    </rPh>
    <phoneticPr fontId="23"/>
  </si>
  <si>
    <t>未回答</t>
    <phoneticPr fontId="23"/>
  </si>
  <si>
    <t>未査定</t>
    <rPh sb="0" eb="3">
      <t>ミサテイ</t>
    </rPh>
    <phoneticPr fontId="23"/>
  </si>
  <si>
    <t>未成立</t>
    <rPh sb="0" eb="3">
      <t>ミセイリテ</t>
    </rPh>
    <phoneticPr fontId="23"/>
  </si>
  <si>
    <t>ステータスを同期する。</t>
    <rPh sb="6" eb="8">
      <t>ドウキ</t>
    </rPh>
    <phoneticPr fontId="23"/>
  </si>
  <si>
    <t>フォローメール送信バッチ</t>
    <phoneticPr fontId="26"/>
  </si>
  <si>
    <t>(考慮不要)</t>
  </si>
  <si>
    <t>未済</t>
  </si>
  <si>
    <t>未査定</t>
  </si>
  <si>
    <t>未対応</t>
    <phoneticPr fontId="23"/>
  </si>
  <si>
    <t>フォローメール送信条件に合致したため、メッセージを作成する。</t>
    <rPh sb="7" eb="11">
      <t>ソウシn</t>
    </rPh>
    <rPh sb="12" eb="14">
      <t>ガッティ</t>
    </rPh>
    <phoneticPr fontId="23"/>
  </si>
  <si>
    <t>合致した条件の数だけメッセージを作成する。</t>
    <rPh sb="0" eb="2">
      <t>ガッティ</t>
    </rPh>
    <rPh sb="4" eb="6">
      <t>ジョウケn</t>
    </rPh>
    <rPh sb="7" eb="8">
      <t>カズ</t>
    </rPh>
    <rPh sb="16" eb="18">
      <t>サクセイ</t>
    </rPh>
    <phoneticPr fontId="23"/>
  </si>
  <si>
    <t>顧客アクション</t>
    <rPh sb="0" eb="2">
      <t>コキャク</t>
    </rPh>
    <phoneticPr fontId="23"/>
  </si>
  <si>
    <t>対応済</t>
  </si>
  <si>
    <t>メッセージを受けて顧客対応される。</t>
    <rPh sb="6" eb="7">
      <t>ウケ</t>
    </rPh>
    <rPh sb="9" eb="13">
      <t>コキャク</t>
    </rPh>
    <phoneticPr fontId="23"/>
  </si>
  <si>
    <t>未対応</t>
  </si>
  <si>
    <t>即時に本人確認書類搭載APIをコールする。</t>
    <rPh sb="0" eb="2">
      <t>ソクゼィ</t>
    </rPh>
    <rPh sb="3" eb="11">
      <t>ホンン</t>
    </rPh>
    <phoneticPr fontId="26"/>
  </si>
  <si>
    <t>対応済</t>
    <rPh sb="0" eb="3">
      <t>タイオウ</t>
    </rPh>
    <phoneticPr fontId="23"/>
  </si>
  <si>
    <t>基幹システム連携</t>
    <rPh sb="0" eb="2">
      <t>キカn</t>
    </rPh>
    <rPh sb="6" eb="8">
      <t>レンケイ</t>
    </rPh>
    <phoneticPr fontId="23"/>
  </si>
  <si>
    <t>収納経路設定時は申込データ連動不要</t>
    <rPh sb="0" eb="4">
      <t>シュウノウ</t>
    </rPh>
    <rPh sb="4" eb="6">
      <t>セッテイ</t>
    </rPh>
    <rPh sb="6" eb="7">
      <t>z</t>
    </rPh>
    <rPh sb="8" eb="10">
      <t>モウシコミ</t>
    </rPh>
    <rPh sb="13" eb="17">
      <t>レンドウ</t>
    </rPh>
    <phoneticPr fontId="23"/>
  </si>
  <si>
    <t>済</t>
    <phoneticPr fontId="23"/>
  </si>
  <si>
    <t>回答済</t>
    <rPh sb="0" eb="3">
      <t>カイトウ</t>
    </rPh>
    <phoneticPr fontId="23"/>
  </si>
  <si>
    <t>基幹システムに連携したため、フローが動く</t>
    <rPh sb="0" eb="2">
      <t>キカンシス</t>
    </rPh>
    <rPh sb="7" eb="9">
      <t>レンケイ</t>
    </rPh>
    <rPh sb="18" eb="19">
      <t>ウゴク</t>
    </rPh>
    <phoneticPr fontId="23"/>
  </si>
  <si>
    <t>本件はあくまで参考例ですが、各フロー(本例だと本人確認書類と収納経路審査)がシーケンシャルに進行すると想定しているため、対応状況によっては時間が前後します。</t>
    <rPh sb="0" eb="2">
      <t>ホンケn</t>
    </rPh>
    <rPh sb="7" eb="10">
      <t>サンコウ</t>
    </rPh>
    <rPh sb="14" eb="15">
      <t>カクフロ</t>
    </rPh>
    <rPh sb="19" eb="21">
      <t>ホンレイ</t>
    </rPh>
    <rPh sb="23" eb="24">
      <t>ホn</t>
    </rPh>
    <rPh sb="30" eb="34">
      <t>シュウノウ</t>
    </rPh>
    <rPh sb="34" eb="36">
      <t>シンサ</t>
    </rPh>
    <rPh sb="46" eb="48">
      <t>シンコウ</t>
    </rPh>
    <rPh sb="51" eb="53">
      <t>ソウテイ</t>
    </rPh>
    <rPh sb="60" eb="64">
      <t>タイオウ</t>
    </rPh>
    <rPh sb="69" eb="71">
      <t>ジカンガ</t>
    </rPh>
    <rPh sb="72" eb="74">
      <t>ゼンゴ</t>
    </rPh>
    <phoneticPr fontId="23"/>
  </si>
  <si>
    <t>特別条件承諾時パターン</t>
    <rPh sb="0" eb="4">
      <t>トクベテゥ</t>
    </rPh>
    <rPh sb="4" eb="7">
      <t>ショウダク</t>
    </rPh>
    <phoneticPr fontId="23"/>
  </si>
  <si>
    <t>ステータス同期バッチ
(査定結果情報取得含む)</t>
    <rPh sb="12" eb="20">
      <t>サテイ</t>
    </rPh>
    <rPh sb="20" eb="21">
      <t>フクム</t>
    </rPh>
    <phoneticPr fontId="26"/>
  </si>
  <si>
    <t>未連動</t>
    <rPh sb="0" eb="3">
      <t>ミレンドウ</t>
    </rPh>
    <phoneticPr fontId="23"/>
  </si>
  <si>
    <t>条件付対応待ち
(AURA謝絶時は引受不可取消待ち)</t>
    <rPh sb="13" eb="16">
      <t>シャゼテゥ</t>
    </rPh>
    <phoneticPr fontId="23"/>
  </si>
  <si>
    <t>済</t>
    <rPh sb="0" eb="1">
      <t>スミ</t>
    </rPh>
    <phoneticPr fontId="23"/>
  </si>
  <si>
    <t>主契約引受不可</t>
  </si>
  <si>
    <t>条件付対応</t>
    <rPh sb="0" eb="3">
      <t>ジョウケンツキ</t>
    </rPh>
    <rPh sb="3" eb="5">
      <t>タイオウ</t>
    </rPh>
    <phoneticPr fontId="23"/>
  </si>
  <si>
    <t>条件付き通知を送付しましたので確認してください。</t>
    <rPh sb="0" eb="1">
      <t>ジョウケンツキ</t>
    </rPh>
    <rPh sb="7" eb="9">
      <t>ソウヘゥ</t>
    </rPh>
    <rPh sb="15" eb="17">
      <t>カクニンス</t>
    </rPh>
    <phoneticPr fontId="23"/>
  </si>
  <si>
    <t>査定結果情報取得データを商品付加に反映するため、verupする。</t>
    <rPh sb="0" eb="4">
      <t>サテイ</t>
    </rPh>
    <rPh sb="4" eb="8">
      <t>ジョウホウセィウ</t>
    </rPh>
    <rPh sb="12" eb="14">
      <t>ショウヒn</t>
    </rPh>
    <rPh sb="14" eb="16">
      <t>フカ</t>
    </rPh>
    <rPh sb="17" eb="19">
      <t>ハンエイ</t>
    </rPh>
    <phoneticPr fontId="23"/>
  </si>
  <si>
    <t>条件付対応待ち</t>
  </si>
  <si>
    <t>条件付き通知を送付しましたので確認してください(再催促)。</t>
    <rPh sb="0" eb="1">
      <t>ジョウケンツキ</t>
    </rPh>
    <rPh sb="7" eb="9">
      <t>ソウヘゥ</t>
    </rPh>
    <rPh sb="15" eb="17">
      <t>カクニンス</t>
    </rPh>
    <rPh sb="24" eb="27">
      <t>サイサイ</t>
    </rPh>
    <phoneticPr fontId="23"/>
  </si>
  <si>
    <t>連動待ち</t>
    <rPh sb="0" eb="1">
      <t>レンドウ</t>
    </rPh>
    <phoneticPr fontId="23"/>
  </si>
  <si>
    <t>条件に対して何かしら申込データを更新するためverupする。</t>
    <rPh sb="0" eb="2">
      <t>ジョウケンツキ</t>
    </rPh>
    <rPh sb="6" eb="7">
      <t>ナニ</t>
    </rPh>
    <rPh sb="10" eb="12">
      <t>モウシコミ</t>
    </rPh>
    <rPh sb="16" eb="18">
      <t>コウシンス</t>
    </rPh>
    <phoneticPr fontId="23"/>
  </si>
  <si>
    <t>対応済</t>
    <rPh sb="0" eb="1">
      <t>タイオウ</t>
    </rPh>
    <phoneticPr fontId="23"/>
  </si>
  <si>
    <t>査定済成立可</t>
    <phoneticPr fontId="23"/>
  </si>
  <si>
    <t>メッセージ欄にて不備対応する必要があるパターン</t>
    <rPh sb="5" eb="6">
      <t>ラn</t>
    </rPh>
    <rPh sb="8" eb="12">
      <t>フビ</t>
    </rPh>
    <phoneticPr fontId="23"/>
  </si>
  <si>
    <t>連動済</t>
    <rPh sb="0" eb="3">
      <t>レンドウ</t>
    </rPh>
    <phoneticPr fontId="23"/>
  </si>
  <si>
    <t>不備あり</t>
    <rPh sb="0" eb="2">
      <t>フビ</t>
    </rPh>
    <phoneticPr fontId="23"/>
  </si>
  <si>
    <t>1:10100,メールアドレス不通,AAA,誤記,正しいメールアドレスが必要</t>
    <phoneticPr fontId="26"/>
  </si>
  <si>
    <t>「何の」不備か判断するには何が必要か</t>
    <rPh sb="0" eb="1">
      <t>「」</t>
    </rPh>
    <rPh sb="1" eb="2">
      <t>ナンノ</t>
    </rPh>
    <rPh sb="4" eb="6">
      <t>フビ</t>
    </rPh>
    <rPh sb="7" eb="9">
      <t>ハンダn</t>
    </rPh>
    <rPh sb="13" eb="14">
      <t>ナニ</t>
    </rPh>
    <phoneticPr fontId="26"/>
  </si>
  <si>
    <t>CRMメッセージ送信①
不備の詳細をヒアリング</t>
    <rPh sb="8" eb="10">
      <t>ソウシn</t>
    </rPh>
    <rPh sb="12" eb="14">
      <t>フビ</t>
    </rPh>
    <rPh sb="15" eb="17">
      <t>ショウサイ</t>
    </rPh>
    <phoneticPr fontId="23"/>
  </si>
  <si>
    <t>1:10100,メールアドレス不通,AAA,誤記,正しいメールアドレスが必要</t>
  </si>
  <si>
    <t>汎用不備対応</t>
    <rPh sb="0" eb="2">
      <t>ハンヨウ</t>
    </rPh>
    <rPh sb="2" eb="6">
      <t>フビ</t>
    </rPh>
    <phoneticPr fontId="23"/>
  </si>
  <si>
    <t>連絡可能なメールアドレスを教えてください。</t>
    <rPh sb="0" eb="4">
      <t>レンラク</t>
    </rPh>
    <rPh sb="13" eb="14">
      <t>オシエ</t>
    </rPh>
    <phoneticPr fontId="23"/>
  </si>
  <si>
    <t>「不備あり」を検知し、CRMからメッセージを送信する。</t>
    <rPh sb="1" eb="3">
      <t>フビ</t>
    </rPh>
    <rPh sb="7" eb="9">
      <t>ケンティ</t>
    </rPh>
    <rPh sb="22" eb="24">
      <t>ソウシn</t>
    </rPh>
    <phoneticPr fontId="26"/>
  </si>
  <si>
    <t>メール送信バッチ</t>
    <phoneticPr fontId="23"/>
  </si>
  <si>
    <t>連絡可能なメールアドレスを教えてください。</t>
  </si>
  <si>
    <t>連絡可能なメールアドレスを教えてください(再催促)。</t>
    <rPh sb="7" eb="9">
      <t>フビ</t>
    </rPh>
    <rPh sb="13" eb="15">
      <t>カイトウ</t>
    </rPh>
    <rPh sb="20" eb="21">
      <t>サイサイ</t>
    </rPh>
    <phoneticPr fontId="23"/>
  </si>
  <si>
    <t>顧客アクション①</t>
    <rPh sb="0" eb="2">
      <t>コキャク</t>
    </rPh>
    <phoneticPr fontId="23"/>
  </si>
  <si>
    <t>CC確認待ち</t>
    <rPh sb="2" eb="3">
      <t>カクニンマ</t>
    </rPh>
    <phoneticPr fontId="23"/>
  </si>
  <si>
    <t>メールアドレスはa@a.comです。</t>
    <phoneticPr fontId="23"/>
  </si>
  <si>
    <t>CRMからのメッセージに対して、顧客が回答する。</t>
    <rPh sb="16" eb="18">
      <t>コキャク</t>
    </rPh>
    <rPh sb="19" eb="21">
      <t>カイトウ</t>
    </rPh>
    <phoneticPr fontId="26"/>
  </si>
  <si>
    <t>連絡可能なメールアドレスを教えてください(再催促)。</t>
  </si>
  <si>
    <t>CRMにて①に対して完了</t>
    <rPh sb="7" eb="8">
      <t>タイセィ</t>
    </rPh>
    <rPh sb="10" eb="12">
      <t>カンリョウ</t>
    </rPh>
    <phoneticPr fontId="23"/>
  </si>
  <si>
    <t>メールアドレスはa@a.comです。</t>
  </si>
  <si>
    <t>顧客の回答をCRMにて確認し、①をクローズする。</t>
    <rPh sb="0" eb="2">
      <t>コキャク</t>
    </rPh>
    <rPh sb="3" eb="5">
      <t>カイトウ</t>
    </rPh>
    <rPh sb="11" eb="13">
      <t>カクニn</t>
    </rPh>
    <phoneticPr fontId="26"/>
  </si>
  <si>
    <t>CRMメッセージ送信②
①に対する確認</t>
    <rPh sb="17" eb="19">
      <t>カクニn</t>
    </rPh>
    <phoneticPr fontId="23"/>
  </si>
  <si>
    <t>①を受けて変更内容が正しいか顧客にヒアリングする。</t>
  </si>
  <si>
    <t>修正確認</t>
    <rPh sb="0" eb="4">
      <t>シュウセイ</t>
    </rPh>
    <phoneticPr fontId="23"/>
  </si>
  <si>
    <t>メールアドレスをa@a.comに変更しました。確認してください。</t>
    <rPh sb="16" eb="18">
      <t>ヘンコウ</t>
    </rPh>
    <rPh sb="23" eb="25">
      <t>カクニンス</t>
    </rPh>
    <phoneticPr fontId="23"/>
  </si>
  <si>
    <t>顧客アクション
②を了承</t>
    <rPh sb="0" eb="1">
      <t>コキャク</t>
    </rPh>
    <rPh sb="10" eb="12">
      <t>リョウショウ</t>
    </rPh>
    <phoneticPr fontId="23"/>
  </si>
  <si>
    <t>顧客がリアクションする(リジェクトした場合は？)。</t>
    <rPh sb="0" eb="1">
      <t>コキャク</t>
    </rPh>
    <phoneticPr fontId="26"/>
  </si>
  <si>
    <t>修正確認</t>
  </si>
  <si>
    <t>CC確認待ち</t>
    <rPh sb="2" eb="3">
      <t>カクニn</t>
    </rPh>
    <phoneticPr fontId="23"/>
  </si>
  <si>
    <t>メールアドレスをa@a.comに変更しました。確認してください。</t>
  </si>
  <si>
    <t>確認しました。</t>
    <rPh sb="0" eb="2">
      <t>カクニンス</t>
    </rPh>
    <phoneticPr fontId="23"/>
  </si>
  <si>
    <t>CRMにて申込更新</t>
    <rPh sb="5" eb="9">
      <t>モウセィ</t>
    </rPh>
    <phoneticPr fontId="23"/>
  </si>
  <si>
    <t>連動待ち</t>
    <rPh sb="0" eb="3">
      <t>レンドウ</t>
    </rPh>
    <phoneticPr fontId="23"/>
  </si>
  <si>
    <t>顧客から了承を取れたため、CRM経由で申込を修正する。</t>
    <rPh sb="0" eb="2">
      <t>コキャク</t>
    </rPh>
    <rPh sb="4" eb="6">
      <t>リョウショウ</t>
    </rPh>
    <rPh sb="7" eb="8">
      <t>トレタタメ</t>
    </rPh>
    <rPh sb="16" eb="18">
      <t>ケイユ</t>
    </rPh>
    <rPh sb="19" eb="21">
      <t>モウセィ</t>
    </rPh>
    <rPh sb="22" eb="24">
      <t>シュウセイ</t>
    </rPh>
    <phoneticPr fontId="26"/>
  </si>
  <si>
    <t>連動済</t>
    <rPh sb="0" eb="1">
      <t xml:space="preserve">レンドウズ </t>
    </rPh>
    <rPh sb="2" eb="3">
      <t xml:space="preserve">ズミ </t>
    </rPh>
    <phoneticPr fontId="23"/>
  </si>
  <si>
    <t>基幹システムに申込データを連動する。</t>
    <rPh sb="0" eb="2">
      <t>キカn</t>
    </rPh>
    <rPh sb="7" eb="9">
      <t>モウセィ</t>
    </rPh>
    <rPh sb="13" eb="15">
      <t>レンドウ</t>
    </rPh>
    <phoneticPr fontId="26"/>
  </si>
  <si>
    <t>(不備解消して次のステータスへ)</t>
    <rPh sb="1" eb="5">
      <t>フビ</t>
    </rPh>
    <rPh sb="7" eb="8">
      <t>ツギ</t>
    </rPh>
    <phoneticPr fontId="23"/>
  </si>
  <si>
    <t>未対応</t>
    <rPh sb="0" eb="1">
      <t>ミタイオウ</t>
    </rPh>
    <phoneticPr fontId="26"/>
  </si>
  <si>
    <t>顧客がリアクションする。</t>
    <rPh sb="0" eb="1">
      <t>コキャク</t>
    </rPh>
    <phoneticPr fontId="26"/>
  </si>
  <si>
    <t>②がの了承が得られたのでCRMにて申込更新(メアド更新)</t>
    <rPh sb="3" eb="5">
      <t>リョウショウ</t>
    </rPh>
    <rPh sb="17" eb="21">
      <t>モウセィ</t>
    </rPh>
    <rPh sb="25" eb="27">
      <t>コウシn</t>
    </rPh>
    <phoneticPr fontId="23"/>
  </si>
  <si>
    <t>顧客から了承を取れたため、CRM起点で基幹システムデータを更新する(申込に無関係のデータのみ更新されると理解している。)。
※エールアドレスについては、申込書に印字されるが、変更されても申込データ連動は行わないと理解している。</t>
    <rPh sb="0" eb="2">
      <t>コキャク</t>
    </rPh>
    <rPh sb="4" eb="6">
      <t>リョウショウ</t>
    </rPh>
    <rPh sb="7" eb="8">
      <t>トレタタメ</t>
    </rPh>
    <rPh sb="16" eb="18">
      <t>キテn</t>
    </rPh>
    <rPh sb="19" eb="21">
      <t>キカn</t>
    </rPh>
    <rPh sb="29" eb="31">
      <t>コウシンス</t>
    </rPh>
    <rPh sb="34" eb="36">
      <t>モウシコミ</t>
    </rPh>
    <rPh sb="37" eb="40">
      <t>ムカンケイ</t>
    </rPh>
    <rPh sb="46" eb="48">
      <t>コウシn</t>
    </rPh>
    <rPh sb="52" eb="54">
      <t>リカイ</t>
    </rPh>
    <rPh sb="76" eb="79">
      <t>モウシコミ</t>
    </rPh>
    <rPh sb="80" eb="82">
      <t>インゼィ</t>
    </rPh>
    <rPh sb="87" eb="89">
      <t>ヘンコウ</t>
    </rPh>
    <rPh sb="93" eb="95">
      <t>モウセィ</t>
    </rPh>
    <rPh sb="98" eb="100">
      <t>レンドウ</t>
    </rPh>
    <rPh sb="101" eb="102">
      <t>オコナワナ</t>
    </rPh>
    <rPh sb="106" eb="108">
      <t>リカイ</t>
    </rPh>
    <phoneticPr fontId="26"/>
  </si>
  <si>
    <t>連動済</t>
  </si>
  <si>
    <t>トピックカテゴリー</t>
  </si>
  <si>
    <t>1</t>
    <phoneticPr fontId="20"/>
  </si>
  <si>
    <t>本人確認書類アップロードしてください。
収納経路を設定してください。</t>
    <phoneticPr fontId="23"/>
  </si>
  <si>
    <t>本人確認書類アップロードしてください。(再催促)
収納経路を設定してください。(再催促)</t>
    <rPh sb="20" eb="21">
      <t xml:space="preserve">サイ </t>
    </rPh>
    <rPh sb="21" eb="23">
      <t>サイソク</t>
    </rPh>
    <phoneticPr fontId="23"/>
  </si>
  <si>
    <t>メッセージ内容表示テンプレート</t>
    <rPh sb="5" eb="7">
      <t>ナイヨウ</t>
    </rPh>
    <rPh sb="7" eb="9">
      <t>ヒョウジ</t>
    </rPh>
    <phoneticPr fontId="23"/>
  </si>
  <si>
    <t>ステータス</t>
    <phoneticPr fontId="23"/>
  </si>
  <si>
    <t>種別</t>
    <rPh sb="0" eb="2">
      <t>シュベツ</t>
    </rPh>
    <phoneticPr fontId="23"/>
  </si>
  <si>
    <t>トリガ</t>
    <phoneticPr fontId="23"/>
  </si>
  <si>
    <t>起算日</t>
    <rPh sb="0" eb="3">
      <t>キサンビ</t>
    </rPh>
    <phoneticPr fontId="23"/>
  </si>
  <si>
    <t>条件</t>
    <rPh sb="0" eb="2">
      <t>ジョウケン</t>
    </rPh>
    <phoneticPr fontId="23"/>
  </si>
  <si>
    <t>メール</t>
    <phoneticPr fontId="23"/>
  </si>
  <si>
    <t>メッセージBOX</t>
    <phoneticPr fontId="23"/>
  </si>
  <si>
    <t>メールタイトル</t>
    <phoneticPr fontId="23"/>
  </si>
  <si>
    <t>メール本文</t>
    <rPh sb="3" eb="5">
      <t>ホンブン</t>
    </rPh>
    <phoneticPr fontId="23"/>
  </si>
  <si>
    <t>メッセージBOXタイトル</t>
    <phoneticPr fontId="23"/>
  </si>
  <si>
    <t>メッセージBOX本文</t>
    <rPh sb="8" eb="10">
      <t>ホンブン</t>
    </rPh>
    <phoneticPr fontId="23"/>
  </si>
  <si>
    <t>メッセージBOX詳細画面ボタン表示制御</t>
    <rPh sb="8" eb="10">
      <t>ショウサイ</t>
    </rPh>
    <rPh sb="10" eb="12">
      <t>ガメン</t>
    </rPh>
    <rPh sb="15" eb="17">
      <t>ヒョウジ</t>
    </rPh>
    <rPh sb="17" eb="19">
      <t>セイギョ</t>
    </rPh>
    <phoneticPr fontId="23"/>
  </si>
  <si>
    <t>補足</t>
    <rPh sb="0" eb="2">
      <t>ホソク</t>
    </rPh>
    <phoneticPr fontId="23"/>
  </si>
  <si>
    <t>申込中</t>
    <rPh sb="0" eb="2">
      <t>モウシコ</t>
    </rPh>
    <rPh sb="2" eb="3">
      <t>チュウ</t>
    </rPh>
    <phoneticPr fontId="23"/>
  </si>
  <si>
    <t>仮アカウント発行時</t>
    <rPh sb="0" eb="1">
      <t>カリ</t>
    </rPh>
    <rPh sb="6" eb="8">
      <t>ハッコウ</t>
    </rPh>
    <rPh sb="8" eb="9">
      <t>ジ</t>
    </rPh>
    <phoneticPr fontId="23"/>
  </si>
  <si>
    <t>自動</t>
    <rPh sb="0" eb="2">
      <t>ジドウ</t>
    </rPh>
    <phoneticPr fontId="23"/>
  </si>
  <si>
    <t>即時</t>
    <rPh sb="0" eb="2">
      <t>ソクジ</t>
    </rPh>
    <phoneticPr fontId="23"/>
  </si>
  <si>
    <t>・個人情報確認画面で次へを押下した場合
　※新規アカウント発行時のみ</t>
    <rPh sb="1" eb="3">
      <t>コジン</t>
    </rPh>
    <rPh sb="3" eb="5">
      <t>ジョウホウ</t>
    </rPh>
    <rPh sb="5" eb="7">
      <t>カクニン</t>
    </rPh>
    <rPh sb="7" eb="9">
      <t>ガメン</t>
    </rPh>
    <rPh sb="10" eb="11">
      <t>ツギ</t>
    </rPh>
    <rPh sb="13" eb="15">
      <t>オウカ</t>
    </rPh>
    <rPh sb="17" eb="19">
      <t>バアイ</t>
    </rPh>
    <rPh sb="22" eb="24">
      <t>シンキ</t>
    </rPh>
    <rPh sb="29" eb="31">
      <t>ハッコウ</t>
    </rPh>
    <rPh sb="31" eb="32">
      <t>ジ</t>
    </rPh>
    <phoneticPr fontId="23"/>
  </si>
  <si>
    <t>○</t>
    <phoneticPr fontId="23"/>
  </si>
  <si>
    <t>閉じる</t>
    <rPh sb="0" eb="1">
      <t>ト</t>
    </rPh>
    <phoneticPr fontId="23"/>
  </si>
  <si>
    <t>Web申込アカウント作成時</t>
    <rPh sb="3" eb="5">
      <t>モウシコ</t>
    </rPh>
    <rPh sb="10" eb="12">
      <t>サクセイ</t>
    </rPh>
    <rPh sb="12" eb="13">
      <t>ジ</t>
    </rPh>
    <phoneticPr fontId="23"/>
  </si>
  <si>
    <t>・メールリンクより初回ログインした場合</t>
    <rPh sb="9" eb="11">
      <t>ショカイ</t>
    </rPh>
    <rPh sb="17" eb="19">
      <t>バアイ</t>
    </rPh>
    <phoneticPr fontId="23"/>
  </si>
  <si>
    <t>○</t>
  </si>
  <si>
    <t>Web申込み専用ページ開設通知</t>
    <rPh sb="3" eb="5">
      <t>モウシコ</t>
    </rPh>
    <rPh sb="6" eb="8">
      <t>センヨウ</t>
    </rPh>
    <rPh sb="11" eb="13">
      <t>カイセツ</t>
    </rPh>
    <rPh sb="13" eb="15">
      <t>ツウチ</t>
    </rPh>
    <phoneticPr fontId="23"/>
  </si>
  <si>
    <t>お客さまのWeb申込み専用ページが開設されました。
このたびは保険契約のお申込みを検討いただきありがとうございます。
ID登録が完了し、お客さま専用の「Web申込み専用ページ」が開設されましたのでご連絡いたします。
＝＝＝＝＝＝＝＝＝＝＝＝＝＝＝
ログインID：メールアドレス
PW：設定いただいたPW
＝＝＝＝＝＝＝＝＝＝＝＝＝＝＝
＝以下外部IDログイン時＝
ご指定いただいた外部サービスアカウント（XXXX）にてログインいただけます。
今後、外部サービスアカウントでログインした場合は、メールおよびWeb申込み専用ページのメッセージBOXに通知を送信いたします。
＝＝＝＝＝＝＝＝＝＝＝＝</t>
    <rPh sb="1" eb="2">
      <t>キャク</t>
    </rPh>
    <rPh sb="8" eb="10">
      <t>モウシコ</t>
    </rPh>
    <rPh sb="11" eb="13">
      <t>センヨウ</t>
    </rPh>
    <rPh sb="17" eb="19">
      <t>カイセツ</t>
    </rPh>
    <rPh sb="32" eb="34">
      <t>ホケン</t>
    </rPh>
    <rPh sb="34" eb="36">
      <t>ケイヤク</t>
    </rPh>
    <rPh sb="38" eb="40">
      <t>モウシコ</t>
    </rPh>
    <rPh sb="42" eb="44">
      <t>ケントウ</t>
    </rPh>
    <rPh sb="63" eb="65">
      <t>トウロク</t>
    </rPh>
    <rPh sb="66" eb="68">
      <t>カンリョウ</t>
    </rPh>
    <rPh sb="172" eb="174">
      <t>イカ</t>
    </rPh>
    <rPh sb="174" eb="176">
      <t>ガイブ</t>
    </rPh>
    <rPh sb="182" eb="183">
      <t>ジ</t>
    </rPh>
    <rPh sb="186" eb="188">
      <t>シテイ</t>
    </rPh>
    <rPh sb="193" eb="195">
      <t>ガイブ</t>
    </rPh>
    <rPh sb="225" eb="227">
      <t>コンゴ</t>
    </rPh>
    <rPh sb="228" eb="230">
      <t>ガイブ</t>
    </rPh>
    <rPh sb="246" eb="248">
      <t>バアイ</t>
    </rPh>
    <rPh sb="259" eb="261">
      <t>モウシコ</t>
    </rPh>
    <rPh sb="262" eb="264">
      <t>センヨウ</t>
    </rPh>
    <rPh sb="277" eb="279">
      <t>ツウチ</t>
    </rPh>
    <rPh sb="280" eb="282">
      <t>ソウシン</t>
    </rPh>
    <phoneticPr fontId="23"/>
  </si>
  <si>
    <t>申込手続き中のまま申込確定未済</t>
    <rPh sb="0" eb="2">
      <t>モウシコ</t>
    </rPh>
    <rPh sb="2" eb="4">
      <t>テツヅ</t>
    </rPh>
    <rPh sb="5" eb="6">
      <t>チュウ</t>
    </rPh>
    <rPh sb="9" eb="11">
      <t>モウシコミ</t>
    </rPh>
    <rPh sb="11" eb="13">
      <t>カクテイ</t>
    </rPh>
    <rPh sb="13" eb="15">
      <t>ミサイ</t>
    </rPh>
    <phoneticPr fontId="23"/>
  </si>
  <si>
    <t>手続開始日</t>
    <rPh sb="0" eb="2">
      <t>テツヅ</t>
    </rPh>
    <rPh sb="2" eb="4">
      <t>カイシ</t>
    </rPh>
    <rPh sb="4" eb="5">
      <t>ビ</t>
    </rPh>
    <phoneticPr fontId="23"/>
  </si>
  <si>
    <t>・AWSで管理する申込プラン作成日から、23日経過後
・AWSで管理する「申込確定済フラグ」的なものが未済</t>
    <rPh sb="5" eb="7">
      <t>カンリ</t>
    </rPh>
    <rPh sb="9" eb="11">
      <t>モウシコミ</t>
    </rPh>
    <rPh sb="14" eb="16">
      <t>サクセイ</t>
    </rPh>
    <rPh sb="16" eb="17">
      <t>ビ</t>
    </rPh>
    <rPh sb="22" eb="23">
      <t>ニチ</t>
    </rPh>
    <rPh sb="23" eb="25">
      <t>ケイカ</t>
    </rPh>
    <rPh sb="25" eb="26">
      <t>ゴ</t>
    </rPh>
    <rPh sb="32" eb="34">
      <t>カンリ</t>
    </rPh>
    <rPh sb="37" eb="39">
      <t>モウシコミ</t>
    </rPh>
    <rPh sb="39" eb="41">
      <t>カクテイ</t>
    </rPh>
    <rPh sb="41" eb="42">
      <t>ズ</t>
    </rPh>
    <rPh sb="46" eb="47">
      <t>テキ</t>
    </rPh>
    <rPh sb="51" eb="53">
      <t>ミサイ</t>
    </rPh>
    <phoneticPr fontId="23"/>
  </si>
  <si>
    <t>手続き中データの有効期限について</t>
    <rPh sb="0" eb="2">
      <t>テツヅ</t>
    </rPh>
    <rPh sb="3" eb="4">
      <t>チュウ</t>
    </rPh>
    <rPh sb="8" eb="10">
      <t>ユウコウ</t>
    </rPh>
    <rPh sb="10" eb="12">
      <t>キゲン</t>
    </rPh>
    <phoneticPr fontId="23"/>
  </si>
  <si>
    <t>手続き途中の申込プランの有効期限が残り7日間となりました。
下記URLから対象契約の状況をご確認ください。
有効期限が切れた場合は自動でプランが取り消されますのでご注意ください。
　Https://XXXXXXXXXXXXXXX
※本メールは自動でお送りしているため、別途有効期限に関してご連絡している方はご容赦ください。</t>
    <rPh sb="0" eb="2">
      <t>テツヅ</t>
    </rPh>
    <rPh sb="3" eb="5">
      <t>トチュウ</t>
    </rPh>
    <rPh sb="6" eb="8">
      <t>モウシコミ</t>
    </rPh>
    <rPh sb="12" eb="14">
      <t>ユウコウ</t>
    </rPh>
    <rPh sb="14" eb="16">
      <t>キゲン</t>
    </rPh>
    <rPh sb="17" eb="18">
      <t>ノコ</t>
    </rPh>
    <rPh sb="20" eb="21">
      <t>ニチ</t>
    </rPh>
    <rPh sb="21" eb="22">
      <t>カン</t>
    </rPh>
    <rPh sb="72" eb="73">
      <t>ト</t>
    </rPh>
    <rPh sb="74" eb="75">
      <t>ケ</t>
    </rPh>
    <rPh sb="118" eb="119">
      <t>ホン</t>
    </rPh>
    <rPh sb="123" eb="125">
      <t>ジドウ</t>
    </rPh>
    <rPh sb="127" eb="128">
      <t>オク</t>
    </rPh>
    <rPh sb="136" eb="138">
      <t>ベット</t>
    </rPh>
    <rPh sb="138" eb="140">
      <t>ユウコウ</t>
    </rPh>
    <rPh sb="140" eb="142">
      <t>キゲン</t>
    </rPh>
    <rPh sb="143" eb="144">
      <t>カン</t>
    </rPh>
    <rPh sb="147" eb="149">
      <t>レンラク</t>
    </rPh>
    <rPh sb="153" eb="154">
      <t>カタ</t>
    </rPh>
    <rPh sb="156" eb="158">
      <t>ヨウシャ</t>
    </rPh>
    <phoneticPr fontId="23"/>
  </si>
  <si>
    <t>申込完了期限超過</t>
    <rPh sb="0" eb="2">
      <t>モウシコ</t>
    </rPh>
    <rPh sb="2" eb="4">
      <t>カンリョウ</t>
    </rPh>
    <rPh sb="4" eb="6">
      <t>キゲン</t>
    </rPh>
    <rPh sb="6" eb="8">
      <t>チョウカ</t>
    </rPh>
    <phoneticPr fontId="23"/>
  </si>
  <si>
    <t xml:space="preserve">・AWSで管理するステータスが申込中
・AWSで管理する手続き開始日から30日経過後
</t>
    <rPh sb="5" eb="7">
      <t>カンリ</t>
    </rPh>
    <rPh sb="15" eb="17">
      <t>モウシコ</t>
    </rPh>
    <rPh sb="17" eb="18">
      <t>チュウ</t>
    </rPh>
    <rPh sb="24" eb="26">
      <t>カンリ</t>
    </rPh>
    <rPh sb="28" eb="30">
      <t>テツヅ</t>
    </rPh>
    <rPh sb="31" eb="33">
      <t>カイシ</t>
    </rPh>
    <rPh sb="33" eb="34">
      <t>ビ</t>
    </rPh>
    <rPh sb="38" eb="39">
      <t>ニチ</t>
    </rPh>
    <rPh sb="39" eb="41">
      <t>ケイカ</t>
    </rPh>
    <rPh sb="41" eb="42">
      <t>ゴ</t>
    </rPh>
    <phoneticPr fontId="23"/>
  </si>
  <si>
    <t xml:space="preserve">手続き途中の申込プランの有効期限を超過したためデータを削除しました。
新たに手続きを開始する場合は、はなさく生命公式HPまたはWeb申込み専用ページよりお手続きください。
</t>
    <rPh sb="17" eb="19">
      <t>チョウカ</t>
    </rPh>
    <rPh sb="27" eb="29">
      <t>サクジョ</t>
    </rPh>
    <rPh sb="35" eb="36">
      <t>アラ</t>
    </rPh>
    <rPh sb="38" eb="40">
      <t>テツヅ</t>
    </rPh>
    <rPh sb="42" eb="44">
      <t>カイシ</t>
    </rPh>
    <rPh sb="46" eb="48">
      <t>バアイ</t>
    </rPh>
    <rPh sb="54" eb="56">
      <t>セイメイ</t>
    </rPh>
    <rPh sb="56" eb="58">
      <t>コウシキ</t>
    </rPh>
    <rPh sb="66" eb="68">
      <t>モウシコ</t>
    </rPh>
    <rPh sb="69" eb="71">
      <t>センヨウ</t>
    </rPh>
    <rPh sb="77" eb="79">
      <t>テツヅ</t>
    </rPh>
    <phoneticPr fontId="23"/>
  </si>
  <si>
    <t>手続完了後</t>
    <rPh sb="0" eb="2">
      <t>テツヅ</t>
    </rPh>
    <rPh sb="2" eb="4">
      <t>カンリョウ</t>
    </rPh>
    <rPh sb="4" eb="5">
      <t>ゴ</t>
    </rPh>
    <phoneticPr fontId="23"/>
  </si>
  <si>
    <t>申込手続き完了時</t>
    <rPh sb="0" eb="2">
      <t>モウシコ</t>
    </rPh>
    <rPh sb="2" eb="4">
      <t>テツヅ</t>
    </rPh>
    <rPh sb="5" eb="7">
      <t>カンリョウ</t>
    </rPh>
    <rPh sb="7" eb="8">
      <t>ジ</t>
    </rPh>
    <phoneticPr fontId="23"/>
  </si>
  <si>
    <t>・AWSで管理する申込ステータスが完了になったとき
・AWSで管理する本人確認書類提出状況が未済</t>
    <rPh sb="5" eb="7">
      <t>カンリ</t>
    </rPh>
    <rPh sb="9" eb="11">
      <t>モウシコ</t>
    </rPh>
    <rPh sb="17" eb="19">
      <t>カンリョウ</t>
    </rPh>
    <rPh sb="31" eb="33">
      <t>カンリ</t>
    </rPh>
    <rPh sb="35" eb="37">
      <t>ホンニン</t>
    </rPh>
    <rPh sb="37" eb="39">
      <t>カクニン</t>
    </rPh>
    <rPh sb="39" eb="41">
      <t>ショルイ</t>
    </rPh>
    <rPh sb="41" eb="43">
      <t>テイシュツ</t>
    </rPh>
    <rPh sb="43" eb="45">
      <t>ジョウキョウ</t>
    </rPh>
    <rPh sb="46" eb="48">
      <t>ミサイ</t>
    </rPh>
    <phoneticPr fontId="23"/>
  </si>
  <si>
    <t>契約成立までのお手続きについて</t>
    <rPh sb="0" eb="2">
      <t>ケイヤク</t>
    </rPh>
    <rPh sb="2" eb="4">
      <t>セイリツ</t>
    </rPh>
    <rPh sb="8" eb="10">
      <t>テツヅ</t>
    </rPh>
    <phoneticPr fontId="23"/>
  </si>
  <si>
    <t>このたびは保険契約のお申込みいただきありがとうございます。
未完了のお手続きがありますので、Web申込み専用ページにてお手続きください。
＜未完了のお手続き＞
本人確認書類の提出</t>
    <rPh sb="31" eb="34">
      <t>ミカンリョウ</t>
    </rPh>
    <rPh sb="36" eb="38">
      <t>テツヅ</t>
    </rPh>
    <rPh sb="50" eb="52">
      <t>モウシコ</t>
    </rPh>
    <rPh sb="53" eb="55">
      <t>センヨウ</t>
    </rPh>
    <rPh sb="61" eb="63">
      <t>テツヅ</t>
    </rPh>
    <rPh sb="72" eb="75">
      <t>ミカンリョウ</t>
    </rPh>
    <rPh sb="77" eb="79">
      <t>テツヅ</t>
    </rPh>
    <rPh sb="82" eb="84">
      <t>ホンニン</t>
    </rPh>
    <rPh sb="84" eb="86">
      <t>カクニン</t>
    </rPh>
    <rPh sb="86" eb="88">
      <t>ショルイ</t>
    </rPh>
    <rPh sb="89" eb="91">
      <t>テイシュツ</t>
    </rPh>
    <phoneticPr fontId="23"/>
  </si>
  <si>
    <t>本人確認書類アップロード</t>
    <rPh sb="0" eb="2">
      <t>ホンニン</t>
    </rPh>
    <rPh sb="2" eb="4">
      <t>カクニン</t>
    </rPh>
    <rPh sb="4" eb="6">
      <t>ショルイ</t>
    </rPh>
    <phoneticPr fontId="23"/>
  </si>
  <si>
    <t>・AWSで管理する申込ステータスが完了になったとき
・AWSで管理する収納情報登録状況が未済</t>
    <rPh sb="5" eb="7">
      <t>カンリ</t>
    </rPh>
    <rPh sb="9" eb="11">
      <t>モウシコミ</t>
    </rPh>
    <rPh sb="17" eb="19">
      <t>カンリョウ</t>
    </rPh>
    <rPh sb="31" eb="33">
      <t>カンリ</t>
    </rPh>
    <rPh sb="35" eb="37">
      <t>シュウノウ</t>
    </rPh>
    <rPh sb="37" eb="39">
      <t>ジョウホウ</t>
    </rPh>
    <rPh sb="39" eb="41">
      <t>トウロク</t>
    </rPh>
    <rPh sb="41" eb="43">
      <t>ジョウキョウ</t>
    </rPh>
    <rPh sb="44" eb="46">
      <t>ミサイ</t>
    </rPh>
    <phoneticPr fontId="23"/>
  </si>
  <si>
    <t xml:space="preserve">このたびは保険契約のお申込みいただきありがとうございます。
未完了のお手続きがありますので、Web申込み専用ページにてお手続きください。
＜未完了のお手続き＞
保険料払込方法の登録（口振orクレカ）
</t>
    <rPh sb="72" eb="75">
      <t>ミカンリョウ</t>
    </rPh>
    <rPh sb="77" eb="79">
      <t>テツヅ</t>
    </rPh>
    <rPh sb="82" eb="85">
      <t>ホケンリョウ</t>
    </rPh>
    <rPh sb="85" eb="87">
      <t>ハライコミ</t>
    </rPh>
    <rPh sb="87" eb="89">
      <t>ホウホウ</t>
    </rPh>
    <rPh sb="90" eb="92">
      <t>トウロク</t>
    </rPh>
    <rPh sb="93" eb="95">
      <t>コウフリ</t>
    </rPh>
    <phoneticPr fontId="23"/>
  </si>
  <si>
    <t>クレジットカードの登録（払込方法＝クレジットカード）
振替口座の登録（払込方法＝口座振替）
いずれかを表示する</t>
    <rPh sb="9" eb="11">
      <t>トウロク</t>
    </rPh>
    <rPh sb="12" eb="14">
      <t>ハライコミ</t>
    </rPh>
    <rPh sb="14" eb="16">
      <t>ホウホウ</t>
    </rPh>
    <rPh sb="27" eb="29">
      <t>フリカエ</t>
    </rPh>
    <rPh sb="29" eb="31">
      <t>コウザ</t>
    </rPh>
    <rPh sb="32" eb="34">
      <t>トウロク</t>
    </rPh>
    <rPh sb="35" eb="37">
      <t>ハライコミ</t>
    </rPh>
    <rPh sb="37" eb="39">
      <t>ホウホウ</t>
    </rPh>
    <rPh sb="40" eb="42">
      <t>コウザ</t>
    </rPh>
    <rPh sb="42" eb="44">
      <t>フリカエ</t>
    </rPh>
    <rPh sb="51" eb="53">
      <t>ヒョウジ</t>
    </rPh>
    <phoneticPr fontId="23"/>
  </si>
  <si>
    <t>・AWSで管理する申込ステータスが完了になったとき
・AWSで管理する本人確認書類提出状況が未済
・AWSで管理する収納情報登録状況が未済</t>
    <rPh sb="46" eb="48">
      <t>ミサイ</t>
    </rPh>
    <rPh sb="47" eb="48">
      <t>スミ</t>
    </rPh>
    <rPh sb="67" eb="69">
      <t>ミサイ</t>
    </rPh>
    <rPh sb="68" eb="69">
      <t>スミ</t>
    </rPh>
    <phoneticPr fontId="23"/>
  </si>
  <si>
    <t xml:space="preserve">このたびは保険契約のお申込みいただきありがとうございます。
未完了のお手続きがありますので、Web申込み専用ページにてお手続きください。
＜未完了のお手続き＞
本人確認書類の提出
保険料払込方法の登録（口振orクレカ）
</t>
    <rPh sb="72" eb="75">
      <t>ミカンリョウ</t>
    </rPh>
    <rPh sb="77" eb="79">
      <t>テツヅ</t>
    </rPh>
    <rPh sb="92" eb="95">
      <t>ホケンリョウ</t>
    </rPh>
    <rPh sb="95" eb="97">
      <t>ハライコミ</t>
    </rPh>
    <rPh sb="97" eb="99">
      <t>ホウホウ</t>
    </rPh>
    <rPh sb="100" eb="102">
      <t>トウロク</t>
    </rPh>
    <rPh sb="103" eb="105">
      <t>コウフリ</t>
    </rPh>
    <phoneticPr fontId="23"/>
  </si>
  <si>
    <t>本人確認書類アップロード
クレジットカードの登録（払込方法＝クレジットカード）
振替口座の登録（払込方法＝口座振替）
いずれかを表示する</t>
    <phoneticPr fontId="23"/>
  </si>
  <si>
    <t>・AWSで管理する申込ステータスが完了になったとき
・AWSで管理する本人確認書類提出状況が済
・AWSで管理する収納情報登録状況が済</t>
    <rPh sb="46" eb="47">
      <t>スミ</t>
    </rPh>
    <rPh sb="66" eb="67">
      <t>スミ</t>
    </rPh>
    <phoneticPr fontId="23"/>
  </si>
  <si>
    <t xml:space="preserve">このたびは保険契約のお申込みいただきありがとうございます。
申込手続きが完了いたしました。
申込情報を確認し保険契約の引受査定を実施いたします。引受査定結果はメールおよびWeb申込み専用ぺ―jのメッセージBOXへ通知いたします。ご成立の場合は、その旨ご連絡いたします。
</t>
    <rPh sb="31" eb="33">
      <t>モウシコ</t>
    </rPh>
    <rPh sb="33" eb="35">
      <t>テツヅ</t>
    </rPh>
    <rPh sb="37" eb="39">
      <t>カンリョウ</t>
    </rPh>
    <rPh sb="47" eb="49">
      <t>モウシコ</t>
    </rPh>
    <rPh sb="49" eb="51">
      <t>ジョウホウ</t>
    </rPh>
    <rPh sb="52" eb="54">
      <t>カクニン</t>
    </rPh>
    <rPh sb="55" eb="57">
      <t>ホケン</t>
    </rPh>
    <rPh sb="57" eb="59">
      <t>ケイヤク</t>
    </rPh>
    <rPh sb="60" eb="62">
      <t>ヒキウ</t>
    </rPh>
    <rPh sb="62" eb="64">
      <t>サテイ</t>
    </rPh>
    <rPh sb="65" eb="67">
      <t>ジッシ</t>
    </rPh>
    <rPh sb="73" eb="75">
      <t>ヒキウケ</t>
    </rPh>
    <rPh sb="75" eb="77">
      <t>サテイ</t>
    </rPh>
    <rPh sb="77" eb="79">
      <t>ケッカ</t>
    </rPh>
    <rPh sb="89" eb="91">
      <t>モウシコ</t>
    </rPh>
    <rPh sb="92" eb="94">
      <t>センヨウ</t>
    </rPh>
    <rPh sb="107" eb="109">
      <t>ツウチ</t>
    </rPh>
    <rPh sb="116" eb="118">
      <t>セイリツ</t>
    </rPh>
    <rPh sb="119" eb="121">
      <t>バアイ</t>
    </rPh>
    <rPh sb="125" eb="126">
      <t>ムネ</t>
    </rPh>
    <rPh sb="127" eb="129">
      <t>レンラク</t>
    </rPh>
    <phoneticPr fontId="23"/>
  </si>
  <si>
    <t>収納経路未設定契約</t>
    <rPh sb="0" eb="2">
      <t>シュウノウ</t>
    </rPh>
    <rPh sb="2" eb="4">
      <t>ケイロ</t>
    </rPh>
    <rPh sb="4" eb="7">
      <t>ミセッテイ</t>
    </rPh>
    <rPh sb="7" eb="9">
      <t>ケイヤク</t>
    </rPh>
    <phoneticPr fontId="23"/>
  </si>
  <si>
    <t>申込年月日</t>
    <rPh sb="0" eb="2">
      <t>モウシコ</t>
    </rPh>
    <rPh sb="2" eb="5">
      <t>ネンガッピ</t>
    </rPh>
    <phoneticPr fontId="23"/>
  </si>
  <si>
    <r>
      <t>・申込年月日から</t>
    </r>
    <r>
      <rPr>
        <sz val="11"/>
        <rFont val="Meiryo UI"/>
        <family val="3"/>
        <charset val="128"/>
      </rPr>
      <t>5日後
・WFから連携される「収納経路設定＝未済」
・WFから連携される「査定状況」≠「7:主契約引受不可」,「未査定」
・WFから連携される「成立区分」＝「未成立」
・申込年月日≦2か月</t>
    </r>
    <r>
      <rPr>
        <sz val="11"/>
        <rFont val="Calibri"/>
        <family val="2"/>
        <scheme val="minor"/>
      </rPr>
      <t xml:space="preserve">
</t>
    </r>
    <rPh sb="9" eb="10">
      <t>ニチ</t>
    </rPh>
    <rPh sb="10" eb="11">
      <t>ゴ</t>
    </rPh>
    <rPh sb="17" eb="19">
      <t>レンケイ</t>
    </rPh>
    <rPh sb="23" eb="29">
      <t>シュウノウケイロセッテイ</t>
    </rPh>
    <rPh sb="30" eb="32">
      <t>ミサイ</t>
    </rPh>
    <rPh sb="39" eb="41">
      <t>レンケイ</t>
    </rPh>
    <rPh sb="45" eb="47">
      <t>サテイ</t>
    </rPh>
    <rPh sb="47" eb="49">
      <t>ジョウキョウ</t>
    </rPh>
    <rPh sb="54" eb="57">
      <t>シュケイヤク</t>
    </rPh>
    <rPh sb="57" eb="59">
      <t>ヒキウケ</t>
    </rPh>
    <rPh sb="59" eb="61">
      <t>フカ</t>
    </rPh>
    <rPh sb="64" eb="65">
      <t>ミ</t>
    </rPh>
    <rPh sb="65" eb="67">
      <t>サテイ</t>
    </rPh>
    <rPh sb="74" eb="76">
      <t>レンケイ</t>
    </rPh>
    <rPh sb="80" eb="82">
      <t>セイリツ</t>
    </rPh>
    <rPh sb="82" eb="84">
      <t>クブン</t>
    </rPh>
    <rPh sb="87" eb="90">
      <t>ミセイリツ</t>
    </rPh>
    <rPh sb="93" eb="95">
      <t>モウシコミ</t>
    </rPh>
    <rPh sb="95" eb="98">
      <t>ネンガッピ</t>
    </rPh>
    <rPh sb="101" eb="102">
      <t>ゲツ</t>
    </rPh>
    <phoneticPr fontId="23"/>
  </si>
  <si>
    <t>未完了手続きについて（保険料払込方法登録）</t>
    <rPh sb="0" eb="3">
      <t>ミカンリョウ</t>
    </rPh>
    <rPh sb="3" eb="5">
      <t>テツヅ</t>
    </rPh>
    <rPh sb="11" eb="14">
      <t>ホケンリョウ</t>
    </rPh>
    <rPh sb="14" eb="16">
      <t>ハライコミ</t>
    </rPh>
    <rPh sb="16" eb="18">
      <t>ホウホウ</t>
    </rPh>
    <rPh sb="18" eb="20">
      <t>トウロク</t>
    </rPh>
    <phoneticPr fontId="23"/>
  </si>
  <si>
    <t>収納経路設定が未済です。
下記URLから設定ください。
※設定の途中で×ボタンで閉じる等すると、設定できてない場合もあるのでご注意ください。</t>
    <rPh sb="0" eb="6">
      <t>シュウノウケイロセッテイ</t>
    </rPh>
    <rPh sb="7" eb="9">
      <t>ミサイ</t>
    </rPh>
    <rPh sb="13" eb="15">
      <t>カキ</t>
    </rPh>
    <rPh sb="20" eb="22">
      <t>セッテイ</t>
    </rPh>
    <rPh sb="29" eb="31">
      <t>セッテイ</t>
    </rPh>
    <rPh sb="32" eb="34">
      <t>トチュウ</t>
    </rPh>
    <rPh sb="40" eb="41">
      <t>ト</t>
    </rPh>
    <rPh sb="43" eb="44">
      <t>トウ</t>
    </rPh>
    <rPh sb="48" eb="50">
      <t>セッテイ</t>
    </rPh>
    <rPh sb="55" eb="57">
      <t>バアイ</t>
    </rPh>
    <rPh sb="63" eb="65">
      <t>チュウイ</t>
    </rPh>
    <phoneticPr fontId="23"/>
  </si>
  <si>
    <t>本確書類アップロード未済</t>
    <rPh sb="0" eb="2">
      <t>ホンカク</t>
    </rPh>
    <rPh sb="2" eb="4">
      <t>ショルイ</t>
    </rPh>
    <rPh sb="10" eb="12">
      <t>ミサイ</t>
    </rPh>
    <phoneticPr fontId="23"/>
  </si>
  <si>
    <r>
      <t>・申込年月日から</t>
    </r>
    <r>
      <rPr>
        <sz val="11"/>
        <rFont val="Meiryo UI"/>
        <family val="3"/>
        <charset val="128"/>
      </rPr>
      <t>5日後
・WFから連携される「本人確認書類アップロード＝未済」
・WFから連携される「査定状況」≠「7:主契約引受不可」「未査定」
・WFから連携される「成立区分」＝「未成立」
・申込年月日≦2か月</t>
    </r>
    <r>
      <rPr>
        <sz val="11"/>
        <rFont val="Calibri"/>
        <family val="2"/>
        <scheme val="minor"/>
      </rPr>
      <t xml:space="preserve">
</t>
    </r>
    <rPh sb="17" eb="19">
      <t>レンケイ</t>
    </rPh>
    <rPh sb="23" eb="25">
      <t>ホンニン</t>
    </rPh>
    <rPh sb="25" eb="27">
      <t>カクニン</t>
    </rPh>
    <rPh sb="27" eb="29">
      <t>ショルイ</t>
    </rPh>
    <rPh sb="36" eb="37">
      <t>ミ</t>
    </rPh>
    <rPh sb="92" eb="95">
      <t>ミセイリツ</t>
    </rPh>
    <phoneticPr fontId="23"/>
  </si>
  <si>
    <t>未完了手続きについて（本人確認書類アップロード）</t>
    <rPh sb="0" eb="3">
      <t>ミカンリョウ</t>
    </rPh>
    <rPh sb="3" eb="5">
      <t>テツヅ</t>
    </rPh>
    <rPh sb="11" eb="13">
      <t>ホンニン</t>
    </rPh>
    <rPh sb="13" eb="15">
      <t>カクニン</t>
    </rPh>
    <rPh sb="15" eb="17">
      <t>ショルイ</t>
    </rPh>
    <phoneticPr fontId="23"/>
  </si>
  <si>
    <t>本人確認アップロードが未済です。
下記URLから設定ください。</t>
    <rPh sb="0" eb="2">
      <t>ホンニン</t>
    </rPh>
    <rPh sb="2" eb="4">
      <t>カクニン</t>
    </rPh>
    <rPh sb="11" eb="13">
      <t>ミサイ</t>
    </rPh>
    <rPh sb="17" eb="19">
      <t>カキ</t>
    </rPh>
    <rPh sb="24" eb="26">
      <t>セッテイ</t>
    </rPh>
    <phoneticPr fontId="23"/>
  </si>
  <si>
    <t>不備出し</t>
    <rPh sb="0" eb="2">
      <t>フビ</t>
    </rPh>
    <rPh sb="2" eb="3">
      <t>ダ</t>
    </rPh>
    <phoneticPr fontId="23"/>
  </si>
  <si>
    <t>手動</t>
    <rPh sb="0" eb="2">
      <t>シュドウ</t>
    </rPh>
    <phoneticPr fontId="23"/>
  </si>
  <si>
    <t>ー</t>
    <phoneticPr fontId="23"/>
  </si>
  <si>
    <t>メッセージ登録する際に活性にするボタンを制御するためのフラグを設定し、それに応じて表示ボタンを制御する。</t>
    <rPh sb="5" eb="7">
      <t>トウロク</t>
    </rPh>
    <rPh sb="9" eb="10">
      <t>サイ</t>
    </rPh>
    <rPh sb="11" eb="13">
      <t>カッセイ</t>
    </rPh>
    <rPh sb="20" eb="22">
      <t>セイギョ</t>
    </rPh>
    <rPh sb="31" eb="33">
      <t>セッテイ</t>
    </rPh>
    <rPh sb="38" eb="39">
      <t>オウ</t>
    </rPh>
    <rPh sb="41" eb="43">
      <t>ヒョウジ</t>
    </rPh>
    <rPh sb="47" eb="49">
      <t>セイギョ</t>
    </rPh>
    <phoneticPr fontId="23"/>
  </si>
  <si>
    <t>不備出し後回答未済</t>
    <rPh sb="0" eb="2">
      <t>フビ</t>
    </rPh>
    <rPh sb="2" eb="3">
      <t>ダ</t>
    </rPh>
    <rPh sb="4" eb="5">
      <t>ゴ</t>
    </rPh>
    <rPh sb="5" eb="7">
      <t>カイトウ</t>
    </rPh>
    <rPh sb="7" eb="9">
      <t>ミサイ</t>
    </rPh>
    <phoneticPr fontId="23"/>
  </si>
  <si>
    <t>不備通知日
（未対応に限る）</t>
    <rPh sb="0" eb="2">
      <t>フビ</t>
    </rPh>
    <rPh sb="2" eb="4">
      <t>ツウチ</t>
    </rPh>
    <rPh sb="4" eb="5">
      <t>ビ</t>
    </rPh>
    <rPh sb="7" eb="8">
      <t>ミ</t>
    </rPh>
    <rPh sb="8" eb="10">
      <t>タイオウ</t>
    </rPh>
    <rPh sb="11" eb="12">
      <t>カギ</t>
    </rPh>
    <phoneticPr fontId="23"/>
  </si>
  <si>
    <r>
      <t>・CRMから不備通知を送信した日付orWF工程「不備対応待ち」に遷移してから、</t>
    </r>
    <r>
      <rPr>
        <sz val="11"/>
        <rFont val="Meiryo UI"/>
        <family val="3"/>
        <charset val="128"/>
      </rPr>
      <t>10日後
・CRMで管理する「不備回答受付フラグ」的なものが未済
・WFから連携される「査定状況」≠「7:主契約引受不可」
・WFから連携される「成立区分」＝「未成立」
・申込年月日≦2か月</t>
    </r>
    <r>
      <rPr>
        <sz val="11"/>
        <rFont val="Calibri"/>
        <family val="2"/>
        <scheme val="minor"/>
      </rPr>
      <t xml:space="preserve">
</t>
    </r>
    <rPh sb="6" eb="8">
      <t>フビ</t>
    </rPh>
    <rPh sb="8" eb="10">
      <t>ツウチ</t>
    </rPh>
    <rPh sb="11" eb="13">
      <t>ソウシン</t>
    </rPh>
    <rPh sb="15" eb="17">
      <t>ヒヅケ</t>
    </rPh>
    <rPh sb="21" eb="23">
      <t>コウテイ</t>
    </rPh>
    <rPh sb="24" eb="26">
      <t>フビ</t>
    </rPh>
    <rPh sb="26" eb="28">
      <t>タイオウ</t>
    </rPh>
    <rPh sb="28" eb="29">
      <t>マ</t>
    </rPh>
    <rPh sb="32" eb="34">
      <t>センイ</t>
    </rPh>
    <rPh sb="41" eb="42">
      <t>ニチ</t>
    </rPh>
    <rPh sb="42" eb="43">
      <t>ゴ</t>
    </rPh>
    <rPh sb="49" eb="51">
      <t>カンリ</t>
    </rPh>
    <rPh sb="54" eb="56">
      <t>フビ</t>
    </rPh>
    <rPh sb="56" eb="58">
      <t>カイトウ</t>
    </rPh>
    <rPh sb="58" eb="60">
      <t>ウケツケ</t>
    </rPh>
    <rPh sb="64" eb="65">
      <t>テキ</t>
    </rPh>
    <rPh sb="69" eb="71">
      <t>ミサイ</t>
    </rPh>
    <rPh sb="119" eb="122">
      <t>ミセイリツ</t>
    </rPh>
    <phoneticPr fontId="23"/>
  </si>
  <si>
    <t>不備の回答が未済です。
下記URLから回答ください。</t>
    <rPh sb="0" eb="2">
      <t>フビ</t>
    </rPh>
    <rPh sb="3" eb="5">
      <t>カイトウ</t>
    </rPh>
    <rPh sb="6" eb="8">
      <t>ミサイ</t>
    </rPh>
    <rPh sb="12" eb="14">
      <t>カキ</t>
    </rPh>
    <rPh sb="19" eb="21">
      <t>カイトウ</t>
    </rPh>
    <phoneticPr fontId="23"/>
  </si>
  <si>
    <t>メッセージ内容に未対応メッセージを確認するように誘導する文言を記載し、未対応となっているメッセージから不備回答する</t>
    <rPh sb="35" eb="38">
      <t>ミタイオウ</t>
    </rPh>
    <rPh sb="51" eb="53">
      <t>フビ</t>
    </rPh>
    <rPh sb="53" eb="55">
      <t>カイトウ</t>
    </rPh>
    <phoneticPr fontId="23"/>
  </si>
  <si>
    <t>査定結果通知</t>
    <rPh sb="0" eb="2">
      <t>サテイ</t>
    </rPh>
    <rPh sb="2" eb="4">
      <t>ケッカ</t>
    </rPh>
    <rPh sb="4" eb="6">
      <t>ツウチ</t>
    </rPh>
    <phoneticPr fontId="23"/>
  </si>
  <si>
    <t xml:space="preserve">・WFステータス＝条件付対応待ち　または　引受不可取消待ち
</t>
    <phoneticPr fontId="23"/>
  </si>
  <si>
    <t>査定結果を確認する</t>
    <rPh sb="0" eb="2">
      <t>サテイ</t>
    </rPh>
    <rPh sb="2" eb="4">
      <t>ケッカ</t>
    </rPh>
    <rPh sb="5" eb="7">
      <t>カクニン</t>
    </rPh>
    <phoneticPr fontId="23"/>
  </si>
  <si>
    <t>条件付き後回答未済</t>
    <rPh sb="0" eb="3">
      <t>ジョウケンツ</t>
    </rPh>
    <rPh sb="4" eb="5">
      <t>ゴ</t>
    </rPh>
    <rPh sb="5" eb="7">
      <t>カイトウ</t>
    </rPh>
    <rPh sb="7" eb="9">
      <t>ミサイ</t>
    </rPh>
    <phoneticPr fontId="23"/>
  </si>
  <si>
    <t>査定結果通知
（未対応に限る）</t>
    <rPh sb="0" eb="2">
      <t>サテイ</t>
    </rPh>
    <rPh sb="2" eb="4">
      <t>ケッカ</t>
    </rPh>
    <rPh sb="4" eb="6">
      <t>ツウチ</t>
    </rPh>
    <rPh sb="8" eb="11">
      <t>ミタイオウ</t>
    </rPh>
    <rPh sb="12" eb="13">
      <t>カギ</t>
    </rPh>
    <phoneticPr fontId="23"/>
  </si>
  <si>
    <r>
      <t>・条件付き通知を送信した日付</t>
    </r>
    <r>
      <rPr>
        <sz val="11"/>
        <rFont val="Meiryo UI"/>
        <family val="3"/>
        <charset val="128"/>
      </rPr>
      <t>10日後
・CRMで管理する「条件付き回答受付フラグ」的なものが未済
・CRMで「コールセンター待ちフラグ」的なもの≠1(コールで対応中)
・WFから連携される「査定状況」≠「7:主契約引受不可」
・WFから連携される「成立区分」＝「未成立」
・申込年月日≦2か月</t>
    </r>
    <r>
      <rPr>
        <sz val="11"/>
        <rFont val="Calibri"/>
        <family val="2"/>
        <scheme val="minor"/>
      </rPr>
      <t xml:space="preserve">
</t>
    </r>
    <rPh sb="1" eb="3">
      <t>ジョウケン</t>
    </rPh>
    <rPh sb="3" eb="4">
      <t>ツ</t>
    </rPh>
    <rPh sb="5" eb="7">
      <t>ツウチ</t>
    </rPh>
    <rPh sb="8" eb="10">
      <t>ソウシン</t>
    </rPh>
    <rPh sb="12" eb="14">
      <t>ヒヅケ</t>
    </rPh>
    <rPh sb="16" eb="17">
      <t>ニチ</t>
    </rPh>
    <rPh sb="17" eb="18">
      <t>ゴ</t>
    </rPh>
    <rPh sb="24" eb="26">
      <t>カンリ</t>
    </rPh>
    <rPh sb="29" eb="32">
      <t>ジョウケンツ</t>
    </rPh>
    <rPh sb="33" eb="35">
      <t>カイトウ</t>
    </rPh>
    <rPh sb="35" eb="37">
      <t>ウケツケ</t>
    </rPh>
    <rPh sb="41" eb="42">
      <t>テキ</t>
    </rPh>
    <rPh sb="46" eb="48">
      <t>ミサイ</t>
    </rPh>
    <rPh sb="62" eb="63">
      <t>マ</t>
    </rPh>
    <rPh sb="68" eb="69">
      <t>テキ</t>
    </rPh>
    <rPh sb="79" eb="81">
      <t>タイオウ</t>
    </rPh>
    <rPh sb="81" eb="82">
      <t>チュウ</t>
    </rPh>
    <rPh sb="131" eb="134">
      <t>ミセイリツ</t>
    </rPh>
    <phoneticPr fontId="23"/>
  </si>
  <si>
    <t>メッセージ内容に未対応メッセージを確認するように誘導する文言を記載し、未対応となっているメッセージから特別条件対応を行う</t>
    <rPh sb="35" eb="38">
      <t>ミタイオウ</t>
    </rPh>
    <rPh sb="51" eb="53">
      <t>トクベツ</t>
    </rPh>
    <rPh sb="53" eb="55">
      <t>ジョウケン</t>
    </rPh>
    <rPh sb="55" eb="57">
      <t>タイオウ</t>
    </rPh>
    <rPh sb="58" eb="59">
      <t>オコナ</t>
    </rPh>
    <phoneticPr fontId="23"/>
  </si>
  <si>
    <t>申込日から2か月以内成立未済</t>
    <rPh sb="0" eb="2">
      <t>モウシコミ</t>
    </rPh>
    <rPh sb="2" eb="3">
      <t>ビ</t>
    </rPh>
    <rPh sb="7" eb="8">
      <t>ゲツ</t>
    </rPh>
    <rPh sb="8" eb="10">
      <t>イナイ</t>
    </rPh>
    <rPh sb="10" eb="12">
      <t>セイリツ</t>
    </rPh>
    <rPh sb="12" eb="14">
      <t>ミサイ</t>
    </rPh>
    <phoneticPr fontId="23"/>
  </si>
  <si>
    <t xml:space="preserve">・AWSで管理する申込年月日から30日、50日経過後
・WFから連携される「査定状況」≠「7:主契約引受不可」
・WFから連携される「成立区分」＝「未成立」
・申込年月日≦2か月
</t>
    <phoneticPr fontId="23"/>
  </si>
  <si>
    <t>申込契約の有効期限が残り7日間となりました。
下記URLから対象契約の状況をご確認ください。
有効期限が切れた場合は自動で取消扱いとなりますのでご注意ください。</t>
    <rPh sb="0" eb="2">
      <t>モウシコ</t>
    </rPh>
    <rPh sb="2" eb="4">
      <t>ケイヤク</t>
    </rPh>
    <rPh sb="5" eb="7">
      <t>ユウコウ</t>
    </rPh>
    <rPh sb="7" eb="9">
      <t>キゲン</t>
    </rPh>
    <rPh sb="10" eb="11">
      <t>ノコ</t>
    </rPh>
    <rPh sb="13" eb="14">
      <t>ニチ</t>
    </rPh>
    <rPh sb="14" eb="15">
      <t>カン</t>
    </rPh>
    <rPh sb="23" eb="25">
      <t>カキ</t>
    </rPh>
    <rPh sb="30" eb="32">
      <t>タイショウ</t>
    </rPh>
    <rPh sb="32" eb="34">
      <t>ケイヤク</t>
    </rPh>
    <rPh sb="35" eb="37">
      <t>ジョウキョウ</t>
    </rPh>
    <rPh sb="39" eb="41">
      <t>カクニン</t>
    </rPh>
    <rPh sb="47" eb="49">
      <t>ユウコウ</t>
    </rPh>
    <rPh sb="49" eb="51">
      <t>キゲン</t>
    </rPh>
    <rPh sb="52" eb="53">
      <t>キ</t>
    </rPh>
    <rPh sb="55" eb="57">
      <t>バアイ</t>
    </rPh>
    <rPh sb="58" eb="60">
      <t>ジドウ</t>
    </rPh>
    <rPh sb="61" eb="63">
      <t>トリケシ</t>
    </rPh>
    <rPh sb="63" eb="64">
      <t>アツカ</t>
    </rPh>
    <rPh sb="73" eb="75">
      <t>チュウイ</t>
    </rPh>
    <phoneticPr fontId="23"/>
  </si>
  <si>
    <t>外部IDログイン時</t>
    <rPh sb="0" eb="2">
      <t>ガイブ</t>
    </rPh>
    <rPh sb="8" eb="9">
      <t>ジ</t>
    </rPh>
    <phoneticPr fontId="23"/>
  </si>
  <si>
    <t>・外部IDによるログインが行われたとき</t>
    <rPh sb="1" eb="3">
      <t>ガイブ</t>
    </rPh>
    <rPh sb="13" eb="14">
      <t>オコナ</t>
    </rPh>
    <phoneticPr fontId="23"/>
  </si>
  <si>
    <t>アカウント削除時（事前）</t>
    <rPh sb="5" eb="7">
      <t>サクジョ</t>
    </rPh>
    <rPh sb="7" eb="8">
      <t>ジ</t>
    </rPh>
    <rPh sb="9" eb="11">
      <t>ジゼン</t>
    </rPh>
    <phoneticPr fontId="23"/>
  </si>
  <si>
    <t>最終ログイン日時</t>
    <rPh sb="0" eb="2">
      <t>サイシュウ</t>
    </rPh>
    <rPh sb="6" eb="8">
      <t>ニチジ</t>
    </rPh>
    <phoneticPr fontId="23"/>
  </si>
  <si>
    <t>・最終ログイン日時から2年11カ月後</t>
    <rPh sb="1" eb="3">
      <t>サイシュウ</t>
    </rPh>
    <rPh sb="7" eb="9">
      <t>ニチジ</t>
    </rPh>
    <rPh sb="12" eb="13">
      <t>ネン</t>
    </rPh>
    <rPh sb="16" eb="17">
      <t>ゲツ</t>
    </rPh>
    <rPh sb="17" eb="18">
      <t>ゴ</t>
    </rPh>
    <phoneticPr fontId="23"/>
  </si>
  <si>
    <t>アカウント削除時</t>
    <rPh sb="5" eb="7">
      <t>サクジョ</t>
    </rPh>
    <rPh sb="7" eb="8">
      <t>ジ</t>
    </rPh>
    <phoneticPr fontId="23"/>
  </si>
  <si>
    <t>・最終ログイン日時から3年後</t>
    <rPh sb="1" eb="3">
      <t>サイシュウ</t>
    </rPh>
    <rPh sb="7" eb="9">
      <t>ニチジ</t>
    </rPh>
    <rPh sb="12" eb="14">
      <t>ネンゴ</t>
    </rPh>
    <phoneticPr fontId="23"/>
  </si>
  <si>
    <t>連絡作成</t>
    <rPh sb="0" eb="2">
      <t>レンラク</t>
    </rPh>
    <rPh sb="2" eb="4">
      <t>サクセイ</t>
    </rPh>
    <phoneticPr fontId="20"/>
  </si>
  <si>
    <t>メール送信対象でありメール未送信の連絡に対してメール送信処理を実行する。</t>
    <rPh sb="13" eb="19">
      <t>ミソウシn</t>
    </rPh>
    <rPh sb="28" eb="30">
      <t>sy</t>
    </rPh>
    <rPh sb="31" eb="33">
      <t>ジッコウ</t>
    </rPh>
    <phoneticPr fontId="20"/>
  </si>
  <si>
    <t>データの状態により、連絡を作成する。</t>
    <rPh sb="4" eb="6">
      <t>ジョウタイ</t>
    </rPh>
    <rPh sb="10" eb="12">
      <t>レンラク</t>
    </rPh>
    <rPh sb="13" eb="15">
      <t>サクセイ</t>
    </rPh>
    <phoneticPr fontId="20"/>
  </si>
  <si>
    <t>毎時(15分)</t>
    <rPh sb="0" eb="1">
      <t>マイゼィ</t>
    </rPh>
    <rPh sb="5" eb="6">
      <t xml:space="preserve">フン </t>
    </rPh>
    <phoneticPr fontId="20"/>
  </si>
  <si>
    <t>毎時(30分)</t>
    <rPh sb="0" eb="1">
      <t>マイゼィ</t>
    </rPh>
    <rPh sb="5" eb="6">
      <t xml:space="preserve">フン </t>
    </rPh>
    <phoneticPr fontId="20"/>
  </si>
  <si>
    <t>申込完了日が設定されていない(申込未完了)</t>
    <rPh sb="0" eb="1">
      <t>モウセィ</t>
    </rPh>
    <rPh sb="6" eb="8">
      <t>セッテイ</t>
    </rPh>
    <rPh sb="15" eb="20">
      <t>モウシコミ</t>
    </rPh>
    <phoneticPr fontId="20"/>
  </si>
  <si>
    <t>※参考_有効期限の考え方シート参照</t>
    <phoneticPr fontId="20"/>
  </si>
  <si>
    <t>商品付加.有効期限&lt;現在日時</t>
    <rPh sb="0" eb="4">
      <t>ショウヒn</t>
    </rPh>
    <rPh sb="5" eb="9">
      <t>ユウコウ</t>
    </rPh>
    <rPh sb="10" eb="14">
      <t>ゲンザイ</t>
    </rPh>
    <phoneticPr fontId="20"/>
  </si>
  <si>
    <t>商品付加.有効期限&lt;現在日時</t>
    <rPh sb="0" eb="4">
      <t>ユウコウ</t>
    </rPh>
    <rPh sb="5" eb="9">
      <t>ゲンザイ</t>
    </rPh>
    <phoneticPr fontId="20"/>
  </si>
  <si>
    <t>04</t>
    <phoneticPr fontId="20"/>
  </si>
  <si>
    <t>・機能の過多を解消するため、ステータス同期・メール送信をステータス同期・連絡作成・メール送信に分割した
・データメンテナンスの物理削除・論理削除条件を有効期限に合わせてアップデートした</t>
    <rPh sb="1" eb="3">
      <t>キノウ</t>
    </rPh>
    <rPh sb="4" eb="6">
      <t xml:space="preserve">カタ </t>
    </rPh>
    <rPh sb="7" eb="9">
      <t>カイショウ</t>
    </rPh>
    <rPh sb="19" eb="21">
      <t>ドウキ</t>
    </rPh>
    <rPh sb="36" eb="40">
      <t>レンラク</t>
    </rPh>
    <rPh sb="47" eb="49">
      <t>ブンカテゥ</t>
    </rPh>
    <rPh sb="63" eb="67">
      <t>ブツリ</t>
    </rPh>
    <rPh sb="68" eb="72">
      <t>ロンリ</t>
    </rPh>
    <rPh sb="72" eb="74">
      <t>ジョウケn</t>
    </rPh>
    <rPh sb="75" eb="79">
      <t>ユウコウ</t>
    </rPh>
    <rPh sb="80" eb="81">
      <t>アワセ</t>
    </rPh>
    <phoneticPr fontId="20"/>
  </si>
  <si>
    <t>条件に合致した場合(各条件はメール設計書を参照)、連絡を作成する。メール連絡が必要な場合はメール送信バッチにて処理される。</t>
    <rPh sb="0" eb="2">
      <t>ジョウケn</t>
    </rPh>
    <rPh sb="3" eb="5">
      <t>ガッチシテ</t>
    </rPh>
    <rPh sb="11" eb="13">
      <t>ジョウケn</t>
    </rPh>
    <rPh sb="21" eb="23">
      <t>サンショウ</t>
    </rPh>
    <rPh sb="25" eb="27">
      <t>レンラクウ</t>
    </rPh>
    <rPh sb="28" eb="30">
      <t>サクセイ</t>
    </rPh>
    <rPh sb="39" eb="41">
      <t>ヒツヨウ</t>
    </rPh>
    <rPh sb="55" eb="57">
      <t>ショリ</t>
    </rPh>
    <phoneticPr fontId="20"/>
  </si>
  <si>
    <t>主契約</t>
    <rPh sb="0" eb="3">
      <t>シュケイヤク</t>
    </rPh>
    <phoneticPr fontId="20"/>
  </si>
  <si>
    <t>特約</t>
    <rPh sb="0" eb="2">
      <t>トクヤク</t>
    </rPh>
    <phoneticPr fontId="20"/>
  </si>
  <si>
    <t>審査</t>
    <rPh sb="0" eb="2">
      <t>シンサ</t>
    </rPh>
    <phoneticPr fontId="20"/>
  </si>
  <si>
    <t>不備</t>
    <rPh sb="0" eb="2">
      <t>フビ</t>
    </rPh>
    <phoneticPr fontId="20"/>
  </si>
  <si>
    <t>査定</t>
    <rPh sb="0" eb="2">
      <t>サテイ</t>
    </rPh>
    <phoneticPr fontId="20"/>
  </si>
  <si>
    <t>不担保</t>
    <rPh sb="0" eb="3">
      <t>フタンポ</t>
    </rPh>
    <phoneticPr fontId="20"/>
  </si>
  <si>
    <t>トピック</t>
    <phoneticPr fontId="20"/>
  </si>
  <si>
    <t>トピックカテゴリー</t>
    <phoneticPr fontId="20"/>
  </si>
  <si>
    <t>連絡</t>
    <rPh sb="0" eb="1">
      <t>レンラク</t>
    </rPh>
    <phoneticPr fontId="20"/>
  </si>
  <si>
    <t>┃</t>
    <phoneticPr fontId="20"/>
  </si>
  <si>
    <t>アカウント・申込・商品付加</t>
    <rPh sb="6" eb="8">
      <t>モウシコミ</t>
    </rPh>
    <rPh sb="9" eb="13">
      <t>ショウヒn</t>
    </rPh>
    <phoneticPr fontId="20"/>
  </si>
  <si>
    <t>試算キャッシュ作成</t>
    <rPh sb="0" eb="2">
      <t>シサンク</t>
    </rPh>
    <rPh sb="7" eb="9">
      <t>サクセイ</t>
    </rPh>
    <phoneticPr fontId="20"/>
  </si>
  <si>
    <t>試算キャッシュ削除</t>
    <rPh sb="0" eb="1">
      <t>シサn</t>
    </rPh>
    <phoneticPr fontId="20"/>
  </si>
  <si>
    <t>基幹系APIから保険商品/保険料の年齢/性別ごとのキャッシュを作成する。</t>
    <rPh sb="0" eb="2">
      <t>キカn</t>
    </rPh>
    <rPh sb="2" eb="3">
      <t>ケイ</t>
    </rPh>
    <rPh sb="8" eb="12">
      <t>ホケn</t>
    </rPh>
    <rPh sb="13" eb="15">
      <t>ホケn</t>
    </rPh>
    <rPh sb="17" eb="19">
      <t>ネンレイ</t>
    </rPh>
    <rPh sb="20" eb="22">
      <t>セイベツゴト</t>
    </rPh>
    <rPh sb="30" eb="32">
      <t>サクセイ</t>
    </rPh>
    <phoneticPr fontId="20"/>
  </si>
  <si>
    <t>試算キャッシュを削除する。</t>
    <rPh sb="0" eb="2">
      <t>シサn</t>
    </rPh>
    <rPh sb="8" eb="10">
      <t>サクジョ</t>
    </rPh>
    <phoneticPr fontId="20"/>
  </si>
  <si>
    <t>日次(4時0分)</t>
    <rPh sb="0" eb="2">
      <t>ニティ</t>
    </rPh>
    <rPh sb="4" eb="5">
      <t xml:space="preserve">ジ </t>
    </rPh>
    <rPh sb="6" eb="7">
      <t xml:space="preserve">フン </t>
    </rPh>
    <phoneticPr fontId="20"/>
  </si>
  <si>
    <t>日次(5時5分)※2</t>
    <rPh sb="0" eb="2">
      <t>ニティ</t>
    </rPh>
    <rPh sb="4" eb="5">
      <t xml:space="preserve">ジ </t>
    </rPh>
    <rPh sb="6" eb="7">
      <t xml:space="preserve">フン </t>
    </rPh>
    <phoneticPr fontId="20"/>
  </si>
  <si>
    <t>※2:基幹システムのメンテナンスが完了する時間帯を考慮した。(レビュー時確認)</t>
    <rPh sb="3" eb="5">
      <t>キカn</t>
    </rPh>
    <rPh sb="17" eb="19">
      <t>カンリョウ</t>
    </rPh>
    <rPh sb="21" eb="24">
      <t>ジカn</t>
    </rPh>
    <rPh sb="25" eb="27">
      <t>コウリョ</t>
    </rPh>
    <rPh sb="35" eb="36">
      <t>トキ</t>
    </rPh>
    <rPh sb="36" eb="38">
      <t>カクニn</t>
    </rPh>
    <phoneticPr fontId="20"/>
  </si>
  <si>
    <t>試算キャッシュ削除を起動し、バッチをリランする</t>
    <rPh sb="0" eb="2">
      <t>シサンキャス</t>
    </rPh>
    <rPh sb="7" eb="9">
      <t>サクジョ</t>
    </rPh>
    <rPh sb="10" eb="12">
      <t>キドウ</t>
    </rPh>
    <phoneticPr fontId="20"/>
  </si>
  <si>
    <t>試算キャッシュ作成/削除を追加しました。</t>
    <rPh sb="0" eb="2">
      <t>シサn</t>
    </rPh>
    <rPh sb="7" eb="9">
      <t>サクセイ</t>
    </rPh>
    <rPh sb="10" eb="12">
      <t>サクジョ</t>
    </rPh>
    <rPh sb="13" eb="15">
      <t>ツイカ</t>
    </rPh>
    <phoneticPr fontId="20"/>
  </si>
  <si>
    <t>笠松</t>
    <rPh sb="0" eb="2">
      <t>カサマテゥ</t>
    </rPh>
    <phoneticPr fontId="20"/>
  </si>
  <si>
    <t>■概要</t>
    <rPh sb="1" eb="3">
      <t xml:space="preserve">ガイヨウ </t>
    </rPh>
    <phoneticPr fontId="20"/>
  </si>
  <si>
    <t>リクエストパラメータ複数パターン分、バックエンドAPI（保険商品設計API、保険料計算API）をコールするバッチ。</t>
    <rPh sb="10" eb="12">
      <t xml:space="preserve">フクスウパターン </t>
    </rPh>
    <rPh sb="16" eb="17">
      <t xml:space="preserve">ブン </t>
    </rPh>
    <rPh sb="28" eb="34">
      <t xml:space="preserve">ホケンショウヒンセッケイ </t>
    </rPh>
    <rPh sb="38" eb="43">
      <t xml:space="preserve">ホケンリョウケイサン ホンバッチ シンヤノ シュウリョウ ジゼン セイセイスルタメノ </t>
    </rPh>
    <phoneticPr fontId="20"/>
  </si>
  <si>
    <t>毎日深夜の基幹メンテナンスが終了したタイミングで実行し、ユーザがアクセスする事前にキャッシュを生成することが目的。</t>
    <rPh sb="54" eb="56">
      <t xml:space="preserve">モクテキ </t>
    </rPh>
    <phoneticPr fontId="20"/>
  </si>
  <si>
    <t>開始予定時刻：AM 5:05（毎日）</t>
    <rPh sb="0" eb="2">
      <t xml:space="preserve">カイシ </t>
    </rPh>
    <rPh sb="2" eb="4">
      <t xml:space="preserve">ヨテイ </t>
    </rPh>
    <rPh sb="4" eb="6">
      <t xml:space="preserve">ジコク </t>
    </rPh>
    <rPh sb="15" eb="17">
      <t xml:space="preserve">マイニチ </t>
    </rPh>
    <phoneticPr fontId="20"/>
  </si>
  <si>
    <t>終了予定時刻：AM 6:00</t>
    <rPh sb="0" eb="2">
      <t xml:space="preserve">シュウリョウ </t>
    </rPh>
    <rPh sb="2" eb="4">
      <t xml:space="preserve">ヨテイ </t>
    </rPh>
    <rPh sb="4" eb="6">
      <t xml:space="preserve">ジコク </t>
    </rPh>
    <phoneticPr fontId="20"/>
  </si>
  <si>
    <t>毎日、2:00-5:00の基幹メンテナンス明けに実施する想定。</t>
    <rPh sb="0" eb="2">
      <t xml:space="preserve">マイニチ </t>
    </rPh>
    <rPh sb="13" eb="15">
      <t xml:space="preserve">キカン </t>
    </rPh>
    <rPh sb="21" eb="22">
      <t xml:space="preserve">アケ </t>
    </rPh>
    <rPh sb="24" eb="26">
      <t xml:space="preserve">ジッシ </t>
    </rPh>
    <rPh sb="28" eb="30">
      <t xml:space="preserve">ソウテイ </t>
    </rPh>
    <phoneticPr fontId="20"/>
  </si>
  <si>
    <t>■バッチ実行時刻</t>
    <rPh sb="4" eb="6">
      <t xml:space="preserve">ジッコウ </t>
    </rPh>
    <rPh sb="6" eb="8">
      <t xml:space="preserve">ジコク </t>
    </rPh>
    <phoneticPr fontId="20"/>
  </si>
  <si>
    <t>■キャッシュUI</t>
    <phoneticPr fontId="20"/>
  </si>
  <si>
    <t>保険商品設計キャッシュ</t>
    <rPh sb="0" eb="4">
      <t>ホケn</t>
    </rPh>
    <rPh sb="4" eb="6">
      <t>セッケイ</t>
    </rPh>
    <phoneticPr fontId="20"/>
  </si>
  <si>
    <t>[年齢, 性別]をキーにして、商品設計DTOを値とする</t>
    <rPh sb="1" eb="3">
      <t>ネn</t>
    </rPh>
    <rPh sb="5" eb="7">
      <t>セイベテゥ</t>
    </rPh>
    <rPh sb="15" eb="19">
      <t>ショウヒn</t>
    </rPh>
    <rPh sb="23" eb="24">
      <t>アタイ</t>
    </rPh>
    <phoneticPr fontId="20"/>
  </si>
  <si>
    <t>保険料計算キャッシュ</t>
    <rPh sb="0" eb="1">
      <t>ホケn</t>
    </rPh>
    <phoneticPr fontId="20"/>
  </si>
  <si>
    <t>[年齢, 性別, 商品設計]をハッシュ化したものをキーにして、保険料算出商品情報DTOを値とする</t>
    <rPh sb="1" eb="2">
      <t xml:space="preserve">ネンレイ </t>
    </rPh>
    <rPh sb="9" eb="13">
      <t>ショウヒンセク</t>
    </rPh>
    <rPh sb="31" eb="36">
      <t>ホケn</t>
    </rPh>
    <rPh sb="36" eb="38">
      <t>ショウヒn</t>
    </rPh>
    <rPh sb="38" eb="40">
      <t>ジョウホウ</t>
    </rPh>
    <phoneticPr fontId="20"/>
  </si>
  <si>
    <t>月間試算結果アクセス数  21,000アクセス／月 より、700アクセス／日とする。</t>
    <phoneticPr fontId="20"/>
  </si>
  <si>
    <t>これより、商品設計数を700件、保険料算出数を7,000件と仮定し、合計7,700件のキャッシュが見込まれる。</t>
    <rPh sb="5" eb="10">
      <t>ショウヒn</t>
    </rPh>
    <rPh sb="14" eb="15">
      <t xml:space="preserve">ケン </t>
    </rPh>
    <rPh sb="16" eb="19">
      <t>ホケンリョウス</t>
    </rPh>
    <rPh sb="19" eb="21">
      <t>サンシュテゥ</t>
    </rPh>
    <rPh sb="21" eb="22">
      <t>スウ</t>
    </rPh>
    <rPh sb="28" eb="29">
      <t xml:space="preserve">ケン </t>
    </rPh>
    <rPh sb="30" eb="32">
      <t>カテイ</t>
    </rPh>
    <rPh sb="34" eb="36">
      <t>ゴウケイ</t>
    </rPh>
    <rPh sb="41" eb="42">
      <t xml:space="preserve">ケン </t>
    </rPh>
    <rPh sb="49" eb="51">
      <t>ミコマレ</t>
    </rPh>
    <phoneticPr fontId="20"/>
  </si>
  <si>
    <t>①初期表示キャッシュ数は上記の試算により、100 + 1,500 = 1,600件とする。</t>
    <rPh sb="1" eb="5">
      <t>ショキ</t>
    </rPh>
    <rPh sb="12" eb="14">
      <t>ジョウ</t>
    </rPh>
    <rPh sb="15" eb="17">
      <t>シサn</t>
    </rPh>
    <rPh sb="40" eb="41">
      <t xml:space="preserve">ケン </t>
    </rPh>
    <phoneticPr fontId="20"/>
  </si>
  <si>
    <t>②アクセスごとのキャッシュ数に関しては、アクセス見積もり数から概算する。</t>
    <rPh sb="15" eb="16">
      <t>カンセィ</t>
    </rPh>
    <rPh sb="31" eb="33">
      <t>ガイサn</t>
    </rPh>
    <phoneticPr fontId="20"/>
  </si>
  <si>
    <t>試算キャッシュ作成に関して、修正を行いました。
試算キャッシュ削除を削除しました。</t>
    <rPh sb="0" eb="1">
      <t>シサn</t>
    </rPh>
    <rPh sb="10" eb="11">
      <t>カンセィ</t>
    </rPh>
    <rPh sb="14" eb="16">
      <t>シュウセイ</t>
    </rPh>
    <rPh sb="17" eb="18">
      <t>オコナイ</t>
    </rPh>
    <rPh sb="24" eb="26">
      <t>シサn</t>
    </rPh>
    <rPh sb="34" eb="36">
      <t>サクジョ</t>
    </rPh>
    <phoneticPr fontId="20"/>
  </si>
  <si>
    <t>笠松</t>
    <rPh sb="0" eb="1">
      <t>カサマテゥ</t>
    </rPh>
    <phoneticPr fontId="20"/>
  </si>
  <si>
    <t>キャッシュ有効期限：22時間 (キャッシュ作成時から基幹メンテナンス帯まで)</t>
    <rPh sb="5" eb="9">
      <t xml:space="preserve">ユウコウキゲン </t>
    </rPh>
    <rPh sb="12" eb="14">
      <t xml:space="preserve">ジカン </t>
    </rPh>
    <rPh sb="21" eb="23">
      <t>サクセイ</t>
    </rPh>
    <rPh sb="23" eb="24">
      <t>トキ</t>
    </rPh>
    <rPh sb="26" eb="28">
      <t>キカn</t>
    </rPh>
    <rPh sb="34" eb="35">
      <t xml:space="preserve">タイ </t>
    </rPh>
    <phoneticPr fontId="20"/>
  </si>
  <si>
    <t>■キャッシュのデータ容量の見積もり</t>
    <rPh sb="10" eb="12">
      <t>ヨウリョウ</t>
    </rPh>
    <rPh sb="13" eb="15">
      <t>ミツモリ</t>
    </rPh>
    <phoneticPr fontId="20"/>
  </si>
  <si>
    <t>保険商品1件あたりのデータ量は約3KBとする(※)</t>
    <rPh sb="0" eb="4">
      <t>ホケn</t>
    </rPh>
    <rPh sb="5" eb="6">
      <t xml:space="preserve">ケン </t>
    </rPh>
    <rPh sb="13" eb="14">
      <t>リョウ</t>
    </rPh>
    <rPh sb="15" eb="16">
      <t xml:space="preserve">ヤク </t>
    </rPh>
    <phoneticPr fontId="20"/>
  </si>
  <si>
    <t>保険料1件あたりのデータ量は約300Bとする(※)</t>
    <rPh sb="0" eb="1">
      <t>ホケn</t>
    </rPh>
    <rPh sb="2" eb="3">
      <t>リョウ</t>
    </rPh>
    <rPh sb="9" eb="10">
      <t>リョウ</t>
    </rPh>
    <rPh sb="11" eb="12">
      <t xml:space="preserve">ヤク </t>
    </rPh>
    <phoneticPr fontId="20"/>
  </si>
  <si>
    <t>データ量は、300KB + 450KB = 750KB</t>
    <rPh sb="3" eb="4">
      <t>リョウ</t>
    </rPh>
    <phoneticPr fontId="20"/>
  </si>
  <si>
    <t>データ量は、2100KB + 2100KB = 4.2MB</t>
    <rPh sb="3" eb="4">
      <t>リョウ</t>
    </rPh>
    <phoneticPr fontId="20"/>
  </si>
  <si>
    <t>※保険商品データサンプル(一部省略)</t>
    <rPh sb="1" eb="5">
      <t>ホケn</t>
    </rPh>
    <rPh sb="13" eb="15">
      <t>イティ</t>
    </rPh>
    <rPh sb="15" eb="17">
      <t>ショウリャク</t>
    </rPh>
    <phoneticPr fontId="20"/>
  </si>
  <si>
    <t>保険商品設計API：年齢50 * 性別2 = 100 * 2.4sec = 240sec</t>
    <rPh sb="0" eb="4">
      <t xml:space="preserve">ホケンショウヒン </t>
    </rPh>
    <rPh sb="4" eb="6">
      <t xml:space="preserve">セッケイ </t>
    </rPh>
    <rPh sb="10" eb="12">
      <t xml:space="preserve">ネンレイ </t>
    </rPh>
    <rPh sb="17" eb="19">
      <t xml:space="preserve">セイベツ </t>
    </rPh>
    <phoneticPr fontId="20"/>
  </si>
  <si>
    <t>保険料計算API：プラン数1500 * 1.4sec = 2100sec</t>
    <rPh sb="0" eb="1">
      <t xml:space="preserve">ホケンリョウケイサン </t>
    </rPh>
    <phoneticPr fontId="20"/>
  </si>
  <si>
    <t>合計：2340sec (39分)</t>
    <rPh sb="0" eb="2">
      <t xml:space="preserve">ゴウケイ </t>
    </rPh>
    <rPh sb="14" eb="15">
      <t xml:space="preserve">フン </t>
    </rPh>
    <phoneticPr fontId="20"/>
  </si>
  <si>
    <t>■APIのリクエストパラメータ</t>
    <phoneticPr fontId="20"/>
  </si>
  <si>
    <t>計算基準日：バッチ実行日の翌月一日とする</t>
    <rPh sb="0" eb="2">
      <t xml:space="preserve">ケイサン </t>
    </rPh>
    <rPh sb="2" eb="5">
      <t xml:space="preserve">キジュンビ </t>
    </rPh>
    <rPh sb="11" eb="12">
      <t xml:space="preserve">ビ </t>
    </rPh>
    <rPh sb="13" eb="15">
      <t xml:space="preserve">ヨクゲツ </t>
    </rPh>
    <rPh sb="15" eb="17">
      <t xml:space="preserve">ツイタチ </t>
    </rPh>
    <phoneticPr fontId="20"/>
  </si>
  <si>
    <t>この時間に大量データ送って良いか確認</t>
    <rPh sb="5" eb="7">
      <t xml:space="preserve">タイリョウ </t>
    </rPh>
    <rPh sb="10" eb="11">
      <t xml:space="preserve">オクッテヨイカ </t>
    </rPh>
    <rPh sb="16" eb="18">
      <t xml:space="preserve">カクニン </t>
    </rPh>
    <phoneticPr fontId="20"/>
  </si>
  <si>
    <t>悲観値のためもう少し早い見込み</t>
    <rPh sb="0" eb="3">
      <t xml:space="preserve">ヒカンチ </t>
    </rPh>
    <rPh sb="10" eb="11">
      <t xml:space="preserve">ハヤ </t>
    </rPh>
    <rPh sb="12" eb="14">
      <t xml:space="preserve">ミコミ </t>
    </rPh>
    <phoneticPr fontId="20"/>
  </si>
  <si>
    <t>シーケンスの見直し</t>
    <rPh sb="6" eb="7">
      <t xml:space="preserve">ミ </t>
    </rPh>
    <phoneticPr fontId="20"/>
  </si>
  <si>
    <r>
      <t xml:space="preserve">初期表示キャッシュ数(①) + アクセスごとのキャッシュ数(②) = </t>
    </r>
    <r>
      <rPr>
        <sz val="11"/>
        <color rgb="FFFF0000"/>
        <rFont val="Meiryo UI"/>
        <family val="2"/>
        <charset val="128"/>
      </rPr>
      <t>4.95MB程度と見込む</t>
    </r>
    <rPh sb="0" eb="2">
      <t>ショキ</t>
    </rPh>
    <rPh sb="2" eb="4">
      <t>ヒョウ</t>
    </rPh>
    <rPh sb="28" eb="29">
      <t>スウ</t>
    </rPh>
    <rPh sb="41" eb="43">
      <t>テイド</t>
    </rPh>
    <rPh sb="44" eb="46">
      <t>ミコム</t>
    </rPh>
    <phoneticPr fontId="20"/>
  </si>
  <si>
    <t>※前日のキャッシュが残らないよう、試算キャッシュ作成バッチ開始時にキャッシュを削除する。</t>
    <rPh sb="1" eb="3">
      <t>ゼn</t>
    </rPh>
    <rPh sb="10" eb="11">
      <t>ノコラナ</t>
    </rPh>
    <rPh sb="39" eb="41">
      <t>サクジョ</t>
    </rPh>
    <phoneticPr fontId="20"/>
  </si>
  <si>
    <r>
      <t>※実行時間見積もり</t>
    </r>
    <r>
      <rPr>
        <sz val="11"/>
        <color rgb="FFFF0000"/>
        <rFont val="Meiryo UI"/>
        <family val="2"/>
        <charset val="128"/>
      </rPr>
      <t xml:space="preserve"> (悲観値)</t>
    </r>
    <rPh sb="1" eb="3">
      <t xml:space="preserve">ジッコウ </t>
    </rPh>
    <rPh sb="3" eb="5">
      <t xml:space="preserve">ジカン </t>
    </rPh>
    <rPh sb="5" eb="7">
      <t xml:space="preserve">ミツモリ </t>
    </rPh>
    <rPh sb="11" eb="13">
      <t xml:space="preserve">ヒカンチ </t>
    </rPh>
    <rPh sb="13" eb="14">
      <t xml:space="preserve">チ </t>
    </rPh>
    <phoneticPr fontId="2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</si>
</sst>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rgb="FF000000"/>
      <name val="MS PGothic"/>
    </font>
    <font>
      <sz val="12"/>
      <color theme="1"/>
      <name val="Calibri"/>
      <family val="2"/>
      <charset val="128"/>
      <scheme val="minor"/>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28"/>
      <scheme val="minor"/>
    </font>
    <font>
      <sz val="6"/>
      <name val="Calibri"/>
      <family val="2"/>
      <charset val="128"/>
      <scheme val="minor"/>
    </font>
    <font>
      <sz val="11"/>
      <color rgb="FFFF0000"/>
      <name val="Meiryo UI"/>
      <family val="2"/>
      <charset val="128"/>
    </font>
    <font>
      <b/>
      <sz val="10"/>
      <color rgb="FF1B2631"/>
      <name val="Calibri"/>
      <family val="3"/>
      <charset val="128"/>
      <scheme val="minor"/>
    </font>
    <font>
      <sz val="11"/>
      <name val="Calibri"/>
      <family val="2"/>
      <scheme val="minor"/>
    </font>
    <font>
      <sz val="11"/>
      <name val="Meiryo UI"/>
      <family val="3"/>
      <charset val="128"/>
    </font>
  </fonts>
  <fills count="11">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s>
  <borders count="8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dotted">
        <color auto="1"/>
      </bottom>
      <diagonal/>
    </border>
    <border>
      <left/>
      <right/>
      <top style="thin">
        <color auto="1"/>
      </top>
      <bottom style="dotted">
        <color auto="1"/>
      </bottom>
      <diagonal/>
    </border>
    <border>
      <left/>
      <right style="thin">
        <color auto="1"/>
      </right>
      <top style="thin">
        <color auto="1"/>
      </top>
      <bottom style="dotted">
        <color auto="1"/>
      </bottom>
      <diagonal/>
    </border>
    <border>
      <left style="thin">
        <color auto="1"/>
      </left>
      <right style="dotted">
        <color auto="1"/>
      </right>
      <top style="thin">
        <color auto="1"/>
      </top>
      <bottom style="dotted">
        <color auto="1"/>
      </bottom>
      <diagonal/>
    </border>
    <border>
      <left style="dotted">
        <color auto="1"/>
      </left>
      <right style="dotted">
        <color auto="1"/>
      </right>
      <top style="thin">
        <color auto="1"/>
      </top>
      <bottom style="dotted">
        <color auto="1"/>
      </bottom>
      <diagonal/>
    </border>
    <border>
      <left style="dotted">
        <color auto="1"/>
      </left>
      <right/>
      <top style="thin">
        <color auto="1"/>
      </top>
      <bottom style="dotted">
        <color auto="1"/>
      </bottom>
      <diagonal/>
    </border>
    <border>
      <left style="dotted">
        <color auto="1"/>
      </left>
      <right style="thin">
        <color auto="1"/>
      </right>
      <top style="thin">
        <color auto="1"/>
      </top>
      <bottom style="dotted">
        <color auto="1"/>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dotted">
        <color auto="1"/>
      </left>
      <right style="thin">
        <color auto="1"/>
      </right>
      <top style="thin">
        <color auto="1"/>
      </top>
      <bottom/>
      <diagonal/>
    </border>
    <border>
      <left/>
      <right style="dotted">
        <color auto="1"/>
      </right>
      <top/>
      <bottom/>
      <diagonal/>
    </border>
    <border>
      <left style="dotted">
        <color auto="1"/>
      </left>
      <right style="dotted">
        <color auto="1"/>
      </right>
      <top/>
      <bottom/>
      <diagonal/>
    </border>
    <border>
      <left style="thin">
        <color auto="1"/>
      </left>
      <right style="dotted">
        <color auto="1"/>
      </right>
      <top style="dotted">
        <color auto="1"/>
      </top>
      <bottom/>
      <diagonal/>
    </border>
    <border>
      <left style="dotted">
        <color auto="1"/>
      </left>
      <right style="thin">
        <color auto="1"/>
      </right>
      <top style="dotted">
        <color auto="1"/>
      </top>
      <bottom/>
      <diagonal/>
    </border>
    <border>
      <left style="dotted">
        <color auto="1"/>
      </left>
      <right style="dotted">
        <color auto="1"/>
      </right>
      <top style="dotted">
        <color auto="1"/>
      </top>
      <bottom/>
      <diagonal/>
    </border>
    <border>
      <left style="thin">
        <color auto="1"/>
      </left>
      <right style="dotted">
        <color auto="1"/>
      </right>
      <top/>
      <bottom/>
      <diagonal/>
    </border>
    <border>
      <left style="dotted">
        <color auto="1"/>
      </left>
      <right/>
      <top/>
      <bottom/>
      <diagonal/>
    </border>
    <border>
      <left style="dotted">
        <color auto="1"/>
      </left>
      <right style="thin">
        <color auto="1"/>
      </right>
      <top/>
      <bottom/>
      <diagonal/>
    </border>
    <border>
      <left/>
      <right style="dotted">
        <color auto="1"/>
      </right>
      <top style="thin">
        <color auto="1"/>
      </top>
      <bottom/>
      <diagonal/>
    </border>
    <border>
      <left style="thin">
        <color auto="1"/>
      </left>
      <right style="dotted">
        <color auto="1"/>
      </right>
      <top/>
      <bottom style="thin">
        <color auto="1"/>
      </bottom>
      <diagonal/>
    </border>
    <border>
      <left style="dotted">
        <color auto="1"/>
      </left>
      <right style="dotted">
        <color auto="1"/>
      </right>
      <top/>
      <bottom style="thin">
        <color auto="1"/>
      </bottom>
      <diagonal/>
    </border>
    <border>
      <left style="dotted">
        <color auto="1"/>
      </left>
      <right style="thin">
        <color auto="1"/>
      </right>
      <top/>
      <bottom style="thin">
        <color auto="1"/>
      </bottom>
      <diagonal/>
    </border>
    <border>
      <left/>
      <right style="dotted">
        <color auto="1"/>
      </right>
      <top/>
      <bottom style="thin">
        <color auto="1"/>
      </bottom>
      <diagonal/>
    </border>
    <border>
      <left style="dotted">
        <color auto="1"/>
      </left>
      <right/>
      <top/>
      <bottom style="thin">
        <color auto="1"/>
      </bottom>
      <diagonal/>
    </border>
    <border>
      <left style="thin">
        <color indexed="64"/>
      </left>
      <right style="thin">
        <color indexed="64"/>
      </right>
      <top style="thin">
        <color indexed="64"/>
      </top>
      <bottom/>
      <diagonal/>
    </border>
    <border>
      <left style="thin">
        <color auto="1"/>
      </left>
      <right style="dotted">
        <color auto="1"/>
      </right>
      <top style="thin">
        <color auto="1"/>
      </top>
      <bottom style="thin">
        <color auto="1"/>
      </bottom>
      <diagonal/>
    </border>
    <border>
      <left style="dotted">
        <color auto="1"/>
      </left>
      <right style="dotted">
        <color auto="1"/>
      </right>
      <top style="thin">
        <color auto="1"/>
      </top>
      <bottom style="thin">
        <color auto="1"/>
      </bottom>
      <diagonal/>
    </border>
    <border>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dotted">
        <color auto="1"/>
      </left>
      <right/>
      <top style="thin">
        <color auto="1"/>
      </top>
      <bottom/>
      <diagonal/>
    </border>
    <border>
      <left style="dotted">
        <color auto="1"/>
      </left>
      <right/>
      <top style="thin">
        <color auto="1"/>
      </top>
      <bottom style="thin">
        <color auto="1"/>
      </bottom>
      <diagonal/>
    </border>
  </borders>
  <cellStyleXfs count="4">
    <xf numFmtId="0" fontId="0" fillId="0" borderId="0"/>
    <xf numFmtId="0" fontId="22" fillId="0" borderId="0"/>
    <xf numFmtId="0" fontId="25" fillId="0" borderId="0">
      <alignment vertical="center"/>
    </xf>
    <xf numFmtId="0" fontId="1" fillId="0" borderId="0">
      <alignment vertical="center"/>
    </xf>
  </cellStyleXfs>
  <cellXfs count="382">
    <xf numFmtId="0" fontId="0" fillId="0" borderId="0" xfId="0" applyFont="1" applyAlignment="1"/>
    <xf numFmtId="0" fontId="2" fillId="0" borderId="0" xfId="0" applyFont="1" applyAlignment="1">
      <alignment vertical="top"/>
    </xf>
    <xf numFmtId="0" fontId="3" fillId="0" borderId="0" xfId="0" applyFont="1" applyAlignment="1">
      <alignment horizontal="right" vertical="center"/>
    </xf>
    <xf numFmtId="0" fontId="4" fillId="0" borderId="0" xfId="0" applyFont="1" applyAlignment="1">
      <alignment horizontal="center" vertical="center" wrapText="1"/>
    </xf>
    <xf numFmtId="0" fontId="5"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top"/>
    </xf>
    <xf numFmtId="0" fontId="2" fillId="0" borderId="0" xfId="0" applyFont="1"/>
    <xf numFmtId="0" fontId="7" fillId="0" borderId="0" xfId="0" applyFont="1" applyAlignment="1">
      <alignment horizontal="center"/>
    </xf>
    <xf numFmtId="0" fontId="6" fillId="0" borderId="0" xfId="0" applyFont="1"/>
    <xf numFmtId="0" fontId="13" fillId="0" borderId="0" xfId="0" applyFont="1" applyAlignment="1">
      <alignment horizontal="center"/>
    </xf>
    <xf numFmtId="0" fontId="4" fillId="3" borderId="4"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0" borderId="9" xfId="0" applyFont="1" applyBorder="1" applyAlignment="1">
      <alignment horizontal="center" vertical="center" wrapText="1"/>
    </xf>
    <xf numFmtId="14" fontId="4" fillId="0" borderId="8" xfId="0" applyNumberFormat="1" applyFont="1" applyBorder="1" applyAlignment="1">
      <alignment horizontal="center" vertical="center"/>
    </xf>
    <xf numFmtId="0" fontId="2" fillId="0" borderId="8" xfId="0" applyFont="1" applyBorder="1" applyAlignment="1">
      <alignment horizontal="center" vertical="center" wrapText="1"/>
    </xf>
    <xf numFmtId="0" fontId="4" fillId="0" borderId="8" xfId="0" applyFont="1" applyBorder="1" applyAlignment="1">
      <alignment horizontal="center" vertical="center"/>
    </xf>
    <xf numFmtId="14" fontId="4" fillId="0" borderId="16" xfId="0" applyNumberFormat="1" applyFont="1" applyBorder="1" applyAlignment="1">
      <alignment horizontal="center" vertical="center"/>
    </xf>
    <xf numFmtId="0" fontId="2" fillId="0" borderId="16" xfId="0" applyFont="1" applyBorder="1" applyAlignment="1">
      <alignment horizontal="center" vertical="center" wrapText="1"/>
    </xf>
    <xf numFmtId="0" fontId="2" fillId="0" borderId="0" xfId="0" applyFont="1" applyAlignment="1">
      <alignment vertical="top" wrapText="1"/>
    </xf>
    <xf numFmtId="0" fontId="2" fillId="0" borderId="0" xfId="0" applyFont="1" applyAlignment="1">
      <alignment vertical="center"/>
    </xf>
    <xf numFmtId="0" fontId="2" fillId="0" borderId="8" xfId="0" applyNumberFormat="1" applyFont="1" applyBorder="1" applyAlignment="1">
      <alignment horizontal="center" vertical="center"/>
    </xf>
    <xf numFmtId="0" fontId="2" fillId="0" borderId="0" xfId="0" applyFont="1" applyAlignment="1">
      <alignment horizontal="center" vertical="top" wrapText="1"/>
    </xf>
    <xf numFmtId="0" fontId="6" fillId="0" borderId="0" xfId="0" applyFont="1" applyAlignment="1">
      <alignment horizontal="center"/>
    </xf>
    <xf numFmtId="0" fontId="12" fillId="0" borderId="0" xfId="0" applyFont="1" applyAlignment="1">
      <alignment horizontal="center"/>
    </xf>
    <xf numFmtId="0" fontId="2" fillId="0" borderId="0" xfId="0" applyFont="1" applyAlignment="1">
      <alignment horizontal="center" vertical="center"/>
    </xf>
    <xf numFmtId="0" fontId="9" fillId="0" borderId="0" xfId="0" applyFont="1" applyAlignment="1">
      <alignment horizontal="center" vertical="center"/>
    </xf>
    <xf numFmtId="0" fontId="21" fillId="0" borderId="0" xfId="0" applyFont="1" applyAlignment="1"/>
    <xf numFmtId="0" fontId="2" fillId="0" borderId="16" xfId="0" applyNumberFormat="1" applyFont="1" applyBorder="1" applyAlignment="1">
      <alignment horizontal="center" vertical="center"/>
    </xf>
    <xf numFmtId="0" fontId="21" fillId="0" borderId="0" xfId="0" applyFont="1" applyAlignment="1"/>
    <xf numFmtId="0" fontId="21" fillId="0" borderId="0" xfId="0" applyFont="1" applyAlignment="1"/>
    <xf numFmtId="0" fontId="2" fillId="0" borderId="36" xfId="0" applyFont="1" applyBorder="1" applyAlignment="1">
      <alignment vertical="center"/>
    </xf>
    <xf numFmtId="0" fontId="2" fillId="0" borderId="37"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0" xfId="0" applyFont="1" applyBorder="1" applyAlignment="1">
      <alignment vertical="center"/>
    </xf>
    <xf numFmtId="0" fontId="2" fillId="0" borderId="40" xfId="0" applyFont="1" applyBorder="1" applyAlignment="1">
      <alignment vertical="center"/>
    </xf>
    <xf numFmtId="0" fontId="2" fillId="0" borderId="41" xfId="0" applyFont="1" applyBorder="1" applyAlignment="1">
      <alignment vertical="center"/>
    </xf>
    <xf numFmtId="0" fontId="2" fillId="0" borderId="42" xfId="0" applyFont="1" applyBorder="1" applyAlignment="1">
      <alignment vertical="center"/>
    </xf>
    <xf numFmtId="0" fontId="2" fillId="0" borderId="43" xfId="0" applyFont="1" applyBorder="1" applyAlignment="1">
      <alignment vertical="center"/>
    </xf>
    <xf numFmtId="0" fontId="2" fillId="0" borderId="44" xfId="0" applyFont="1" applyBorder="1" applyAlignment="1">
      <alignment vertical="center"/>
    </xf>
    <xf numFmtId="0" fontId="2" fillId="0" borderId="45" xfId="0" applyFont="1" applyBorder="1" applyAlignment="1">
      <alignment vertical="center"/>
    </xf>
    <xf numFmtId="0" fontId="2" fillId="0" borderId="46" xfId="0" applyFont="1" applyBorder="1" applyAlignment="1">
      <alignment vertical="center"/>
    </xf>
    <xf numFmtId="0" fontId="21" fillId="0" borderId="45" xfId="0" applyFont="1" applyBorder="1" applyAlignment="1"/>
    <xf numFmtId="0" fontId="21" fillId="0" borderId="46" xfId="0" applyFont="1" applyBorder="1" applyAlignment="1"/>
    <xf numFmtId="0" fontId="21" fillId="0" borderId="37" xfId="0" applyFont="1" applyBorder="1" applyAlignment="1"/>
    <xf numFmtId="0" fontId="21" fillId="0" borderId="38" xfId="0" applyFont="1" applyBorder="1" applyAlignment="1"/>
    <xf numFmtId="0" fontId="21" fillId="0" borderId="42" xfId="0" applyFont="1" applyBorder="1" applyAlignment="1"/>
    <xf numFmtId="0" fontId="21" fillId="0" borderId="43" xfId="0" applyFont="1" applyBorder="1" applyAlignment="1"/>
    <xf numFmtId="0" fontId="21" fillId="0" borderId="41" xfId="0" applyFont="1" applyBorder="1" applyAlignment="1"/>
    <xf numFmtId="0" fontId="21" fillId="0" borderId="44" xfId="0" applyFont="1" applyBorder="1" applyAlignment="1"/>
    <xf numFmtId="0" fontId="2" fillId="4" borderId="44" xfId="0" applyFont="1" applyFill="1" applyBorder="1" applyAlignment="1">
      <alignment vertical="center"/>
    </xf>
    <xf numFmtId="0" fontId="2" fillId="4" borderId="46" xfId="0" applyFont="1" applyFill="1" applyBorder="1" applyAlignment="1">
      <alignment vertical="center"/>
    </xf>
    <xf numFmtId="0" fontId="2" fillId="4" borderId="45" xfId="0" applyFont="1" applyFill="1" applyBorder="1" applyAlignment="1">
      <alignment vertical="center"/>
    </xf>
    <xf numFmtId="0" fontId="21" fillId="4" borderId="45" xfId="0" applyFont="1" applyFill="1" applyBorder="1" applyAlignment="1"/>
    <xf numFmtId="0" fontId="21" fillId="4" borderId="46" xfId="0" applyFont="1" applyFill="1" applyBorder="1" applyAlignment="1"/>
    <xf numFmtId="0" fontId="21" fillId="4" borderId="44" xfId="0" applyFont="1" applyFill="1" applyBorder="1" applyAlignment="1"/>
    <xf numFmtId="0" fontId="21" fillId="0" borderId="0" xfId="0" applyFont="1" applyAlignment="1"/>
    <xf numFmtId="0" fontId="21" fillId="0" borderId="0" xfId="0" applyFont="1" applyAlignment="1"/>
    <xf numFmtId="0" fontId="21" fillId="0" borderId="0" xfId="0" applyFont="1" applyAlignment="1"/>
    <xf numFmtId="0" fontId="21" fillId="0" borderId="0" xfId="0" applyFont="1" applyAlignment="1"/>
    <xf numFmtId="0" fontId="21" fillId="0" borderId="0" xfId="0" applyFont="1" applyAlignment="1"/>
    <xf numFmtId="0" fontId="2" fillId="0" borderId="44" xfId="0" applyFont="1" applyFill="1" applyBorder="1" applyAlignment="1">
      <alignment vertical="center"/>
    </xf>
    <xf numFmtId="0" fontId="2" fillId="0" borderId="45" xfId="0" applyFont="1" applyFill="1" applyBorder="1" applyAlignment="1">
      <alignment vertical="center"/>
    </xf>
    <xf numFmtId="0" fontId="2" fillId="0" borderId="46" xfId="0" applyFont="1" applyFill="1" applyBorder="1" applyAlignment="1">
      <alignment vertical="center"/>
    </xf>
    <xf numFmtId="0" fontId="2" fillId="0" borderId="47" xfId="0" applyNumberFormat="1" applyFont="1" applyBorder="1" applyAlignment="1">
      <alignment horizontal="center" vertical="center"/>
    </xf>
    <xf numFmtId="14" fontId="4" fillId="0" borderId="47" xfId="0" applyNumberFormat="1" applyFont="1" applyBorder="1" applyAlignment="1">
      <alignment horizontal="center" vertical="center"/>
    </xf>
    <xf numFmtId="49" fontId="2" fillId="0" borderId="8" xfId="0" applyNumberFormat="1" applyFont="1" applyBorder="1" applyAlignment="1">
      <alignment horizontal="center" vertical="center"/>
    </xf>
    <xf numFmtId="0" fontId="21" fillId="0" borderId="0" xfId="0" applyFont="1" applyAlignment="1"/>
    <xf numFmtId="0" fontId="21" fillId="0" borderId="0" xfId="0" applyFont="1" applyAlignment="1"/>
    <xf numFmtId="0" fontId="2" fillId="0" borderId="36" xfId="0" applyFont="1" applyFill="1" applyBorder="1" applyAlignment="1">
      <alignment vertical="center"/>
    </xf>
    <xf numFmtId="0" fontId="2" fillId="0" borderId="37" xfId="0" applyFont="1" applyFill="1" applyBorder="1" applyAlignment="1">
      <alignment vertical="center"/>
    </xf>
    <xf numFmtId="0" fontId="2" fillId="0" borderId="38" xfId="0" applyFont="1" applyFill="1" applyBorder="1" applyAlignment="1">
      <alignment vertical="center"/>
    </xf>
    <xf numFmtId="0" fontId="2" fillId="0" borderId="0" xfId="0" applyFont="1" applyFill="1" applyBorder="1" applyAlignment="1">
      <alignment vertical="center"/>
    </xf>
    <xf numFmtId="0" fontId="2" fillId="0" borderId="40" xfId="0" applyFont="1" applyFill="1" applyBorder="1" applyAlignment="1">
      <alignment vertical="center"/>
    </xf>
    <xf numFmtId="0" fontId="22" fillId="0" borderId="0" xfId="1"/>
    <xf numFmtId="0" fontId="22" fillId="5" borderId="48" xfId="1" applyFill="1" applyBorder="1"/>
    <xf numFmtId="0" fontId="22" fillId="0" borderId="48" xfId="1" applyBorder="1" applyAlignment="1">
      <alignment horizontal="left" vertical="top"/>
    </xf>
    <xf numFmtId="0" fontId="22" fillId="0" borderId="48" xfId="1" applyBorder="1" applyAlignment="1">
      <alignment horizontal="left" vertical="top" wrapText="1"/>
    </xf>
    <xf numFmtId="0" fontId="22" fillId="0" borderId="48" xfId="1" applyBorder="1" applyAlignment="1">
      <alignment vertical="top" wrapText="1"/>
    </xf>
    <xf numFmtId="0" fontId="24" fillId="0" borderId="48" xfId="1" applyFont="1" applyBorder="1" applyAlignment="1">
      <alignment horizontal="left" vertical="top" wrapText="1"/>
    </xf>
    <xf numFmtId="0" fontId="22" fillId="0" borderId="48" xfId="1" applyBorder="1" applyAlignment="1">
      <alignment wrapText="1"/>
    </xf>
    <xf numFmtId="0" fontId="22" fillId="0" borderId="48" xfId="1" applyBorder="1"/>
    <xf numFmtId="0" fontId="22" fillId="0" borderId="0" xfId="1" applyAlignment="1">
      <alignment wrapText="1"/>
    </xf>
    <xf numFmtId="0" fontId="21" fillId="0" borderId="37" xfId="0" applyFont="1" applyFill="1" applyBorder="1" applyAlignment="1"/>
    <xf numFmtId="0" fontId="2" fillId="0" borderId="39" xfId="0" applyFont="1" applyFill="1" applyBorder="1" applyAlignment="1">
      <alignment vertical="center"/>
    </xf>
    <xf numFmtId="0" fontId="21" fillId="0" borderId="0" xfId="0" applyFont="1" applyFill="1" applyBorder="1" applyAlignment="1"/>
    <xf numFmtId="0" fontId="2" fillId="0" borderId="41" xfId="0" applyFont="1" applyFill="1" applyBorder="1" applyAlignment="1">
      <alignment vertical="center"/>
    </xf>
    <xf numFmtId="0" fontId="21" fillId="0" borderId="42" xfId="0" applyFont="1" applyFill="1" applyBorder="1" applyAlignment="1"/>
    <xf numFmtId="0" fontId="2" fillId="0" borderId="42" xfId="0" applyFont="1" applyFill="1" applyBorder="1" applyAlignment="1">
      <alignment vertical="center"/>
    </xf>
    <xf numFmtId="0" fontId="2" fillId="0" borderId="43" xfId="0" applyFont="1" applyFill="1" applyBorder="1" applyAlignment="1">
      <alignment vertical="center"/>
    </xf>
    <xf numFmtId="0" fontId="21" fillId="0" borderId="36" xfId="0" applyFont="1" applyBorder="1" applyAlignment="1"/>
    <xf numFmtId="0" fontId="21" fillId="0" borderId="0" xfId="0" applyFont="1" applyBorder="1" applyAlignment="1"/>
    <xf numFmtId="0" fontId="2" fillId="4" borderId="43" xfId="0" applyFont="1" applyFill="1" applyBorder="1" applyAlignment="1">
      <alignment vertical="center"/>
    </xf>
    <xf numFmtId="0" fontId="21" fillId="4" borderId="0" xfId="0" applyFont="1" applyFill="1" applyAlignment="1"/>
    <xf numFmtId="0" fontId="2" fillId="4" borderId="39" xfId="0" applyFont="1" applyFill="1" applyBorder="1" applyAlignment="1">
      <alignment vertical="center"/>
    </xf>
    <xf numFmtId="0" fontId="2" fillId="4" borderId="0" xfId="0" applyFont="1" applyFill="1" applyBorder="1" applyAlignment="1">
      <alignment vertical="center"/>
    </xf>
    <xf numFmtId="0" fontId="2" fillId="4" borderId="40" xfId="0" applyFont="1" applyFill="1" applyBorder="1" applyAlignment="1">
      <alignment vertical="center"/>
    </xf>
    <xf numFmtId="0" fontId="2" fillId="4" borderId="37" xfId="0" applyFont="1" applyFill="1" applyBorder="1" applyAlignment="1">
      <alignment vertical="center"/>
    </xf>
    <xf numFmtId="0" fontId="2" fillId="4" borderId="38" xfId="0" applyFont="1" applyFill="1" applyBorder="1" applyAlignment="1">
      <alignment vertical="center"/>
    </xf>
    <xf numFmtId="0" fontId="2" fillId="0" borderId="0" xfId="2" applyFont="1">
      <alignment vertical="center"/>
    </xf>
    <xf numFmtId="0" fontId="2" fillId="7" borderId="36" xfId="2" applyFont="1" applyFill="1" applyBorder="1">
      <alignment vertical="center"/>
    </xf>
    <xf numFmtId="0" fontId="2" fillId="8" borderId="36" xfId="2" applyFont="1" applyFill="1" applyBorder="1" applyAlignment="1">
      <alignment vertical="center" wrapText="1"/>
    </xf>
    <xf numFmtId="0" fontId="2" fillId="6" borderId="56" xfId="2" applyFont="1" applyFill="1" applyBorder="1">
      <alignment vertical="center"/>
    </xf>
    <xf numFmtId="0" fontId="2" fillId="6" borderId="57" xfId="2" applyFont="1" applyFill="1" applyBorder="1">
      <alignment vertical="center"/>
    </xf>
    <xf numFmtId="0" fontId="2" fillId="6" borderId="58" xfId="2" applyFont="1" applyFill="1" applyBorder="1" applyAlignment="1">
      <alignment vertical="center" wrapText="1"/>
    </xf>
    <xf numFmtId="0" fontId="2" fillId="6" borderId="59" xfId="2" applyFont="1" applyFill="1" applyBorder="1" applyAlignment="1">
      <alignment vertical="center" wrapText="1"/>
    </xf>
    <xf numFmtId="0" fontId="2" fillId="6" borderId="60" xfId="2" applyFont="1" applyFill="1" applyBorder="1" applyAlignment="1">
      <alignment vertical="center" wrapText="1"/>
    </xf>
    <xf numFmtId="0" fontId="2" fillId="6" borderId="60" xfId="2" applyFont="1" applyFill="1" applyBorder="1">
      <alignment vertical="center"/>
    </xf>
    <xf numFmtId="0" fontId="2" fillId="6" borderId="61" xfId="2" applyFont="1" applyFill="1" applyBorder="1">
      <alignment vertical="center"/>
    </xf>
    <xf numFmtId="0" fontId="2" fillId="6" borderId="62" xfId="2" applyFont="1" applyFill="1" applyBorder="1">
      <alignment vertical="center"/>
    </xf>
    <xf numFmtId="0" fontId="2" fillId="6" borderId="63" xfId="2" applyFont="1" applyFill="1" applyBorder="1" applyAlignment="1">
      <alignment vertical="center" wrapText="1"/>
    </xf>
    <xf numFmtId="0" fontId="2" fillId="4" borderId="64" xfId="2" applyFont="1" applyFill="1" applyBorder="1">
      <alignment vertical="center"/>
    </xf>
    <xf numFmtId="0" fontId="2" fillId="4" borderId="60" xfId="2" applyFont="1" applyFill="1" applyBorder="1" applyAlignment="1">
      <alignment vertical="center" wrapText="1"/>
    </xf>
    <xf numFmtId="0" fontId="2" fillId="4" borderId="65" xfId="2" applyFont="1" applyFill="1" applyBorder="1" applyAlignment="1">
      <alignment vertical="center" wrapText="1"/>
    </xf>
    <xf numFmtId="0" fontId="2" fillId="4" borderId="66" xfId="2" applyFont="1" applyFill="1" applyBorder="1">
      <alignment vertical="center"/>
    </xf>
    <xf numFmtId="0" fontId="2" fillId="9" borderId="38" xfId="2" applyFont="1" applyFill="1" applyBorder="1">
      <alignment vertical="center"/>
    </xf>
    <xf numFmtId="0" fontId="17" fillId="0" borderId="36" xfId="2" applyFont="1" applyBorder="1">
      <alignment vertical="center"/>
    </xf>
    <xf numFmtId="14" fontId="17" fillId="0" borderId="36" xfId="2" applyNumberFormat="1" applyFont="1" applyBorder="1" applyAlignment="1">
      <alignment horizontal="left" vertical="center"/>
    </xf>
    <xf numFmtId="0" fontId="17" fillId="0" borderId="56" xfId="2" applyFont="1" applyBorder="1">
      <alignment vertical="center"/>
    </xf>
    <xf numFmtId="0" fontId="17" fillId="0" borderId="57" xfId="2" applyFont="1" applyBorder="1">
      <alignment vertical="center"/>
    </xf>
    <xf numFmtId="14" fontId="27" fillId="0" borderId="57" xfId="2" applyNumberFormat="1" applyFont="1" applyBorder="1">
      <alignment vertical="center"/>
    </xf>
    <xf numFmtId="14" fontId="27" fillId="0" borderId="57" xfId="2" applyNumberFormat="1" applyFont="1" applyBorder="1" applyAlignment="1">
      <alignment horizontal="left" vertical="center"/>
    </xf>
    <xf numFmtId="14" fontId="17" fillId="0" borderId="58" xfId="2" applyNumberFormat="1" applyFont="1" applyBorder="1" applyAlignment="1">
      <alignment horizontal="left" vertical="center"/>
    </xf>
    <xf numFmtId="14" fontId="17" fillId="0" borderId="67" xfId="2" applyNumberFormat="1" applyFont="1" applyBorder="1" applyAlignment="1">
      <alignment horizontal="left" vertical="center"/>
    </xf>
    <xf numFmtId="14" fontId="17" fillId="0" borderId="57" xfId="2" applyNumberFormat="1" applyFont="1" applyBorder="1" applyAlignment="1">
      <alignment horizontal="left" vertical="center"/>
    </xf>
    <xf numFmtId="0" fontId="27" fillId="0" borderId="66" xfId="2" applyFont="1" applyBorder="1">
      <alignment vertical="center"/>
    </xf>
    <xf numFmtId="0" fontId="27" fillId="0" borderId="57" xfId="2" applyFont="1" applyBorder="1">
      <alignment vertical="center"/>
    </xf>
    <xf numFmtId="0" fontId="27" fillId="0" borderId="56" xfId="2" applyFont="1" applyBorder="1">
      <alignment vertical="center"/>
    </xf>
    <xf numFmtId="0" fontId="27" fillId="0" borderId="65" xfId="2" applyFont="1" applyBorder="1">
      <alignment vertical="center"/>
    </xf>
    <xf numFmtId="14" fontId="27" fillId="0" borderId="58" xfId="2" applyNumberFormat="1" applyFont="1" applyBorder="1" applyAlignment="1">
      <alignment horizontal="left" vertical="center"/>
    </xf>
    <xf numFmtId="0" fontId="17" fillId="0" borderId="38" xfId="2" applyFont="1" applyBorder="1">
      <alignment vertical="center"/>
    </xf>
    <xf numFmtId="0" fontId="17" fillId="0" borderId="0" xfId="2" applyFont="1">
      <alignment vertical="center"/>
    </xf>
    <xf numFmtId="0" fontId="17" fillId="0" borderId="41" xfId="2" applyFont="1" applyBorder="1">
      <alignment vertical="center"/>
    </xf>
    <xf numFmtId="14" fontId="17" fillId="0" borderId="41" xfId="2" applyNumberFormat="1" applyFont="1" applyBorder="1" applyAlignment="1">
      <alignment horizontal="left" vertical="center"/>
    </xf>
    <xf numFmtId="0" fontId="17" fillId="0" borderId="68" xfId="2" applyFont="1" applyBorder="1">
      <alignment vertical="center"/>
    </xf>
    <xf numFmtId="0" fontId="17" fillId="0" borderId="69" xfId="2" applyFont="1" applyBorder="1">
      <alignment vertical="center"/>
    </xf>
    <xf numFmtId="14" fontId="17" fillId="0" borderId="69" xfId="2" applyNumberFormat="1" applyFont="1" applyBorder="1">
      <alignment vertical="center"/>
    </xf>
    <xf numFmtId="14" fontId="17" fillId="0" borderId="69" xfId="2" applyNumberFormat="1" applyFont="1" applyBorder="1" applyAlignment="1">
      <alignment horizontal="left" vertical="center"/>
    </xf>
    <xf numFmtId="14" fontId="17" fillId="0" borderId="70" xfId="2" applyNumberFormat="1" applyFont="1" applyBorder="1" applyAlignment="1">
      <alignment horizontal="left" vertical="center"/>
    </xf>
    <xf numFmtId="14" fontId="17" fillId="0" borderId="71" xfId="2" applyNumberFormat="1" applyFont="1" applyBorder="1" applyAlignment="1">
      <alignment horizontal="left" vertical="center"/>
    </xf>
    <xf numFmtId="0" fontId="27" fillId="0" borderId="70" xfId="2" applyFont="1" applyBorder="1">
      <alignment vertical="center"/>
    </xf>
    <xf numFmtId="0" fontId="27" fillId="0" borderId="69" xfId="2" applyFont="1" applyBorder="1">
      <alignment vertical="center"/>
    </xf>
    <xf numFmtId="0" fontId="27" fillId="0" borderId="68" xfId="2" applyFont="1" applyBorder="1">
      <alignment vertical="center"/>
    </xf>
    <xf numFmtId="0" fontId="27" fillId="0" borderId="72" xfId="2" applyFont="1" applyBorder="1">
      <alignment vertical="center"/>
    </xf>
    <xf numFmtId="14" fontId="27" fillId="0" borderId="70" xfId="2" applyNumberFormat="1" applyFont="1" applyBorder="1" applyAlignment="1">
      <alignment horizontal="left" vertical="center"/>
    </xf>
    <xf numFmtId="0" fontId="17" fillId="0" borderId="43" xfId="2" applyFont="1" applyBorder="1">
      <alignment vertical="center"/>
    </xf>
    <xf numFmtId="14" fontId="17" fillId="0" borderId="57" xfId="2" applyNumberFormat="1" applyFont="1" applyBorder="1">
      <alignment vertical="center"/>
    </xf>
    <xf numFmtId="14" fontId="27" fillId="0" borderId="67" xfId="2" applyNumberFormat="1" applyFont="1" applyBorder="1" applyAlignment="1">
      <alignment horizontal="left" vertical="center"/>
    </xf>
    <xf numFmtId="0" fontId="17" fillId="0" borderId="66" xfId="2" applyFont="1" applyBorder="1">
      <alignment vertical="center"/>
    </xf>
    <xf numFmtId="0" fontId="17" fillId="0" borderId="65" xfId="2" applyFont="1" applyBorder="1">
      <alignment vertical="center"/>
    </xf>
    <xf numFmtId="0" fontId="17" fillId="0" borderId="70" xfId="2" applyFont="1" applyBorder="1">
      <alignment vertical="center"/>
    </xf>
    <xf numFmtId="0" fontId="17" fillId="0" borderId="72" xfId="2" applyFont="1" applyBorder="1">
      <alignment vertical="center"/>
    </xf>
    <xf numFmtId="0" fontId="17" fillId="0" borderId="67" xfId="2" applyFont="1" applyBorder="1">
      <alignment vertical="center"/>
    </xf>
    <xf numFmtId="0" fontId="17" fillId="0" borderId="58" xfId="2" applyFont="1" applyBorder="1">
      <alignment vertical="center"/>
    </xf>
    <xf numFmtId="0" fontId="17" fillId="0" borderId="39" xfId="2" applyFont="1" applyBorder="1">
      <alignment vertical="center"/>
    </xf>
    <xf numFmtId="14" fontId="17" fillId="0" borderId="39" xfId="2" applyNumberFormat="1" applyFont="1" applyBorder="1" applyAlignment="1">
      <alignment horizontal="left" vertical="center"/>
    </xf>
    <xf numFmtId="0" fontId="17" fillId="0" borderId="64" xfId="2" applyFont="1" applyBorder="1">
      <alignment vertical="center"/>
    </xf>
    <xf numFmtId="0" fontId="17" fillId="0" borderId="60" xfId="2" applyFont="1" applyBorder="1">
      <alignment vertical="center"/>
    </xf>
    <xf numFmtId="0" fontId="17" fillId="0" borderId="59" xfId="2" applyFont="1" applyBorder="1">
      <alignment vertical="center"/>
    </xf>
    <xf numFmtId="14" fontId="17" fillId="0" borderId="66" xfId="2" applyNumberFormat="1" applyFont="1" applyBorder="1" applyAlignment="1">
      <alignment horizontal="left" vertical="center"/>
    </xf>
    <xf numFmtId="0" fontId="17" fillId="0" borderId="40" xfId="2" applyFont="1" applyBorder="1">
      <alignment vertical="center"/>
    </xf>
    <xf numFmtId="0" fontId="27" fillId="0" borderId="64" xfId="2" applyFont="1" applyBorder="1">
      <alignment vertical="center"/>
    </xf>
    <xf numFmtId="0" fontId="27" fillId="0" borderId="60" xfId="2" applyFont="1" applyBorder="1">
      <alignment vertical="center"/>
    </xf>
    <xf numFmtId="14" fontId="27" fillId="0" borderId="66" xfId="2" applyNumberFormat="1" applyFont="1" applyBorder="1" applyAlignment="1">
      <alignment horizontal="left" vertical="center"/>
    </xf>
    <xf numFmtId="0" fontId="17" fillId="0" borderId="71" xfId="2" applyFont="1" applyBorder="1">
      <alignment vertical="center"/>
    </xf>
    <xf numFmtId="0" fontId="2" fillId="0" borderId="39" xfId="2" applyFont="1" applyBorder="1">
      <alignment vertical="center"/>
    </xf>
    <xf numFmtId="0" fontId="2" fillId="0" borderId="64" xfId="2" applyFont="1" applyBorder="1">
      <alignment vertical="center"/>
    </xf>
    <xf numFmtId="0" fontId="2" fillId="0" borderId="60" xfId="2" applyFont="1" applyBorder="1">
      <alignment vertical="center"/>
    </xf>
    <xf numFmtId="0" fontId="2" fillId="0" borderId="66" xfId="2" applyFont="1" applyBorder="1">
      <alignment vertical="center"/>
    </xf>
    <xf numFmtId="0" fontId="2" fillId="0" borderId="59" xfId="2" applyFont="1" applyBorder="1">
      <alignment vertical="center"/>
    </xf>
    <xf numFmtId="0" fontId="2" fillId="0" borderId="40" xfId="2" applyFont="1" applyBorder="1">
      <alignment vertical="center"/>
    </xf>
    <xf numFmtId="0" fontId="2" fillId="0" borderId="41" xfId="2" applyFont="1" applyBorder="1">
      <alignment vertical="center"/>
    </xf>
    <xf numFmtId="0" fontId="2" fillId="0" borderId="68" xfId="2" applyFont="1" applyBorder="1">
      <alignment vertical="center"/>
    </xf>
    <xf numFmtId="0" fontId="2" fillId="0" borderId="69" xfId="2" applyFont="1" applyBorder="1">
      <alignment vertical="center"/>
    </xf>
    <xf numFmtId="0" fontId="2" fillId="0" borderId="70" xfId="2" applyFont="1" applyBorder="1">
      <alignment vertical="center"/>
    </xf>
    <xf numFmtId="0" fontId="2" fillId="0" borderId="71" xfId="2" applyFont="1" applyBorder="1">
      <alignment vertical="center"/>
    </xf>
    <xf numFmtId="0" fontId="2" fillId="0" borderId="43" xfId="2" applyFont="1" applyBorder="1">
      <alignment vertical="center"/>
    </xf>
    <xf numFmtId="0" fontId="17" fillId="0" borderId="73" xfId="2" applyFont="1" applyBorder="1">
      <alignment vertical="center"/>
    </xf>
    <xf numFmtId="0" fontId="17" fillId="0" borderId="73" xfId="2" applyFont="1" applyBorder="1" applyAlignment="1">
      <alignment vertical="center" wrapText="1"/>
    </xf>
    <xf numFmtId="0" fontId="17" fillId="0" borderId="74" xfId="2" applyFont="1" applyBorder="1">
      <alignment vertical="center"/>
    </xf>
    <xf numFmtId="0" fontId="17" fillId="0" borderId="75" xfId="2" applyFont="1" applyBorder="1">
      <alignment vertical="center"/>
    </xf>
    <xf numFmtId="14" fontId="17" fillId="0" borderId="75" xfId="2" applyNumberFormat="1" applyFont="1" applyBorder="1">
      <alignment vertical="center"/>
    </xf>
    <xf numFmtId="14" fontId="27" fillId="0" borderId="75" xfId="2" applyNumberFormat="1" applyFont="1" applyBorder="1" applyAlignment="1">
      <alignment horizontal="left" vertical="center"/>
    </xf>
    <xf numFmtId="14" fontId="27" fillId="0" borderId="76" xfId="2" applyNumberFormat="1" applyFont="1" applyBorder="1" applyAlignment="1">
      <alignment horizontal="left" vertical="center" wrapText="1"/>
    </xf>
    <xf numFmtId="0" fontId="27" fillId="0" borderId="74" xfId="2" applyFont="1" applyBorder="1">
      <alignment vertical="center"/>
    </xf>
    <xf numFmtId="0" fontId="27" fillId="0" borderId="75" xfId="2" applyFont="1" applyBorder="1">
      <alignment vertical="center"/>
    </xf>
    <xf numFmtId="0" fontId="27" fillId="0" borderId="77" xfId="2" applyFont="1" applyBorder="1">
      <alignment vertical="center"/>
    </xf>
    <xf numFmtId="0" fontId="17" fillId="0" borderId="46" xfId="2" applyFont="1" applyBorder="1">
      <alignment vertical="center"/>
    </xf>
    <xf numFmtId="0" fontId="17" fillId="0" borderId="48" xfId="2" applyFont="1" applyBorder="1">
      <alignment vertical="center"/>
    </xf>
    <xf numFmtId="0" fontId="17" fillId="0" borderId="78" xfId="2" applyFont="1" applyBorder="1">
      <alignment vertical="center"/>
    </xf>
    <xf numFmtId="0" fontId="27" fillId="0" borderId="48" xfId="2" applyFont="1" applyBorder="1">
      <alignment vertical="center"/>
    </xf>
    <xf numFmtId="0" fontId="27" fillId="0" borderId="71" xfId="2" applyFont="1" applyBorder="1">
      <alignment vertical="center"/>
    </xf>
    <xf numFmtId="0" fontId="17" fillId="0" borderId="79" xfId="2" applyFont="1" applyBorder="1">
      <alignment vertical="center"/>
    </xf>
    <xf numFmtId="14" fontId="17" fillId="0" borderId="60" xfId="2" applyNumberFormat="1" applyFont="1" applyBorder="1">
      <alignment vertical="center"/>
    </xf>
    <xf numFmtId="14" fontId="27" fillId="0" borderId="60" xfId="2" applyNumberFormat="1" applyFont="1" applyBorder="1" applyAlignment="1">
      <alignment horizontal="left" vertical="center"/>
    </xf>
    <xf numFmtId="14" fontId="17" fillId="0" borderId="59" xfId="2" applyNumberFormat="1" applyFont="1" applyBorder="1" applyAlignment="1">
      <alignment horizontal="left" vertical="center"/>
    </xf>
    <xf numFmtId="14" fontId="17" fillId="0" borderId="60" xfId="2" applyNumberFormat="1" applyFont="1" applyBorder="1" applyAlignment="1">
      <alignment horizontal="left" vertical="center"/>
    </xf>
    <xf numFmtId="14" fontId="17" fillId="0" borderId="37" xfId="2" applyNumberFormat="1" applyFont="1" applyBorder="1" applyAlignment="1">
      <alignment horizontal="left" vertical="center"/>
    </xf>
    <xf numFmtId="14" fontId="27" fillId="0" borderId="56" xfId="2" applyNumberFormat="1" applyFont="1" applyBorder="1" applyAlignment="1">
      <alignment horizontal="left" vertical="center"/>
    </xf>
    <xf numFmtId="0" fontId="2" fillId="0" borderId="78" xfId="2" applyFont="1" applyBorder="1">
      <alignment vertical="center"/>
    </xf>
    <xf numFmtId="0" fontId="2" fillId="0" borderId="42" xfId="2" applyFont="1" applyBorder="1">
      <alignment vertical="center"/>
    </xf>
    <xf numFmtId="0" fontId="14" fillId="0" borderId="0" xfId="2" applyFont="1">
      <alignment vertical="center"/>
    </xf>
    <xf numFmtId="14" fontId="17" fillId="0" borderId="56" xfId="2" applyNumberFormat="1" applyFont="1" applyBorder="1" applyAlignment="1">
      <alignment horizontal="left" vertical="center"/>
    </xf>
    <xf numFmtId="14" fontId="17" fillId="0" borderId="80" xfId="2" applyNumberFormat="1" applyFont="1" applyBorder="1" applyAlignment="1">
      <alignment horizontal="left" vertical="center"/>
    </xf>
    <xf numFmtId="14" fontId="17" fillId="0" borderId="48" xfId="2" applyNumberFormat="1" applyFont="1" applyBorder="1" applyAlignment="1">
      <alignment horizontal="left" vertical="center"/>
    </xf>
    <xf numFmtId="0" fontId="17" fillId="0" borderId="48" xfId="2" applyFont="1" applyBorder="1" applyAlignment="1">
      <alignment vertical="center" wrapText="1"/>
    </xf>
    <xf numFmtId="14" fontId="17" fillId="0" borderId="44" xfId="2" applyNumberFormat="1" applyFont="1" applyBorder="1" applyAlignment="1">
      <alignment horizontal="left" vertical="center"/>
    </xf>
    <xf numFmtId="14" fontId="17" fillId="0" borderId="75" xfId="2" applyNumberFormat="1" applyFont="1" applyBorder="1" applyAlignment="1">
      <alignment horizontal="left" vertical="center"/>
    </xf>
    <xf numFmtId="14" fontId="27" fillId="0" borderId="74" xfId="2" applyNumberFormat="1" applyFont="1" applyBorder="1" applyAlignment="1">
      <alignment horizontal="left" vertical="center" wrapText="1"/>
    </xf>
    <xf numFmtId="0" fontId="28" fillId="0" borderId="0" xfId="3" applyFont="1" applyAlignment="1">
      <alignment horizontal="left" vertical="center" wrapText="1"/>
    </xf>
    <xf numFmtId="14" fontId="27" fillId="0" borderId="81" xfId="2" applyNumberFormat="1" applyFont="1" applyBorder="1" applyAlignment="1">
      <alignment horizontal="left" vertical="center"/>
    </xf>
    <xf numFmtId="14" fontId="27" fillId="0" borderId="77" xfId="2" applyNumberFormat="1" applyFont="1" applyBorder="1" applyAlignment="1">
      <alignment horizontal="left" vertical="center"/>
    </xf>
    <xf numFmtId="0" fontId="2" fillId="10" borderId="44" xfId="2" applyFont="1" applyFill="1" applyBorder="1" applyAlignment="1">
      <alignment vertical="center" wrapText="1"/>
    </xf>
    <xf numFmtId="14" fontId="17" fillId="0" borderId="74" xfId="2" applyNumberFormat="1" applyFont="1" applyBorder="1" applyAlignment="1">
      <alignment horizontal="left" vertical="center" wrapText="1"/>
    </xf>
    <xf numFmtId="14" fontId="17" fillId="0" borderId="81" xfId="2" applyNumberFormat="1" applyFont="1" applyBorder="1" applyAlignment="1">
      <alignment horizontal="left" vertical="center" wrapText="1"/>
    </xf>
    <xf numFmtId="14" fontId="17" fillId="0" borderId="81" xfId="2" applyNumberFormat="1" applyFont="1" applyBorder="1" applyAlignment="1">
      <alignment horizontal="left" vertical="center"/>
    </xf>
    <xf numFmtId="0" fontId="2" fillId="0" borderId="46" xfId="2" applyFont="1" applyBorder="1">
      <alignment vertical="center"/>
    </xf>
    <xf numFmtId="0" fontId="2" fillId="10" borderId="36" xfId="2" applyFont="1" applyFill="1" applyBorder="1" applyAlignment="1">
      <alignment vertical="center" wrapText="1"/>
    </xf>
    <xf numFmtId="14" fontId="17" fillId="0" borderId="56" xfId="2" applyNumberFormat="1" applyFont="1" applyBorder="1" applyAlignment="1">
      <alignment horizontal="left" vertical="center" wrapText="1"/>
    </xf>
    <xf numFmtId="14" fontId="17" fillId="0" borderId="80" xfId="2" applyNumberFormat="1" applyFont="1" applyBorder="1" applyAlignment="1">
      <alignment horizontal="left" vertical="center" wrapText="1"/>
    </xf>
    <xf numFmtId="0" fontId="2" fillId="0" borderId="57" xfId="2" applyFont="1" applyBorder="1">
      <alignment vertical="center"/>
    </xf>
    <xf numFmtId="0" fontId="2" fillId="0" borderId="58" xfId="2" applyFont="1" applyBorder="1">
      <alignment vertical="center"/>
    </xf>
    <xf numFmtId="0" fontId="2" fillId="0" borderId="74" xfId="2" applyFont="1" applyBorder="1">
      <alignment vertical="center"/>
    </xf>
    <xf numFmtId="0" fontId="2" fillId="0" borderId="75" xfId="2" applyFont="1" applyBorder="1">
      <alignment vertical="center"/>
    </xf>
    <xf numFmtId="14" fontId="17" fillId="0" borderId="77" xfId="2" applyNumberFormat="1" applyFont="1" applyBorder="1" applyAlignment="1">
      <alignment horizontal="left" vertical="center"/>
    </xf>
    <xf numFmtId="0" fontId="2" fillId="10" borderId="41" xfId="2" applyFont="1" applyFill="1" applyBorder="1" applyAlignment="1">
      <alignment vertical="center" wrapText="1"/>
    </xf>
    <xf numFmtId="14" fontId="17" fillId="0" borderId="68" xfId="2" applyNumberFormat="1" applyFont="1" applyBorder="1" applyAlignment="1">
      <alignment horizontal="left" vertical="center" wrapText="1"/>
    </xf>
    <xf numFmtId="14" fontId="17" fillId="0" borderId="72" xfId="2" applyNumberFormat="1" applyFont="1" applyBorder="1" applyAlignment="1">
      <alignment horizontal="left" vertical="center" wrapText="1"/>
    </xf>
    <xf numFmtId="14" fontId="17" fillId="0" borderId="72" xfId="2" applyNumberFormat="1" applyFont="1" applyBorder="1" applyAlignment="1">
      <alignment horizontal="left" vertical="center"/>
    </xf>
    <xf numFmtId="0" fontId="27" fillId="0" borderId="58" xfId="2" applyFont="1" applyBorder="1" applyAlignment="1">
      <alignment vertical="center" wrapText="1"/>
    </xf>
    <xf numFmtId="0" fontId="2" fillId="0" borderId="73" xfId="2" applyFont="1" applyBorder="1">
      <alignment vertical="center"/>
    </xf>
    <xf numFmtId="0" fontId="2" fillId="10" borderId="36" xfId="2" applyFont="1" applyFill="1" applyBorder="1">
      <alignment vertical="center"/>
    </xf>
    <xf numFmtId="0" fontId="27" fillId="0" borderId="58" xfId="2" applyFont="1" applyBorder="1">
      <alignment vertical="center"/>
    </xf>
    <xf numFmtId="0" fontId="2" fillId="10" borderId="41" xfId="2" applyFont="1" applyFill="1" applyBorder="1">
      <alignment vertical="center"/>
    </xf>
    <xf numFmtId="0" fontId="2" fillId="0" borderId="77" xfId="2" applyFont="1" applyBorder="1">
      <alignment vertical="center"/>
    </xf>
    <xf numFmtId="0" fontId="2" fillId="10" borderId="39" xfId="2" applyFont="1" applyFill="1" applyBorder="1" applyAlignment="1">
      <alignment vertical="center" wrapText="1"/>
    </xf>
    <xf numFmtId="14" fontId="17" fillId="0" borderId="64" xfId="2" applyNumberFormat="1" applyFont="1" applyBorder="1" applyAlignment="1">
      <alignment horizontal="left" vertical="center" wrapText="1"/>
    </xf>
    <xf numFmtId="14" fontId="17" fillId="0" borderId="65" xfId="2" applyNumberFormat="1" applyFont="1" applyBorder="1" applyAlignment="1">
      <alignment horizontal="left" vertical="center" wrapText="1"/>
    </xf>
    <xf numFmtId="14" fontId="17" fillId="0" borderId="65" xfId="2" applyNumberFormat="1" applyFont="1" applyBorder="1" applyAlignment="1">
      <alignment horizontal="left" vertical="center"/>
    </xf>
    <xf numFmtId="0" fontId="2" fillId="0" borderId="79" xfId="2" applyFont="1" applyBorder="1">
      <alignment vertical="center"/>
    </xf>
    <xf numFmtId="0" fontId="27" fillId="0" borderId="66" xfId="2" applyFont="1" applyBorder="1" applyAlignment="1">
      <alignment vertical="center" wrapText="1"/>
    </xf>
    <xf numFmtId="14" fontId="17" fillId="0" borderId="79" xfId="2" applyNumberFormat="1" applyFont="1" applyBorder="1" applyAlignment="1">
      <alignment horizontal="left" vertical="center"/>
    </xf>
    <xf numFmtId="14" fontId="17" fillId="0" borderId="78" xfId="2" applyNumberFormat="1" applyFont="1" applyBorder="1" applyAlignment="1">
      <alignment horizontal="left" vertical="center"/>
    </xf>
    <xf numFmtId="0" fontId="17" fillId="0" borderId="36" xfId="2" applyFont="1" applyBorder="1" applyAlignment="1">
      <alignment vertical="center" wrapText="1"/>
    </xf>
    <xf numFmtId="14" fontId="17" fillId="0" borderId="73" xfId="2" applyNumberFormat="1" applyFont="1" applyBorder="1" applyAlignment="1">
      <alignment horizontal="left" vertical="center"/>
    </xf>
    <xf numFmtId="0" fontId="27" fillId="0" borderId="56" xfId="2" applyFont="1" applyBorder="1" applyAlignment="1">
      <alignment vertical="center" wrapText="1"/>
    </xf>
    <xf numFmtId="14" fontId="27" fillId="0" borderId="80" xfId="2" applyNumberFormat="1" applyFont="1" applyBorder="1" applyAlignment="1">
      <alignment horizontal="left" vertical="center"/>
    </xf>
    <xf numFmtId="0" fontId="2" fillId="0" borderId="65" xfId="2" applyFont="1" applyBorder="1" applyAlignment="1">
      <alignment vertical="center" wrapText="1"/>
    </xf>
    <xf numFmtId="0" fontId="2" fillId="0" borderId="65" xfId="2" applyFont="1" applyBorder="1">
      <alignment vertical="center"/>
    </xf>
    <xf numFmtId="0" fontId="2" fillId="0" borderId="72" xfId="2" applyFont="1" applyBorder="1">
      <alignment vertical="center"/>
    </xf>
    <xf numFmtId="0" fontId="2" fillId="0" borderId="73" xfId="2" applyFont="1" applyBorder="1" applyAlignment="1">
      <alignment horizontal="left" vertical="center"/>
    </xf>
    <xf numFmtId="0" fontId="2" fillId="0" borderId="73" xfId="2" applyFont="1" applyBorder="1" applyAlignment="1">
      <alignment vertical="center" wrapText="1"/>
    </xf>
    <xf numFmtId="14" fontId="27" fillId="0" borderId="45" xfId="2" applyNumberFormat="1" applyFont="1" applyBorder="1" applyAlignment="1">
      <alignment horizontal="left" vertical="center"/>
    </xf>
    <xf numFmtId="14" fontId="17" fillId="0" borderId="45" xfId="2" applyNumberFormat="1" applyFont="1" applyBorder="1" applyAlignment="1">
      <alignment horizontal="left" vertical="center"/>
    </xf>
    <xf numFmtId="14" fontId="17" fillId="0" borderId="42" xfId="2" applyNumberFormat="1" applyFont="1" applyBorder="1" applyAlignment="1">
      <alignment horizontal="left" vertical="center"/>
    </xf>
    <xf numFmtId="14" fontId="17" fillId="0" borderId="0" xfId="2" applyNumberFormat="1" applyFont="1" applyBorder="1" applyAlignment="1">
      <alignment horizontal="left" vertical="center"/>
    </xf>
    <xf numFmtId="14" fontId="27" fillId="0" borderId="37" xfId="2" applyNumberFormat="1" applyFont="1" applyBorder="1" applyAlignment="1">
      <alignment horizontal="left" vertical="center"/>
    </xf>
    <xf numFmtId="0" fontId="2" fillId="0" borderId="0" xfId="2" applyFont="1" applyBorder="1">
      <alignment vertical="center"/>
    </xf>
    <xf numFmtId="0" fontId="2" fillId="6" borderId="49" xfId="2" applyFont="1" applyFill="1" applyBorder="1" applyAlignment="1">
      <alignment horizontal="center" vertical="center" wrapText="1"/>
    </xf>
    <xf numFmtId="14" fontId="17" fillId="0" borderId="67" xfId="2" quotePrefix="1" applyNumberFormat="1" applyFont="1" applyBorder="1" applyAlignment="1">
      <alignment horizontal="left" vertical="center"/>
    </xf>
    <xf numFmtId="0" fontId="27" fillId="0" borderId="57" xfId="2" applyFont="1" applyBorder="1" applyAlignment="1">
      <alignment vertical="center" wrapText="1"/>
    </xf>
    <xf numFmtId="0" fontId="17" fillId="0" borderId="57" xfId="2" applyFont="1" applyBorder="1" applyAlignment="1">
      <alignment vertical="center" wrapText="1"/>
    </xf>
    <xf numFmtId="0" fontId="27" fillId="0" borderId="60" xfId="2" applyFont="1" applyBorder="1" applyAlignment="1">
      <alignment vertical="center" wrapText="1"/>
    </xf>
    <xf numFmtId="0" fontId="17" fillId="0" borderId="60" xfId="2" applyFont="1" applyBorder="1" applyAlignment="1">
      <alignment vertical="center" wrapText="1"/>
    </xf>
    <xf numFmtId="0" fontId="17" fillId="0" borderId="69" xfId="2" applyFont="1" applyBorder="1" applyAlignment="1">
      <alignment vertical="center" wrapText="1"/>
    </xf>
    <xf numFmtId="0" fontId="22" fillId="0" borderId="0" xfId="1" applyAlignment="1">
      <alignment horizontal="left" vertical="top"/>
    </xf>
    <xf numFmtId="0" fontId="22" fillId="0" borderId="0" xfId="1" applyAlignment="1">
      <alignment horizontal="center" vertical="top"/>
    </xf>
    <xf numFmtId="0" fontId="22" fillId="0" borderId="0" xfId="1" applyAlignment="1">
      <alignment horizontal="center" vertical="center"/>
    </xf>
    <xf numFmtId="0" fontId="22" fillId="8" borderId="48" xfId="1" applyFill="1" applyBorder="1" applyAlignment="1">
      <alignment horizontal="left" vertical="top"/>
    </xf>
    <xf numFmtId="0" fontId="22" fillId="8" borderId="48" xfId="1" applyFill="1" applyBorder="1" applyAlignment="1">
      <alignment horizontal="center" vertical="top"/>
    </xf>
    <xf numFmtId="0" fontId="22" fillId="8" borderId="48" xfId="1" applyFill="1" applyBorder="1" applyAlignment="1">
      <alignment vertical="top"/>
    </xf>
    <xf numFmtId="0" fontId="22" fillId="8" borderId="48" xfId="1" applyFill="1" applyBorder="1" applyAlignment="1">
      <alignment horizontal="center" vertical="center" wrapText="1"/>
    </xf>
    <xf numFmtId="0" fontId="22" fillId="0" borderId="48" xfId="1" applyBorder="1" applyAlignment="1">
      <alignment horizontal="center" vertical="top"/>
    </xf>
    <xf numFmtId="0" fontId="22" fillId="0" borderId="48" xfId="1" applyBorder="1" applyAlignment="1">
      <alignment horizontal="center" vertical="center" wrapText="1"/>
    </xf>
    <xf numFmtId="0" fontId="29" fillId="0" borderId="48" xfId="1" applyFont="1" applyBorder="1" applyAlignment="1">
      <alignment horizontal="left" vertical="top" wrapText="1"/>
    </xf>
    <xf numFmtId="0" fontId="22" fillId="0" borderId="48" xfId="1" applyBorder="1" applyAlignment="1">
      <alignment horizontal="center" vertical="top" wrapText="1"/>
    </xf>
    <xf numFmtId="0" fontId="27" fillId="0" borderId="76" xfId="2" applyNumberFormat="1" applyFont="1" applyBorder="1" applyAlignment="1">
      <alignment horizontal="left" vertical="center"/>
    </xf>
    <xf numFmtId="0" fontId="17" fillId="0" borderId="67" xfId="2" applyNumberFormat="1" applyFont="1" applyBorder="1" applyAlignment="1">
      <alignment horizontal="left" vertical="center"/>
    </xf>
    <xf numFmtId="0" fontId="17" fillId="0" borderId="59" xfId="2" applyNumberFormat="1" applyFont="1" applyBorder="1" applyAlignment="1">
      <alignment horizontal="left" vertical="center"/>
    </xf>
    <xf numFmtId="0" fontId="17" fillId="0" borderId="71" xfId="2" applyNumberFormat="1" applyFont="1" applyBorder="1" applyAlignment="1">
      <alignment horizontal="left" vertical="center"/>
    </xf>
    <xf numFmtId="0" fontId="17" fillId="0" borderId="56" xfId="2" applyNumberFormat="1" applyFont="1" applyBorder="1" applyAlignment="1">
      <alignment horizontal="left" vertical="center"/>
    </xf>
    <xf numFmtId="14" fontId="27" fillId="0" borderId="74" xfId="2" applyNumberFormat="1" applyFont="1" applyBorder="1" applyAlignment="1">
      <alignment horizontal="left" vertical="center"/>
    </xf>
    <xf numFmtId="0" fontId="17" fillId="0" borderId="64" xfId="2" applyNumberFormat="1" applyFont="1" applyBorder="1" applyAlignment="1">
      <alignment horizontal="left" vertical="center"/>
    </xf>
    <xf numFmtId="0" fontId="2" fillId="0" borderId="68" xfId="2" applyNumberFormat="1" applyFont="1" applyBorder="1">
      <alignment vertical="center"/>
    </xf>
    <xf numFmtId="0" fontId="27" fillId="0" borderId="74" xfId="2" applyNumberFormat="1" applyFont="1" applyBorder="1" applyAlignment="1">
      <alignment horizontal="left" vertical="center"/>
    </xf>
    <xf numFmtId="0" fontId="21" fillId="0" borderId="0" xfId="0" applyFont="1" applyAlignment="1"/>
    <xf numFmtId="0" fontId="21" fillId="0" borderId="0" xfId="0" applyFont="1" applyAlignment="1"/>
    <xf numFmtId="0" fontId="21" fillId="0" borderId="44" xfId="0" applyFont="1" applyFill="1" applyBorder="1" applyAlignment="1"/>
    <xf numFmtId="0" fontId="21" fillId="0" borderId="41" xfId="0" applyFont="1" applyFill="1" applyBorder="1" applyAlignment="1"/>
    <xf numFmtId="0" fontId="21" fillId="0" borderId="0" xfId="0" applyFont="1" applyAlignment="1"/>
    <xf numFmtId="0" fontId="2" fillId="0" borderId="8" xfId="0" quotePrefix="1" applyNumberFormat="1" applyFont="1" applyBorder="1" applyAlignment="1">
      <alignment horizontal="center" vertical="center"/>
    </xf>
    <xf numFmtId="0" fontId="27" fillId="0" borderId="0" xfId="0" applyFont="1" applyAlignment="1">
      <alignment vertical="center"/>
    </xf>
    <xf numFmtId="0" fontId="21" fillId="0" borderId="0" xfId="0" applyFont="1" applyAlignment="1"/>
    <xf numFmtId="0" fontId="27" fillId="0" borderId="36" xfId="0" quotePrefix="1" applyFont="1" applyBorder="1" applyAlignment="1">
      <alignment vertical="center"/>
    </xf>
    <xf numFmtId="0" fontId="27" fillId="0" borderId="44" xfId="0" applyFont="1" applyBorder="1" applyAlignment="1">
      <alignment vertical="center"/>
    </xf>
    <xf numFmtId="0" fontId="27" fillId="0" borderId="44" xfId="0" applyFont="1" applyFill="1" applyBorder="1" applyAlignment="1">
      <alignment vertical="center"/>
    </xf>
    <xf numFmtId="0" fontId="21" fillId="0" borderId="0" xfId="0" applyFont="1" applyAlignment="1"/>
    <xf numFmtId="0" fontId="21" fillId="0" borderId="0" xfId="0" applyFont="1"/>
    <xf numFmtId="0" fontId="2" fillId="0" borderId="13" xfId="0" applyFont="1" applyBorder="1" applyAlignment="1">
      <alignment vertical="center" wrapText="1"/>
    </xf>
    <xf numFmtId="0" fontId="17" fillId="0" borderId="14" xfId="0" applyFont="1" applyBorder="1"/>
    <xf numFmtId="0" fontId="17" fillId="0" borderId="15" xfId="0" applyFont="1" applyBorder="1"/>
    <xf numFmtId="0" fontId="2" fillId="0" borderId="17" xfId="0" applyFont="1" applyBorder="1" applyAlignment="1">
      <alignment vertical="center" wrapText="1"/>
    </xf>
    <xf numFmtId="0" fontId="17" fillId="0" borderId="18" xfId="0" applyFont="1" applyBorder="1"/>
    <xf numFmtId="0" fontId="17" fillId="0" borderId="19" xfId="0" applyFont="1" applyBorder="1"/>
    <xf numFmtId="0" fontId="2" fillId="3" borderId="5" xfId="0" applyFont="1" applyFill="1" applyBorder="1" applyAlignment="1">
      <alignment horizontal="center" vertical="center" wrapText="1"/>
    </xf>
    <xf numFmtId="0" fontId="17" fillId="0" borderId="6" xfId="0" applyFont="1" applyBorder="1"/>
    <xf numFmtId="0" fontId="17" fillId="0" borderId="7" xfId="0" applyFont="1" applyBorder="1"/>
    <xf numFmtId="0" fontId="2" fillId="0" borderId="10" xfId="0" applyFont="1" applyBorder="1" applyAlignment="1">
      <alignment vertical="center" wrapText="1"/>
    </xf>
    <xf numFmtId="0" fontId="17" fillId="0" borderId="11" xfId="0" applyFont="1" applyBorder="1"/>
    <xf numFmtId="0" fontId="17" fillId="0" borderId="12" xfId="0" applyFont="1" applyBorder="1"/>
    <xf numFmtId="0" fontId="2" fillId="0" borderId="0" xfId="0" applyFont="1" applyAlignment="1">
      <alignment horizontal="center" vertical="top" wrapText="1"/>
    </xf>
    <xf numFmtId="0" fontId="21" fillId="0" borderId="0" xfId="0" applyFont="1" applyAlignment="1"/>
    <xf numFmtId="0" fontId="6" fillId="0" borderId="0" xfId="0" applyFont="1" applyAlignment="1">
      <alignment horizontal="center"/>
    </xf>
    <xf numFmtId="0" fontId="11" fillId="0" borderId="0" xfId="0" applyFont="1" applyAlignment="1">
      <alignment horizontal="center"/>
    </xf>
    <xf numFmtId="0" fontId="12" fillId="0" borderId="0" xfId="0" applyFont="1" applyAlignment="1">
      <alignment horizontal="center"/>
    </xf>
    <xf numFmtId="0" fontId="14" fillId="2" borderId="1" xfId="0" applyFont="1" applyFill="1" applyBorder="1" applyAlignment="1">
      <alignment horizontal="center" vertical="center"/>
    </xf>
    <xf numFmtId="0" fontId="17" fillId="0" borderId="2" xfId="0" applyFont="1" applyBorder="1"/>
    <xf numFmtId="0" fontId="17" fillId="0" borderId="3" xfId="0" applyFont="1" applyBorder="1"/>
    <xf numFmtId="0" fontId="10" fillId="0" borderId="0" xfId="0" applyFont="1" applyAlignment="1">
      <alignment horizontal="center" vertical="center"/>
    </xf>
    <xf numFmtId="0" fontId="2"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8" fillId="2" borderId="20" xfId="0" applyFont="1" applyFill="1" applyBorder="1" applyAlignment="1">
      <alignment horizontal="center" vertical="center" wrapTex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6" fillId="2" borderId="23" xfId="0" applyFont="1" applyFill="1" applyBorder="1" applyAlignment="1">
      <alignment horizontal="center" vertical="center" wrapText="1"/>
    </xf>
    <xf numFmtId="0" fontId="17" fillId="0" borderId="24" xfId="0" applyFont="1" applyBorder="1"/>
    <xf numFmtId="0" fontId="17" fillId="0" borderId="25" xfId="0" applyFont="1" applyBorder="1"/>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2" fillId="0" borderId="23" xfId="0" applyFont="1" applyBorder="1" applyAlignment="1">
      <alignment horizontal="center" vertical="center" shrinkToFit="1"/>
    </xf>
    <xf numFmtId="0" fontId="12" fillId="0" borderId="25" xfId="0" applyFont="1" applyBorder="1" applyAlignment="1">
      <alignment horizontal="center" vertical="center" shrinkToFit="1"/>
    </xf>
    <xf numFmtId="0" fontId="12" fillId="0" borderId="26" xfId="0" applyFont="1" applyBorder="1" applyAlignment="1">
      <alignment horizontal="center" vertical="center" shrinkToFit="1"/>
    </xf>
    <xf numFmtId="0" fontId="2" fillId="0" borderId="36" xfId="0" applyFont="1" applyFill="1" applyBorder="1" applyAlignment="1">
      <alignment vertical="center" wrapText="1"/>
    </xf>
    <xf numFmtId="0" fontId="2" fillId="0" borderId="37" xfId="0" applyFont="1" applyFill="1" applyBorder="1" applyAlignment="1">
      <alignment vertical="center" wrapText="1"/>
    </xf>
    <xf numFmtId="0" fontId="2" fillId="0" borderId="38" xfId="0" applyFont="1" applyFill="1" applyBorder="1" applyAlignment="1">
      <alignment vertical="center" wrapText="1"/>
    </xf>
    <xf numFmtId="0" fontId="2" fillId="0" borderId="41" xfId="0" applyFont="1" applyFill="1" applyBorder="1" applyAlignment="1">
      <alignment vertical="center" wrapText="1"/>
    </xf>
    <xf numFmtId="0" fontId="2" fillId="0" borderId="42" xfId="0" applyFont="1" applyFill="1" applyBorder="1" applyAlignment="1">
      <alignment vertical="center" wrapText="1"/>
    </xf>
    <xf numFmtId="0" fontId="2" fillId="0" borderId="43" xfId="0" applyFont="1" applyFill="1" applyBorder="1" applyAlignment="1">
      <alignment vertical="center" wrapText="1"/>
    </xf>
    <xf numFmtId="0" fontId="2" fillId="6" borderId="36" xfId="2" applyFont="1" applyFill="1" applyBorder="1" applyAlignment="1">
      <alignment horizontal="center" vertical="center"/>
    </xf>
    <xf numFmtId="0" fontId="2" fillId="6" borderId="37" xfId="2" applyFont="1" applyFill="1" applyBorder="1" applyAlignment="1">
      <alignment horizontal="center" vertical="center"/>
    </xf>
    <xf numFmtId="0" fontId="2" fillId="6" borderId="38" xfId="2" applyFont="1" applyFill="1" applyBorder="1" applyAlignment="1">
      <alignment horizontal="center" vertical="center"/>
    </xf>
    <xf numFmtId="0" fontId="2" fillId="6" borderId="49" xfId="2" applyFont="1" applyFill="1" applyBorder="1" applyAlignment="1">
      <alignment horizontal="center" vertical="center"/>
    </xf>
    <xf numFmtId="0" fontId="2" fillId="6" borderId="50" xfId="2" applyFont="1" applyFill="1" applyBorder="1" applyAlignment="1">
      <alignment horizontal="center" vertical="center"/>
    </xf>
    <xf numFmtId="0" fontId="2" fillId="6" borderId="50" xfId="2" applyFont="1" applyFill="1" applyBorder="1" applyAlignment="1">
      <alignment horizontal="center" vertical="center" wrapText="1"/>
    </xf>
    <xf numFmtId="0" fontId="2" fillId="6" borderId="51" xfId="2" applyFont="1" applyFill="1" applyBorder="1" applyAlignment="1">
      <alignment horizontal="center" vertical="center" wrapText="1"/>
    </xf>
    <xf numFmtId="0" fontId="2" fillId="4" borderId="52" xfId="2" applyFont="1" applyFill="1" applyBorder="1" applyAlignment="1">
      <alignment horizontal="center" vertical="center"/>
    </xf>
    <xf numFmtId="0" fontId="2" fillId="4" borderId="53" xfId="2" applyFont="1" applyFill="1" applyBorder="1" applyAlignment="1">
      <alignment horizontal="center" vertical="center"/>
    </xf>
    <xf numFmtId="0" fontId="2" fillId="4" borderId="54" xfId="2" applyFont="1" applyFill="1" applyBorder="1" applyAlignment="1">
      <alignment horizontal="center" vertical="center"/>
    </xf>
    <xf numFmtId="0" fontId="2" fillId="4" borderId="55" xfId="2" applyFont="1" applyFill="1" applyBorder="1" applyAlignment="1">
      <alignment horizontal="center" vertical="center"/>
    </xf>
    <xf numFmtId="0" fontId="2" fillId="0" borderId="13" xfId="0" applyFont="1" applyBorder="1" applyAlignment="1">
      <alignment horizontal="center" vertical="center"/>
    </xf>
    <xf numFmtId="0" fontId="15" fillId="0" borderId="15" xfId="0" applyFont="1" applyBorder="1"/>
    <xf numFmtId="0" fontId="2" fillId="0" borderId="13" xfId="0" applyFont="1" applyBorder="1" applyAlignment="1">
      <alignment vertical="center"/>
    </xf>
    <xf numFmtId="0" fontId="15" fillId="0" borderId="14" xfId="0" applyFont="1" applyBorder="1"/>
    <xf numFmtId="0" fontId="2" fillId="0" borderId="17" xfId="0" applyFont="1" applyBorder="1" applyAlignment="1">
      <alignment horizontal="center" vertical="center"/>
    </xf>
    <xf numFmtId="0" fontId="15" fillId="0" borderId="19" xfId="0" applyFont="1" applyBorder="1"/>
    <xf numFmtId="0" fontId="2" fillId="0" borderId="17" xfId="0" applyFont="1" applyBorder="1" applyAlignment="1">
      <alignment vertical="center"/>
    </xf>
    <xf numFmtId="0" fontId="15" fillId="0" borderId="18" xfId="0" applyFont="1" applyBorder="1"/>
    <xf numFmtId="0" fontId="2" fillId="0" borderId="33" xfId="0" applyFont="1" applyBorder="1" applyAlignment="1">
      <alignment horizontal="center" vertical="center"/>
    </xf>
    <xf numFmtId="0" fontId="15" fillId="0" borderId="34" xfId="0" applyFont="1" applyBorder="1"/>
    <xf numFmtId="0" fontId="2" fillId="0" borderId="33" xfId="0" applyFont="1" applyBorder="1" applyAlignment="1">
      <alignment vertical="center"/>
    </xf>
    <xf numFmtId="0" fontId="15" fillId="0" borderId="35" xfId="0" applyFont="1" applyBorder="1"/>
    <xf numFmtId="0" fontId="15" fillId="0" borderId="21" xfId="0" applyFont="1" applyBorder="1"/>
    <xf numFmtId="0" fontId="15" fillId="0" borderId="22" xfId="0" applyFont="1" applyBorder="1"/>
    <xf numFmtId="0" fontId="15" fillId="0" borderId="27" xfId="0" applyFont="1" applyBorder="1"/>
    <xf numFmtId="0" fontId="15" fillId="0" borderId="28" xfId="0" applyFont="1" applyBorder="1"/>
    <xf numFmtId="0" fontId="15" fillId="0" borderId="29" xfId="0" applyFont="1" applyBorder="1"/>
    <xf numFmtId="0" fontId="15" fillId="0" borderId="24" xfId="0" applyFont="1" applyBorder="1"/>
    <xf numFmtId="0" fontId="15" fillId="0" borderId="26" xfId="0" applyFont="1" applyBorder="1"/>
    <xf numFmtId="0" fontId="15" fillId="0" borderId="25" xfId="0" applyFont="1" applyBorder="1"/>
    <xf numFmtId="0" fontId="12" fillId="0" borderId="20" xfId="0" applyFont="1" applyBorder="1" applyAlignment="1">
      <alignment horizontal="center" vertical="center"/>
    </xf>
    <xf numFmtId="0" fontId="15" fillId="0" borderId="30" xfId="0" applyFont="1" applyBorder="1"/>
    <xf numFmtId="0" fontId="15" fillId="0" borderId="32" xfId="0" applyFont="1" applyBorder="1"/>
    <xf numFmtId="0" fontId="15" fillId="0" borderId="31" xfId="0" applyFont="1" applyBorder="1"/>
    <xf numFmtId="0" fontId="2" fillId="0" borderId="20" xfId="0" applyFont="1" applyBorder="1" applyAlignment="1">
      <alignment horizontal="center" vertical="center"/>
    </xf>
    <xf numFmtId="0" fontId="2" fillId="0" borderId="20" xfId="0" applyFont="1" applyBorder="1" applyAlignment="1">
      <alignment horizontal="left" vertical="center"/>
    </xf>
    <xf numFmtId="14" fontId="12" fillId="0" borderId="23" xfId="0" applyNumberFormat="1" applyFont="1" applyBorder="1" applyAlignment="1">
      <alignment horizontal="center" vertical="center" wrapText="1"/>
    </xf>
    <xf numFmtId="0" fontId="12" fillId="0" borderId="23" xfId="0" applyFont="1" applyBorder="1" applyAlignment="1">
      <alignment horizontal="center" vertical="center" wrapText="1"/>
    </xf>
  </cellXfs>
  <cellStyles count="4">
    <cellStyle name="標準" xfId="0" builtinId="0"/>
    <cellStyle name="標準 2" xfId="1" xr:uid="{93781171-7F53-BD4C-B4B0-350CB9801974}"/>
    <cellStyle name="標準 3" xfId="3" xr:uid="{4029AD0B-F6DD-DE43-A77A-D10611F4FED5}"/>
    <cellStyle name="標準 5 3 3" xfId="2" xr:uid="{3A7C8679-E4BB-4D49-B954-4C57D10B5A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9" Type="http://schemas.openxmlformats.org/officeDocument/2006/relationships/externalLink" Target="externalLinks/externalLink28.xml"/><Relationship Id="rId21" Type="http://schemas.openxmlformats.org/officeDocument/2006/relationships/externalLink" Target="externalLinks/externalLink10.xml"/><Relationship Id="rId34" Type="http://schemas.openxmlformats.org/officeDocument/2006/relationships/externalLink" Target="externalLinks/externalLink23.xml"/><Relationship Id="rId42" Type="http://schemas.openxmlformats.org/officeDocument/2006/relationships/externalLink" Target="externalLinks/externalLink31.xml"/><Relationship Id="rId47" Type="http://schemas.openxmlformats.org/officeDocument/2006/relationships/externalLink" Target="externalLinks/externalLink36.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5.xml"/><Relationship Id="rId29" Type="http://schemas.openxmlformats.org/officeDocument/2006/relationships/externalLink" Target="externalLinks/externalLink18.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36" Type="http://schemas.openxmlformats.org/officeDocument/2006/relationships/externalLink" Target="externalLinks/externalLink25.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externalLink" Target="externalLinks/externalLink20.xml"/><Relationship Id="rId44" Type="http://schemas.openxmlformats.org/officeDocument/2006/relationships/externalLink" Target="externalLinks/externalLink3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43" Type="http://schemas.openxmlformats.org/officeDocument/2006/relationships/externalLink" Target="externalLinks/externalLink32.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46" Type="http://schemas.openxmlformats.org/officeDocument/2006/relationships/externalLink" Target="externalLinks/externalLink35.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tiff"/><Relationship Id="rId1" Type="http://schemas.openxmlformats.org/officeDocument/2006/relationships/image" Target="../media/image5.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cstate="email">
              <a:alphaModFix/>
              <a:extLst>
                <a:ext uri="{28A0092B-C50C-407E-A947-70E740481C1C}">
                  <a14:useLocalDpi xmlns:a14="http://schemas.microsoft.com/office/drawing/2010/main"/>
                </a:ext>
              </a:extLst>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31</xdr:col>
      <xdr:colOff>81411</xdr:colOff>
      <xdr:row>2</xdr:row>
      <xdr:rowOff>89550</xdr:rowOff>
    </xdr:from>
    <xdr:to>
      <xdr:col>58</xdr:col>
      <xdr:colOff>65128</xdr:colOff>
      <xdr:row>6</xdr:row>
      <xdr:rowOff>105832</xdr:rowOff>
    </xdr:to>
    <xdr:sp macro="" textlink="">
      <xdr:nvSpPr>
        <xdr:cNvPr id="2" name="メモ 1">
          <a:extLst>
            <a:ext uri="{FF2B5EF4-FFF2-40B4-BE49-F238E27FC236}">
              <a16:creationId xmlns:a16="http://schemas.microsoft.com/office/drawing/2014/main" id="{71F6BCE3-9B7C-8146-9E44-AF1EF3622143}"/>
            </a:ext>
          </a:extLst>
        </xdr:cNvPr>
        <xdr:cNvSpPr/>
      </xdr:nvSpPr>
      <xdr:spPr>
        <a:xfrm>
          <a:off x="5128847" y="464037"/>
          <a:ext cx="4379871" cy="765257"/>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 altLang="ja-JP" sz="1100" b="1" i="0">
              <a:solidFill>
                <a:schemeClr val="lt1"/>
              </a:solidFill>
              <a:effectLst/>
              <a:latin typeface="+mn-lt"/>
              <a:ea typeface="+mn-ea"/>
              <a:cs typeface="+mn-cs"/>
            </a:rPr>
            <a:t>【Web</a:t>
          </a:r>
          <a:r>
            <a:rPr lang="ja-JP" altLang="en-US" sz="1100" b="1" i="0">
              <a:solidFill>
                <a:schemeClr val="lt1"/>
              </a:solidFill>
              <a:effectLst/>
              <a:latin typeface="+mn-lt"/>
              <a:ea typeface="+mn-ea"/>
              <a:cs typeface="+mn-cs"/>
            </a:rPr>
            <a:t>申込</a:t>
          </a:r>
          <a:r>
            <a:rPr lang="en-US" altLang="ja-JP" sz="1100" b="1" i="0">
              <a:solidFill>
                <a:schemeClr val="lt1"/>
              </a:solidFill>
              <a:effectLst/>
              <a:latin typeface="+mn-lt"/>
              <a:ea typeface="+mn-ea"/>
              <a:cs typeface="+mn-cs"/>
            </a:rPr>
            <a:t>-004】</a:t>
          </a:r>
          <a:r>
            <a:rPr lang="ja-JP" altLang="en-US" sz="1100" b="1" i="0">
              <a:solidFill>
                <a:schemeClr val="lt1"/>
              </a:solidFill>
              <a:effectLst/>
              <a:latin typeface="+mn-lt"/>
              <a:ea typeface="+mn-ea"/>
              <a:cs typeface="+mn-cs"/>
            </a:rPr>
            <a:t>特定事務処理における申込データの</a:t>
          </a:r>
          <a:r>
            <a:rPr lang="en" altLang="ja-JP" sz="1100" b="1" i="0">
              <a:solidFill>
                <a:schemeClr val="lt1"/>
              </a:solidFill>
              <a:effectLst/>
              <a:latin typeface="+mn-lt"/>
              <a:ea typeface="+mn-ea"/>
              <a:cs typeface="+mn-cs"/>
            </a:rPr>
            <a:t>AWS</a:t>
          </a:r>
          <a:r>
            <a:rPr lang="ja-JP" altLang="en-US" sz="1100" b="1" i="0">
              <a:solidFill>
                <a:schemeClr val="lt1"/>
              </a:solidFill>
              <a:effectLst/>
              <a:latin typeface="+mn-lt"/>
              <a:ea typeface="+mn-ea"/>
              <a:cs typeface="+mn-cs"/>
            </a:rPr>
            <a:t>反映対応</a:t>
          </a:r>
          <a:endParaRPr lang="en-US" altLang="ja-JP" sz="1100" b="1" i="0">
            <a:solidFill>
              <a:schemeClr val="lt1"/>
            </a:solidFill>
            <a:effectLst/>
            <a:latin typeface="+mn-lt"/>
            <a:ea typeface="+mn-ea"/>
            <a:cs typeface="+mn-cs"/>
          </a:endParaRPr>
        </a:p>
        <a:p>
          <a:pPr algn="l"/>
          <a:r>
            <a:rPr kumimoji="1" lang="ja-JP" altLang="en-US" sz="1100" b="1" i="0">
              <a:solidFill>
                <a:schemeClr val="lt1"/>
              </a:solidFill>
              <a:effectLst/>
              <a:latin typeface="+mn-lt"/>
              <a:ea typeface="+mn-ea"/>
              <a:cs typeface="+mn-cs"/>
            </a:rPr>
            <a:t>・ステータス同期</a:t>
          </a:r>
          <a:endParaRPr kumimoji="1" lang="en-US" altLang="ja-JP" sz="1100" b="1" i="0">
            <a:solidFill>
              <a:schemeClr val="lt1"/>
            </a:solidFill>
            <a:effectLst/>
            <a:latin typeface="+mn-lt"/>
            <a:ea typeface="+mn-ea"/>
            <a:cs typeface="+mn-cs"/>
          </a:endParaRPr>
        </a:p>
        <a:p>
          <a:pPr algn="l"/>
          <a:r>
            <a:rPr kumimoji="1" lang="ja-JP" altLang="en-US" sz="1100" b="1" i="0">
              <a:solidFill>
                <a:schemeClr val="lt1"/>
              </a:solidFill>
              <a:effectLst/>
              <a:latin typeface="+mn-lt"/>
              <a:ea typeface="+mn-ea"/>
              <a:cs typeface="+mn-cs"/>
            </a:rPr>
            <a:t>・連絡作成</a:t>
          </a:r>
          <a:endParaRPr kumimoji="1" lang="en-US" altLang="ja-JP" sz="1100" b="1" i="0">
            <a:solidFill>
              <a:schemeClr val="lt1"/>
            </a:solidFill>
            <a:effectLst/>
            <a:latin typeface="+mn-lt"/>
            <a:ea typeface="+mn-ea"/>
            <a:cs typeface="+mn-cs"/>
          </a:endParaRPr>
        </a:p>
        <a:p>
          <a:pPr algn="l"/>
          <a:endParaRPr kumimoji="1" lang="ja-JP" altLang="en-US" sz="1100"/>
        </a:p>
      </xdr:txBody>
    </xdr:sp>
    <xdr:clientData/>
  </xdr:twoCellAnchor>
  <xdr:twoCellAnchor>
    <xdr:from>
      <xdr:col>18</xdr:col>
      <xdr:colOff>127977</xdr:colOff>
      <xdr:row>16</xdr:row>
      <xdr:rowOff>30286</xdr:rowOff>
    </xdr:from>
    <xdr:to>
      <xdr:col>42</xdr:col>
      <xdr:colOff>4495</xdr:colOff>
      <xdr:row>18</xdr:row>
      <xdr:rowOff>48847</xdr:rowOff>
    </xdr:to>
    <xdr:sp macro="" textlink="">
      <xdr:nvSpPr>
        <xdr:cNvPr id="3" name="メモ 2">
          <a:extLst>
            <a:ext uri="{FF2B5EF4-FFF2-40B4-BE49-F238E27FC236}">
              <a16:creationId xmlns:a16="http://schemas.microsoft.com/office/drawing/2014/main" id="{CDBEFE2C-669A-BD45-8C16-D253C433CC2F}"/>
            </a:ext>
          </a:extLst>
        </xdr:cNvPr>
        <xdr:cNvSpPr/>
      </xdr:nvSpPr>
      <xdr:spPr>
        <a:xfrm>
          <a:off x="3058746" y="3026183"/>
          <a:ext cx="3784211" cy="393049"/>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 altLang="ja-JP" sz="1100" b="1" i="0">
              <a:solidFill>
                <a:schemeClr val="lt1"/>
              </a:solidFill>
              <a:effectLst/>
              <a:latin typeface="+mn-lt"/>
              <a:ea typeface="+mn-ea"/>
              <a:cs typeface="+mn-cs"/>
            </a:rPr>
            <a:t>【Web</a:t>
          </a:r>
          <a:r>
            <a:rPr lang="ja-JP" altLang="en-US" sz="1100" b="1" i="0">
              <a:solidFill>
                <a:schemeClr val="lt1"/>
              </a:solidFill>
              <a:effectLst/>
              <a:latin typeface="+mn-lt"/>
              <a:ea typeface="+mn-ea"/>
              <a:cs typeface="+mn-cs"/>
            </a:rPr>
            <a:t>申込</a:t>
          </a:r>
          <a:r>
            <a:rPr lang="en-US" altLang="ja-JP" sz="1100" b="1" i="0">
              <a:solidFill>
                <a:schemeClr val="lt1"/>
              </a:solidFill>
              <a:effectLst/>
              <a:latin typeface="+mn-lt"/>
              <a:ea typeface="+mn-ea"/>
              <a:cs typeface="+mn-cs"/>
            </a:rPr>
            <a:t>-011】</a:t>
          </a:r>
          <a:r>
            <a:rPr lang="ja-JP" altLang="en-US" sz="1100" b="1" i="0">
              <a:solidFill>
                <a:schemeClr val="lt1"/>
              </a:solidFill>
              <a:effectLst/>
              <a:latin typeface="+mn-lt"/>
              <a:ea typeface="+mn-ea"/>
              <a:cs typeface="+mn-cs"/>
            </a:rPr>
            <a:t>試算結果画面初期表示の速度改善</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163285</xdr:colOff>
      <xdr:row>8</xdr:row>
      <xdr:rowOff>0</xdr:rowOff>
    </xdr:from>
    <xdr:to>
      <xdr:col>55</xdr:col>
      <xdr:colOff>65637</xdr:colOff>
      <xdr:row>55</xdr:row>
      <xdr:rowOff>159560</xdr:rowOff>
    </xdr:to>
    <xdr:pic>
      <xdr:nvPicPr>
        <xdr:cNvPr id="10" name="図 9">
          <a:extLst>
            <a:ext uri="{FF2B5EF4-FFF2-40B4-BE49-F238E27FC236}">
              <a16:creationId xmlns:a16="http://schemas.microsoft.com/office/drawing/2014/main" id="{72B03DEA-7A10-CA49-9730-B2BF5E4DE0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618" y="1557867"/>
          <a:ext cx="9046352" cy="9312026"/>
        </a:xfrm>
        <a:prstGeom prst="rect">
          <a:avLst/>
        </a:prstGeom>
        <a:ln>
          <a:solidFill>
            <a:schemeClr val="tx1"/>
          </a:solidFill>
        </a:ln>
      </xdr:spPr>
    </xdr:pic>
    <xdr:clientData/>
  </xdr:twoCellAnchor>
  <xdr:twoCellAnchor>
    <xdr:from>
      <xdr:col>19</xdr:col>
      <xdr:colOff>127000</xdr:colOff>
      <xdr:row>37</xdr:row>
      <xdr:rowOff>110068</xdr:rowOff>
    </xdr:from>
    <xdr:to>
      <xdr:col>50</xdr:col>
      <xdr:colOff>93134</xdr:colOff>
      <xdr:row>50</xdr:row>
      <xdr:rowOff>152400</xdr:rowOff>
    </xdr:to>
    <xdr:sp macro="" textlink="">
      <xdr:nvSpPr>
        <xdr:cNvPr id="8" name="四角形吹き出し 7">
          <a:extLst>
            <a:ext uri="{FF2B5EF4-FFF2-40B4-BE49-F238E27FC236}">
              <a16:creationId xmlns:a16="http://schemas.microsoft.com/office/drawing/2014/main" id="{9092B1CE-F0FF-F748-AC52-B785581D9175}"/>
            </a:ext>
          </a:extLst>
        </xdr:cNvPr>
        <xdr:cNvSpPr/>
      </xdr:nvSpPr>
      <xdr:spPr>
        <a:xfrm>
          <a:off x="3344333" y="7315201"/>
          <a:ext cx="5215468" cy="2573866"/>
        </a:xfrm>
        <a:prstGeom prst="wedgeRectCallout">
          <a:avLst>
            <a:gd name="adj1" fmla="val -52329"/>
            <a:gd name="adj2" fmla="val -352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t>下記ファイルに対して、テーブルを更新します</a:t>
          </a:r>
          <a:r>
            <a:rPr kumimoji="1" lang="en-US" altLang="ja-JP" sz="1000"/>
            <a:t>(</a:t>
          </a:r>
          <a:r>
            <a:rPr kumimoji="1" lang="ja-JP" altLang="en-US" sz="1000"/>
            <a:t>商品付加バージョンは更新しない</a:t>
          </a:r>
          <a:r>
            <a:rPr kumimoji="1" lang="en-US" altLang="ja-JP" sz="1000"/>
            <a:t>)</a:t>
          </a:r>
          <a:r>
            <a:rPr kumimoji="1" lang="ja-JP" altLang="en-US" sz="1000"/>
            <a:t>。</a:t>
          </a:r>
          <a:endParaRPr kumimoji="1" lang="en-US" altLang="ja-JP" sz="1000"/>
        </a:p>
        <a:p>
          <a:pPr algn="l"/>
          <a:r>
            <a:rPr kumimoji="1" lang="ja-JP" altLang="en-US" sz="1000"/>
            <a:t>申込ファイル：商品付加</a:t>
          </a:r>
          <a:r>
            <a:rPr kumimoji="1" lang="en-US" altLang="ja-JP" sz="1000"/>
            <a:t>+</a:t>
          </a:r>
          <a:r>
            <a:rPr kumimoji="1" lang="ja-JP" altLang="en-US" sz="1000"/>
            <a:t>個人</a:t>
          </a:r>
          <a:r>
            <a:rPr kumimoji="1" lang="en-US" altLang="ja-JP" sz="1000"/>
            <a:t>+</a:t>
          </a:r>
          <a:r>
            <a:rPr kumimoji="1" lang="ja-JP" altLang="en-US" sz="1000"/>
            <a:t>主契約</a:t>
          </a:r>
          <a:r>
            <a:rPr kumimoji="1" lang="en-US" altLang="ja-JP" sz="1000"/>
            <a:t>+</a:t>
          </a:r>
          <a:r>
            <a:rPr kumimoji="1" lang="ja-JP" altLang="en-US" sz="1000"/>
            <a:t>特約</a:t>
          </a:r>
          <a:endParaRPr kumimoji="1" lang="en-US" altLang="ja-JP" sz="1000"/>
        </a:p>
        <a:p>
          <a:pPr algn="l"/>
          <a:r>
            <a:rPr kumimoji="1" lang="ja-JP" altLang="en-US" sz="1000"/>
            <a:t>ステータスリストファイル：審査</a:t>
          </a:r>
          <a:r>
            <a:rPr kumimoji="1" lang="en-US" altLang="ja-JP" sz="1000"/>
            <a:t>+</a:t>
          </a:r>
          <a:r>
            <a:rPr kumimoji="1" lang="ja-JP" altLang="en-US" sz="1000"/>
            <a:t>不備</a:t>
          </a:r>
          <a:r>
            <a:rPr kumimoji="1" lang="ja-JP" altLang="en-US" sz="1000" baseline="0"/>
            <a:t>を更新します。</a:t>
          </a:r>
          <a:endParaRPr kumimoji="1" lang="en-US" altLang="ja-JP" sz="1000"/>
        </a:p>
        <a:p>
          <a:pPr algn="l"/>
          <a:r>
            <a:rPr kumimoji="1" lang="ja-JP" altLang="en-US" sz="1000" baseline="0"/>
            <a:t>査定結果ファイル：査定</a:t>
          </a:r>
          <a:r>
            <a:rPr kumimoji="1" lang="en-US" altLang="ja-JP" sz="1000" baseline="0"/>
            <a:t>+</a:t>
          </a:r>
          <a:r>
            <a:rPr kumimoji="1" lang="ja-JP" altLang="en-US" sz="1000" baseline="0"/>
            <a:t>不担保</a:t>
          </a:r>
          <a:endParaRPr kumimoji="1" lang="en-US" altLang="ja-JP" sz="1000" baseline="0"/>
        </a:p>
      </xdr:txBody>
    </xdr:sp>
    <xdr:clientData/>
  </xdr:twoCellAnchor>
  <xdr:twoCellAnchor>
    <xdr:from>
      <xdr:col>45</xdr:col>
      <xdr:colOff>139916</xdr:colOff>
      <xdr:row>16</xdr:row>
      <xdr:rowOff>172204</xdr:rowOff>
    </xdr:from>
    <xdr:to>
      <xdr:col>61</xdr:col>
      <xdr:colOff>312119</xdr:colOff>
      <xdr:row>19</xdr:row>
      <xdr:rowOff>101018</xdr:rowOff>
    </xdr:to>
    <xdr:sp macro="" textlink="">
      <xdr:nvSpPr>
        <xdr:cNvPr id="11" name="四角形吹き出し 10">
          <a:extLst>
            <a:ext uri="{FF2B5EF4-FFF2-40B4-BE49-F238E27FC236}">
              <a16:creationId xmlns:a16="http://schemas.microsoft.com/office/drawing/2014/main" id="{53E102C4-D94B-C44A-A2AE-85445727A459}"/>
            </a:ext>
          </a:extLst>
        </xdr:cNvPr>
        <xdr:cNvSpPr/>
      </xdr:nvSpPr>
      <xdr:spPr>
        <a:xfrm>
          <a:off x="7404747" y="3271865"/>
          <a:ext cx="3185762" cy="510000"/>
        </a:xfrm>
        <a:prstGeom prst="wedgeRectCallout">
          <a:avLst>
            <a:gd name="adj1" fmla="val -46366"/>
            <a:gd name="adj2" fmla="val 878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aseline="0"/>
            <a:t>エラーログを出力します。</a:t>
          </a:r>
          <a:endParaRPr kumimoji="1" lang="en-US" altLang="ja-JP" sz="1000" baseline="0"/>
        </a:p>
        <a:p>
          <a:pPr algn="l"/>
          <a:r>
            <a:rPr kumimoji="1" lang="ja-JP" altLang="en-US" sz="1000" baseline="0"/>
            <a:t>処理としては終了せずに最後まで継続します。</a:t>
          </a:r>
          <a:endParaRPr kumimoji="1" lang="en-US" altLang="ja-JP" sz="1000" baseline="0"/>
        </a:p>
      </xdr:txBody>
    </xdr:sp>
    <xdr:clientData/>
  </xdr:twoCellAnchor>
  <xdr:twoCellAnchor>
    <xdr:from>
      <xdr:col>32</xdr:col>
      <xdr:colOff>36058</xdr:colOff>
      <xdr:row>31</xdr:row>
      <xdr:rowOff>177800</xdr:rowOff>
    </xdr:from>
    <xdr:to>
      <xdr:col>57</xdr:col>
      <xdr:colOff>139700</xdr:colOff>
      <xdr:row>36</xdr:row>
      <xdr:rowOff>139700</xdr:rowOff>
    </xdr:to>
    <xdr:sp macro="" textlink="">
      <xdr:nvSpPr>
        <xdr:cNvPr id="13" name="四角形吹き出し 12">
          <a:extLst>
            <a:ext uri="{FF2B5EF4-FFF2-40B4-BE49-F238E27FC236}">
              <a16:creationId xmlns:a16="http://schemas.microsoft.com/office/drawing/2014/main" id="{44F3719F-D07F-B942-AA09-2143844E33BF}"/>
            </a:ext>
          </a:extLst>
        </xdr:cNvPr>
        <xdr:cNvSpPr/>
      </xdr:nvSpPr>
      <xdr:spPr>
        <a:xfrm>
          <a:off x="5319258" y="6083300"/>
          <a:ext cx="4231142" cy="914400"/>
        </a:xfrm>
        <a:prstGeom prst="wedgeRectCallout">
          <a:avLst>
            <a:gd name="adj1" fmla="val -55757"/>
            <a:gd name="adj2" fmla="val 329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aseline="0"/>
            <a:t>工程名</a:t>
          </a:r>
          <a:r>
            <a:rPr kumimoji="1" lang="en-US" altLang="ja-JP" sz="1000" baseline="0"/>
            <a:t> or </a:t>
          </a:r>
          <a:r>
            <a:rPr kumimoji="1" lang="ja-JP" altLang="en-US" sz="1000" baseline="0"/>
            <a:t>更新日時が更新されている時</a:t>
          </a:r>
          <a:r>
            <a:rPr kumimoji="1" lang="en-US" altLang="ja-JP" sz="1000" baseline="0"/>
            <a:t>(</a:t>
          </a:r>
          <a:r>
            <a:rPr kumimoji="1" lang="ja-JP" altLang="en-US" sz="1000" baseline="0"/>
            <a:t>下記の場合は更新しない</a:t>
          </a:r>
          <a:r>
            <a:rPr kumimoji="1" lang="en-US" altLang="ja-JP" sz="1000" baseline="0"/>
            <a:t>)</a:t>
          </a:r>
        </a:p>
        <a:p>
          <a:pPr algn="l"/>
          <a:r>
            <a:rPr kumimoji="1" lang="en-US" altLang="ja-JP" sz="1000" baseline="0"/>
            <a:t>WebD</a:t>
          </a:r>
          <a:r>
            <a:rPr kumimoji="1" lang="ja-JP" altLang="en-US" sz="1000" baseline="0"/>
            <a:t>：特別条件承諾、</a:t>
          </a:r>
          <a:r>
            <a:rPr kumimoji="1" lang="en-US" altLang="ja-JP" sz="1000" baseline="0"/>
            <a:t>2021/01/05 00:00:00</a:t>
          </a:r>
        </a:p>
        <a:p>
          <a:pPr algn="l"/>
          <a:r>
            <a:rPr kumimoji="1" lang="ja-JP" altLang="en-US" sz="1000" baseline="0"/>
            <a:t>基幹システム：特別条件承諾、</a:t>
          </a:r>
          <a:r>
            <a:rPr kumimoji="1" lang="en-US" altLang="ja-JP" sz="1000" baseline="0"/>
            <a:t>2021/01/05 00:00:00</a:t>
          </a:r>
        </a:p>
      </xdr:txBody>
    </xdr:sp>
    <xdr:clientData/>
  </xdr:twoCellAnchor>
  <xdr:twoCellAnchor>
    <xdr:from>
      <xdr:col>47</xdr:col>
      <xdr:colOff>139700</xdr:colOff>
      <xdr:row>3</xdr:row>
      <xdr:rowOff>25400</xdr:rowOff>
    </xdr:from>
    <xdr:to>
      <xdr:col>62</xdr:col>
      <xdr:colOff>611751</xdr:colOff>
      <xdr:row>7</xdr:row>
      <xdr:rowOff>89977</xdr:rowOff>
    </xdr:to>
    <xdr:sp macro="" textlink="">
      <xdr:nvSpPr>
        <xdr:cNvPr id="14" name="メモ 13">
          <a:extLst>
            <a:ext uri="{FF2B5EF4-FFF2-40B4-BE49-F238E27FC236}">
              <a16:creationId xmlns:a16="http://schemas.microsoft.com/office/drawing/2014/main" id="{9A7B71C7-8C0E-A14A-994B-EEC3B45E5B7E}"/>
            </a:ext>
          </a:extLst>
        </xdr:cNvPr>
        <xdr:cNvSpPr/>
      </xdr:nvSpPr>
      <xdr:spPr>
        <a:xfrm>
          <a:off x="7899400" y="596900"/>
          <a:ext cx="3812151" cy="826577"/>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 altLang="ja-JP" sz="1100" b="1" i="0">
              <a:solidFill>
                <a:schemeClr val="lt1"/>
              </a:solidFill>
              <a:effectLst/>
              <a:latin typeface="+mn-lt"/>
              <a:ea typeface="+mn-ea"/>
              <a:cs typeface="+mn-cs"/>
            </a:rPr>
            <a:t>【Web</a:t>
          </a:r>
          <a:r>
            <a:rPr lang="ja-JP" altLang="en-US" sz="1100" b="1" i="0">
              <a:solidFill>
                <a:schemeClr val="lt1"/>
              </a:solidFill>
              <a:effectLst/>
              <a:latin typeface="+mn-lt"/>
              <a:ea typeface="+mn-ea"/>
              <a:cs typeface="+mn-cs"/>
            </a:rPr>
            <a:t>申込</a:t>
          </a:r>
          <a:r>
            <a:rPr lang="en-US" altLang="ja-JP" sz="1100" b="1" i="0">
              <a:solidFill>
                <a:schemeClr val="lt1"/>
              </a:solidFill>
              <a:effectLst/>
              <a:latin typeface="+mn-lt"/>
              <a:ea typeface="+mn-ea"/>
              <a:cs typeface="+mn-cs"/>
            </a:rPr>
            <a:t>-004】</a:t>
          </a:r>
          <a:r>
            <a:rPr lang="ja-JP" altLang="en-US" sz="1100" b="1" i="0">
              <a:solidFill>
                <a:schemeClr val="lt1"/>
              </a:solidFill>
              <a:effectLst/>
              <a:latin typeface="+mn-lt"/>
              <a:ea typeface="+mn-ea"/>
              <a:cs typeface="+mn-cs"/>
            </a:rPr>
            <a:t>特定事務処理における申込データの</a:t>
          </a:r>
          <a:r>
            <a:rPr lang="en" altLang="ja-JP" sz="1100" b="1" i="0">
              <a:solidFill>
                <a:schemeClr val="lt1"/>
              </a:solidFill>
              <a:effectLst/>
              <a:latin typeface="+mn-lt"/>
              <a:ea typeface="+mn-ea"/>
              <a:cs typeface="+mn-cs"/>
            </a:rPr>
            <a:t>AWS</a:t>
          </a:r>
          <a:r>
            <a:rPr lang="ja-JP" altLang="en-US" sz="1100" b="1" i="0">
              <a:solidFill>
                <a:schemeClr val="lt1"/>
              </a:solidFill>
              <a:effectLst/>
              <a:latin typeface="+mn-lt"/>
              <a:ea typeface="+mn-ea"/>
              <a:cs typeface="+mn-cs"/>
            </a:rPr>
            <a:t>反映対応</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62</xdr:col>
      <xdr:colOff>244764</xdr:colOff>
      <xdr:row>86</xdr:row>
      <xdr:rowOff>16071</xdr:rowOff>
    </xdr:to>
    <xdr:pic>
      <xdr:nvPicPr>
        <xdr:cNvPr id="2" name="図 1">
          <a:extLst>
            <a:ext uri="{FF2B5EF4-FFF2-40B4-BE49-F238E27FC236}">
              <a16:creationId xmlns:a16="http://schemas.microsoft.com/office/drawing/2014/main" id="{C2FA799B-EFC7-B14F-A0C8-B56A321D0DC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330200" y="1524000"/>
          <a:ext cx="11014364" cy="148750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62</xdr:col>
      <xdr:colOff>371765</xdr:colOff>
      <xdr:row>94</xdr:row>
      <xdr:rowOff>863</xdr:rowOff>
    </xdr:to>
    <xdr:pic>
      <xdr:nvPicPr>
        <xdr:cNvPr id="3" name="図 2">
          <a:extLst>
            <a:ext uri="{FF2B5EF4-FFF2-40B4-BE49-F238E27FC236}">
              <a16:creationId xmlns:a16="http://schemas.microsoft.com/office/drawing/2014/main" id="{A6259334-0301-5549-B06F-2D2E59BA4EB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330200" y="1714500"/>
          <a:ext cx="11141365" cy="161933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155753</xdr:colOff>
      <xdr:row>91</xdr:row>
      <xdr:rowOff>59906</xdr:rowOff>
    </xdr:from>
    <xdr:to>
      <xdr:col>28</xdr:col>
      <xdr:colOff>47924</xdr:colOff>
      <xdr:row>112</xdr:row>
      <xdr:rowOff>155755</xdr:rowOff>
    </xdr:to>
    <xdr:pic>
      <xdr:nvPicPr>
        <xdr:cNvPr id="5" name="図 4">
          <a:extLst>
            <a:ext uri="{FF2B5EF4-FFF2-40B4-BE49-F238E27FC236}">
              <a16:creationId xmlns:a16="http://schemas.microsoft.com/office/drawing/2014/main" id="{27647DD6-0E97-164C-BAFE-29B67CDB8B67}"/>
            </a:ext>
          </a:extLst>
        </xdr:cNvPr>
        <xdr:cNvPicPr>
          <a:picLocks noChangeAspect="1"/>
        </xdr:cNvPicPr>
      </xdr:nvPicPr>
      <xdr:blipFill rotWithShape="1">
        <a:blip xmlns:r="http://schemas.openxmlformats.org/officeDocument/2006/relationships" r:embed="rId1"/>
        <a:srcRect b="15249"/>
        <a:stretch/>
      </xdr:blipFill>
      <xdr:spPr>
        <a:xfrm>
          <a:off x="485953" y="17966906"/>
          <a:ext cx="4184771" cy="4096350"/>
        </a:xfrm>
        <a:prstGeom prst="rect">
          <a:avLst/>
        </a:prstGeom>
      </xdr:spPr>
    </xdr:pic>
    <xdr:clientData/>
  </xdr:twoCellAnchor>
  <xdr:twoCellAnchor editAs="oneCell">
    <xdr:from>
      <xdr:col>3</xdr:col>
      <xdr:colOff>81280</xdr:colOff>
      <xdr:row>9</xdr:row>
      <xdr:rowOff>132080</xdr:rowOff>
    </xdr:from>
    <xdr:to>
      <xdr:col>57</xdr:col>
      <xdr:colOff>75556</xdr:colOff>
      <xdr:row>50</xdr:row>
      <xdr:rowOff>101600</xdr:rowOff>
    </xdr:to>
    <xdr:pic>
      <xdr:nvPicPr>
        <xdr:cNvPr id="2" name="図 1">
          <a:extLst>
            <a:ext uri="{FF2B5EF4-FFF2-40B4-BE49-F238E27FC236}">
              <a16:creationId xmlns:a16="http://schemas.microsoft.com/office/drawing/2014/main" id="{AC68DF16-10DF-EE46-BF39-E0296D813E19}"/>
            </a:ext>
          </a:extLst>
        </xdr:cNvPr>
        <xdr:cNvPicPr>
          <a:picLocks noChangeAspect="1"/>
        </xdr:cNvPicPr>
      </xdr:nvPicPr>
      <xdr:blipFill>
        <a:blip xmlns:r="http://schemas.openxmlformats.org/officeDocument/2006/relationships" r:embed="rId2"/>
        <a:stretch>
          <a:fillRect/>
        </a:stretch>
      </xdr:blipFill>
      <xdr:spPr>
        <a:xfrm>
          <a:off x="568960" y="1869440"/>
          <a:ext cx="8772516" cy="78841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267982</xdr:colOff>
      <xdr:row>13</xdr:row>
      <xdr:rowOff>139817</xdr:rowOff>
    </xdr:from>
    <xdr:to>
      <xdr:col>3</xdr:col>
      <xdr:colOff>1223394</xdr:colOff>
      <xdr:row>17</xdr:row>
      <xdr:rowOff>34955</xdr:rowOff>
    </xdr:to>
    <xdr:sp macro="" textlink="">
      <xdr:nvSpPr>
        <xdr:cNvPr id="2" name="正方形/長方形 1">
          <a:extLst>
            <a:ext uri="{FF2B5EF4-FFF2-40B4-BE49-F238E27FC236}">
              <a16:creationId xmlns:a16="http://schemas.microsoft.com/office/drawing/2014/main" id="{8FF0E44D-328D-0244-9C24-89D6E4A08607}"/>
            </a:ext>
          </a:extLst>
        </xdr:cNvPr>
        <xdr:cNvSpPr/>
      </xdr:nvSpPr>
      <xdr:spPr>
        <a:xfrm>
          <a:off x="489358" y="5033395"/>
          <a:ext cx="2703119" cy="6408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はなさく社提供資料</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16</xdr:col>
      <xdr:colOff>419100</xdr:colOff>
      <xdr:row>3</xdr:row>
      <xdr:rowOff>139700</xdr:rowOff>
    </xdr:from>
    <xdr:to>
      <xdr:col>18</xdr:col>
      <xdr:colOff>3670300</xdr:colOff>
      <xdr:row>9</xdr:row>
      <xdr:rowOff>38100</xdr:rowOff>
    </xdr:to>
    <xdr:sp macro="" textlink="">
      <xdr:nvSpPr>
        <xdr:cNvPr id="2" name="角丸四角形吹き出し 1">
          <a:extLst>
            <a:ext uri="{FF2B5EF4-FFF2-40B4-BE49-F238E27FC236}">
              <a16:creationId xmlns:a16="http://schemas.microsoft.com/office/drawing/2014/main" id="{3E8F6BC0-6DD7-9942-8382-E256AC933D15}"/>
            </a:ext>
          </a:extLst>
        </xdr:cNvPr>
        <xdr:cNvSpPr/>
      </xdr:nvSpPr>
      <xdr:spPr bwMode="auto">
        <a:xfrm>
          <a:off x="16395700" y="749300"/>
          <a:ext cx="4229100" cy="1117600"/>
        </a:xfrm>
        <a:prstGeom prst="wedgeRoundRectCallout">
          <a:avLst>
            <a:gd name="adj1" fmla="val -52166"/>
            <a:gd name="adj2" fmla="val 77317"/>
            <a:gd name="adj3" fmla="val 16667"/>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square" lIns="18288" tIns="0" rIns="0" bIns="0" rtlCol="0" anchor="t" upright="1"/>
        <a:lstStyle/>
        <a:p>
          <a:pPr algn="l"/>
          <a:r>
            <a:rPr kumimoji="1" lang="ja-JP" altLang="en-US" sz="1000" b="1">
              <a:solidFill>
                <a:srgbClr val="1B2631"/>
              </a:solidFill>
              <a:latin typeface="+mn-ea"/>
              <a:ea typeface="+mn-ea"/>
              <a:cs typeface="メイリオ" panose="020B0604030504040204" pitchFamily="50" charset="-128"/>
            </a:rPr>
            <a:t>タスクステータス</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未対応：対応が必要で未対応の状態。</a:t>
          </a:r>
          <a:endParaRPr kumimoji="1" lang="en-US" altLang="ja-JP" sz="1000" b="1">
            <a:solidFill>
              <a:srgbClr val="1B2631"/>
            </a:solidFill>
            <a:latin typeface="+mn-ea"/>
            <a:ea typeface="+mn-ea"/>
            <a:cs typeface="メイリオ" panose="020B0604030504040204" pitchFamily="50" charset="-128"/>
          </a:endParaRPr>
        </a:p>
        <a:p>
          <a:pPr algn="l"/>
          <a:r>
            <a:rPr kumimoji="1" lang="en-US" altLang="ja-JP" sz="1000" b="1">
              <a:solidFill>
                <a:srgbClr val="1B2631"/>
              </a:solidFill>
              <a:latin typeface="+mn-ea"/>
              <a:ea typeface="+mn-ea"/>
              <a:cs typeface="メイリオ" panose="020B0604030504040204" pitchFamily="50" charset="-128"/>
            </a:rPr>
            <a:t>CC</a:t>
          </a:r>
          <a:r>
            <a:rPr kumimoji="1" lang="ja-JP" altLang="en-US" sz="1000" b="1">
              <a:solidFill>
                <a:srgbClr val="1B2631"/>
              </a:solidFill>
              <a:latin typeface="+mn-ea"/>
              <a:ea typeface="+mn-ea"/>
              <a:cs typeface="メイリオ" panose="020B0604030504040204" pitchFamily="50" charset="-128"/>
            </a:rPr>
            <a:t>確認待ち：</a:t>
          </a:r>
          <a:r>
            <a:rPr kumimoji="1" lang="en-US" altLang="ja-JP" sz="1000" b="1">
              <a:solidFill>
                <a:srgbClr val="1B2631"/>
              </a:solidFill>
              <a:latin typeface="+mn-ea"/>
              <a:ea typeface="+mn-ea"/>
              <a:cs typeface="メイリオ" panose="020B0604030504040204" pitchFamily="50" charset="-128"/>
            </a:rPr>
            <a:t>CC</a:t>
          </a:r>
          <a:r>
            <a:rPr kumimoji="1" lang="ja-JP" altLang="en-US" sz="1000" b="1">
              <a:solidFill>
                <a:srgbClr val="1B2631"/>
              </a:solidFill>
              <a:latin typeface="+mn-ea"/>
              <a:ea typeface="+mn-ea"/>
              <a:cs typeface="メイリオ" panose="020B0604030504040204" pitchFamily="50" charset="-128"/>
            </a:rPr>
            <a:t>の確認を以って対応済としたい場合に付与する。</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対応済：一連のタスクが完了した状態。</a:t>
          </a:r>
          <a:endParaRPr kumimoji="1" lang="en-US" altLang="ja-JP" sz="1000" b="1">
            <a:solidFill>
              <a:srgbClr val="1B2631"/>
            </a:solidFill>
            <a:latin typeface="+mn-ea"/>
            <a:ea typeface="+mn-ea"/>
            <a:cs typeface="メイリオ" panose="020B0604030504040204" pitchFamily="50" charset="-128"/>
          </a:endParaRPr>
        </a:p>
      </xdr:txBody>
    </xdr:sp>
    <xdr:clientData/>
  </xdr:twoCellAnchor>
  <xdr:twoCellAnchor>
    <xdr:from>
      <xdr:col>4</xdr:col>
      <xdr:colOff>38100</xdr:colOff>
      <xdr:row>1</xdr:row>
      <xdr:rowOff>152400</xdr:rowOff>
    </xdr:from>
    <xdr:to>
      <xdr:col>7</xdr:col>
      <xdr:colOff>50800</xdr:colOff>
      <xdr:row>8</xdr:row>
      <xdr:rowOff>139700</xdr:rowOff>
    </xdr:to>
    <xdr:sp macro="" textlink="">
      <xdr:nvSpPr>
        <xdr:cNvPr id="3" name="角丸四角形吹き出し 2">
          <a:extLst>
            <a:ext uri="{FF2B5EF4-FFF2-40B4-BE49-F238E27FC236}">
              <a16:creationId xmlns:a16="http://schemas.microsoft.com/office/drawing/2014/main" id="{9F4112FF-FF23-C04A-BDFD-34B7D06C8151}"/>
            </a:ext>
          </a:extLst>
        </xdr:cNvPr>
        <xdr:cNvSpPr/>
      </xdr:nvSpPr>
      <xdr:spPr bwMode="auto">
        <a:xfrm>
          <a:off x="3924300" y="355600"/>
          <a:ext cx="2603500" cy="1409700"/>
        </a:xfrm>
        <a:prstGeom prst="wedgeRoundRectCallout">
          <a:avLst>
            <a:gd name="adj1" fmla="val 1906"/>
            <a:gd name="adj2" fmla="val 84703"/>
            <a:gd name="adj3" fmla="val 16667"/>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square" lIns="18288" tIns="0" rIns="0" bIns="0" rtlCol="0" anchor="t" upright="1"/>
        <a:lstStyle/>
        <a:p>
          <a:pPr algn="l"/>
          <a:r>
            <a:rPr kumimoji="1" lang="ja-JP" altLang="en-US" sz="1000" b="1">
              <a:solidFill>
                <a:srgbClr val="1B2631"/>
              </a:solidFill>
              <a:latin typeface="+mn-ea"/>
              <a:ea typeface="+mn-ea"/>
              <a:cs typeface="メイリオ" panose="020B0604030504040204" pitchFamily="50" charset="-128"/>
            </a:rPr>
            <a:t>連動ステータス</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未連動</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連動できる状態になったら</a:t>
          </a:r>
          <a:r>
            <a:rPr kumimoji="1" lang="en-US" altLang="ja-JP" sz="1000" b="1">
              <a:solidFill>
                <a:srgbClr val="1B2631"/>
              </a:solidFill>
              <a:latin typeface="+mn-ea"/>
              <a:ea typeface="+mn-ea"/>
              <a:cs typeface="メイリオ" panose="020B0604030504040204" pitchFamily="50" charset="-128"/>
            </a:rPr>
            <a:t>)</a:t>
          </a:r>
        </a:p>
        <a:p>
          <a:pPr algn="l"/>
          <a:r>
            <a:rPr kumimoji="1" lang="ja-JP" altLang="en-US" sz="1000" b="1">
              <a:solidFill>
                <a:srgbClr val="1B2631"/>
              </a:solidFill>
              <a:latin typeface="+mn-ea"/>
              <a:ea typeface="+mn-ea"/>
              <a:cs typeface="メイリオ" panose="020B0604030504040204" pitchFamily="50" charset="-128"/>
            </a:rPr>
            <a:t>→連動待ち</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申込データ連動・本人確認書類搭載後</a:t>
          </a:r>
          <a:r>
            <a:rPr kumimoji="1" lang="en-US" altLang="ja-JP" sz="1000" b="1">
              <a:solidFill>
                <a:srgbClr val="1B2631"/>
              </a:solidFill>
              <a:latin typeface="+mn-ea"/>
              <a:ea typeface="+mn-ea"/>
              <a:cs typeface="メイリオ" panose="020B0604030504040204" pitchFamily="50" charset="-128"/>
            </a:rPr>
            <a:t>)</a:t>
          </a:r>
        </a:p>
        <a:p>
          <a:pPr algn="l"/>
          <a:r>
            <a:rPr kumimoji="1" lang="ja-JP" altLang="en-US" sz="1000" b="1">
              <a:solidFill>
                <a:srgbClr val="1B2631"/>
              </a:solidFill>
              <a:latin typeface="+mn-ea"/>
              <a:ea typeface="+mn-ea"/>
              <a:cs typeface="メイリオ" panose="020B0604030504040204" pitchFamily="50" charset="-128"/>
            </a:rPr>
            <a:t>→連動済と遷移する</a:t>
          </a:r>
          <a:endParaRPr kumimoji="1" lang="en-US" altLang="ja-JP" sz="1000" b="1">
            <a:solidFill>
              <a:srgbClr val="1B2631"/>
            </a:solidFill>
            <a:latin typeface="+mn-ea"/>
            <a:ea typeface="+mn-ea"/>
            <a:cs typeface="メイリオ" panose="020B0604030504040204" pitchFamily="50" charset="-128"/>
          </a:endParaRPr>
        </a:p>
      </xdr:txBody>
    </xdr:sp>
    <xdr:clientData/>
  </xdr:twoCellAnchor>
  <xdr:twoCellAnchor>
    <xdr:from>
      <xdr:col>7</xdr:col>
      <xdr:colOff>1130300</xdr:colOff>
      <xdr:row>0</xdr:row>
      <xdr:rowOff>114300</xdr:rowOff>
    </xdr:from>
    <xdr:to>
      <xdr:col>12</xdr:col>
      <xdr:colOff>2120900</xdr:colOff>
      <xdr:row>9</xdr:row>
      <xdr:rowOff>25400</xdr:rowOff>
    </xdr:to>
    <xdr:sp macro="" textlink="">
      <xdr:nvSpPr>
        <xdr:cNvPr id="4" name="角丸四角形吹き出し 3">
          <a:extLst>
            <a:ext uri="{FF2B5EF4-FFF2-40B4-BE49-F238E27FC236}">
              <a16:creationId xmlns:a16="http://schemas.microsoft.com/office/drawing/2014/main" id="{4A6F92B0-8587-714F-9717-DAE64BF989AE}"/>
            </a:ext>
          </a:extLst>
        </xdr:cNvPr>
        <xdr:cNvSpPr/>
      </xdr:nvSpPr>
      <xdr:spPr bwMode="auto">
        <a:xfrm>
          <a:off x="7607300" y="114300"/>
          <a:ext cx="6007100" cy="1739900"/>
        </a:xfrm>
        <a:prstGeom prst="wedgeRoundRectCallout">
          <a:avLst>
            <a:gd name="adj1" fmla="val 8484"/>
            <a:gd name="adj2" fmla="val 85346"/>
            <a:gd name="adj3" fmla="val 16667"/>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square" lIns="18288" tIns="0" rIns="0" bIns="0" rtlCol="0" anchor="t" upright="1"/>
        <a:lstStyle/>
        <a:p>
          <a:pPr algn="l"/>
          <a:r>
            <a:rPr kumimoji="1" lang="ja-JP" altLang="en-US" sz="1000" b="1">
              <a:solidFill>
                <a:srgbClr val="1B2631"/>
              </a:solidFill>
              <a:latin typeface="+mn-ea"/>
              <a:ea typeface="+mn-ea"/>
              <a:cs typeface="メイリオ" panose="020B0604030504040204" pitchFamily="50" charset="-128"/>
            </a:rPr>
            <a:t>不備内容</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ステータスリストファイル</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a:t>
          </a:r>
          <a:r>
            <a:rPr kumimoji="1" lang="en-US" altLang="ja-JP" sz="1000" b="1">
              <a:solidFill>
                <a:srgbClr val="1B2631"/>
              </a:solidFill>
              <a:latin typeface="+mn-ea"/>
              <a:ea typeface="+mn-ea"/>
              <a:cs typeface="メイリオ" panose="020B0604030504040204" pitchFamily="50" charset="-128"/>
            </a:rPr>
            <a:t>n(1-5)</a:t>
          </a:r>
          <a:r>
            <a:rPr kumimoji="1" lang="ja-JP" altLang="en-US" sz="1000" b="1">
              <a:solidFill>
                <a:srgbClr val="1B2631"/>
              </a:solidFill>
              <a:latin typeface="+mn-ea"/>
              <a:ea typeface="+mn-ea"/>
              <a:cs typeface="メイリオ" panose="020B0604030504040204" pitchFamily="50" charset="-128"/>
            </a:rPr>
            <a:t>のうち設定のあるデータを下記フォーマットで保存する。</a:t>
          </a:r>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番号</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不備コード</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不備理由</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不備区分</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不備区分名</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不備情報フリーテキスト</a:t>
          </a:r>
          <a:endParaRPr kumimoji="1" lang="en-US" altLang="ja-JP" sz="1000" b="1">
            <a:solidFill>
              <a:srgbClr val="1B2631"/>
            </a:solidFill>
            <a:latin typeface="+mn-ea"/>
            <a:ea typeface="+mn-ea"/>
            <a:cs typeface="メイリオ" panose="020B0604030504040204" pitchFamily="50" charset="-128"/>
          </a:endParaRPr>
        </a:p>
        <a:p>
          <a:pPr algn="l"/>
          <a:endParaRPr kumimoji="1" lang="en-US" altLang="ja-JP" sz="1000" b="1">
            <a:solidFill>
              <a:srgbClr val="1B2631"/>
            </a:solidFill>
            <a:latin typeface="+mn-ea"/>
            <a:ea typeface="+mn-ea"/>
            <a:cs typeface="メイリオ" panose="020B0604030504040204" pitchFamily="50" charset="-128"/>
          </a:endParaRPr>
        </a:p>
        <a:p>
          <a:pPr algn="l"/>
          <a:r>
            <a:rPr kumimoji="1" lang="ja-JP" altLang="en-US" sz="1000" b="1">
              <a:solidFill>
                <a:srgbClr val="1B2631"/>
              </a:solidFill>
              <a:latin typeface="+mn-ea"/>
              <a:ea typeface="+mn-ea"/>
              <a:cs typeface="メイリオ" panose="020B0604030504040204" pitchFamily="50" charset="-128"/>
            </a:rPr>
            <a:t>例</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不備</a:t>
          </a:r>
          <a:r>
            <a:rPr kumimoji="1" lang="en-US" altLang="ja-JP" sz="1000" b="1">
              <a:solidFill>
                <a:srgbClr val="1B2631"/>
              </a:solidFill>
              <a:latin typeface="+mn-ea"/>
              <a:ea typeface="+mn-ea"/>
              <a:cs typeface="メイリオ" panose="020B0604030504040204" pitchFamily="50" charset="-128"/>
            </a:rPr>
            <a:t>2</a:t>
          </a:r>
          <a:r>
            <a:rPr kumimoji="1" lang="ja-JP" altLang="en-US" sz="1000" b="1">
              <a:solidFill>
                <a:srgbClr val="1B2631"/>
              </a:solidFill>
              <a:latin typeface="+mn-ea"/>
              <a:ea typeface="+mn-ea"/>
              <a:cs typeface="メイリオ" panose="020B0604030504040204" pitchFamily="50" charset="-128"/>
            </a:rPr>
            <a:t>件の場合</a:t>
          </a:r>
          <a:r>
            <a:rPr kumimoji="1" lang="en-US" altLang="ja-JP" sz="1000" b="1">
              <a:solidFill>
                <a:srgbClr val="1B2631"/>
              </a:solidFill>
              <a:latin typeface="+mn-ea"/>
              <a:ea typeface="+mn-ea"/>
              <a:cs typeface="メイリオ" panose="020B0604030504040204" pitchFamily="50" charset="-128"/>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000" b="1">
              <a:solidFill>
                <a:srgbClr val="1B2631"/>
              </a:solidFill>
              <a:latin typeface="+mn-ea"/>
              <a:ea typeface="+mn-ea"/>
              <a:cs typeface="メイリオ" panose="020B0604030504040204" pitchFamily="50" charset="-128"/>
            </a:rPr>
            <a:t>1:10100,</a:t>
          </a:r>
          <a:r>
            <a:rPr kumimoji="1" lang="ja-JP" altLang="en-US" sz="1000" b="1">
              <a:solidFill>
                <a:srgbClr val="1B2631"/>
              </a:solidFill>
              <a:latin typeface="+mn-ea"/>
              <a:ea typeface="+mn-ea"/>
              <a:cs typeface="メイリオ" panose="020B0604030504040204" pitchFamily="50" charset="-128"/>
            </a:rPr>
            <a:t>メールアドレス不通</a:t>
          </a:r>
          <a:r>
            <a:rPr kumimoji="1" lang="en-US" altLang="ja-JP" sz="1000" b="1">
              <a:solidFill>
                <a:srgbClr val="1B2631"/>
              </a:solidFill>
              <a:latin typeface="+mn-ea"/>
              <a:ea typeface="+mn-ea"/>
              <a:cs typeface="メイリオ" panose="020B0604030504040204" pitchFamily="50" charset="-128"/>
            </a:rPr>
            <a:t>,AAA,</a:t>
          </a:r>
          <a:r>
            <a:rPr kumimoji="1" lang="ja-JP" altLang="en-US" sz="1000" b="1">
              <a:solidFill>
                <a:srgbClr val="1B2631"/>
              </a:solidFill>
              <a:latin typeface="+mn-ea"/>
              <a:ea typeface="+mn-ea"/>
              <a:cs typeface="メイリオ" panose="020B0604030504040204" pitchFamily="50" charset="-128"/>
            </a:rPr>
            <a:t>誤記</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正しいメールアドレスが必要</a:t>
          </a:r>
          <a:endParaRPr kumimoji="1" lang="en-US" altLang="ja-JP" sz="1000" b="1">
            <a:solidFill>
              <a:srgbClr val="1B2631"/>
            </a:solidFill>
            <a:latin typeface="+mn-ea"/>
            <a:ea typeface="+mn-ea"/>
            <a:cs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000" b="1">
              <a:solidFill>
                <a:srgbClr val="1B2631"/>
              </a:solidFill>
              <a:latin typeface="+mn-ea"/>
              <a:ea typeface="+mn-ea"/>
              <a:cs typeface="メイリオ" panose="020B0604030504040204" pitchFamily="50" charset="-128"/>
            </a:rPr>
            <a:t>2:10101,</a:t>
          </a:r>
          <a:r>
            <a:rPr kumimoji="1" lang="ja-JP" altLang="en-US" sz="1000" b="1">
              <a:solidFill>
                <a:srgbClr val="1B2631"/>
              </a:solidFill>
              <a:latin typeface="+mn-ea"/>
              <a:ea typeface="+mn-ea"/>
              <a:cs typeface="メイリオ" panose="020B0604030504040204" pitchFamily="50" charset="-128"/>
            </a:rPr>
            <a:t>電話番号不通</a:t>
          </a:r>
          <a:r>
            <a:rPr kumimoji="1" lang="en-US" altLang="ja-JP" sz="1000" b="1">
              <a:solidFill>
                <a:srgbClr val="1B2631"/>
              </a:solidFill>
              <a:latin typeface="+mn-ea"/>
              <a:ea typeface="+mn-ea"/>
              <a:cs typeface="メイリオ" panose="020B0604030504040204" pitchFamily="50" charset="-128"/>
            </a:rPr>
            <a:t>,AAA</a:t>
          </a:r>
          <a:r>
            <a:rPr kumimoji="1" lang="ja-JP" altLang="en-US" sz="1000" b="1">
              <a:solidFill>
                <a:srgbClr val="1B2631"/>
              </a:solidFill>
              <a:latin typeface="+mn-ea"/>
              <a:ea typeface="+mn-ea"/>
              <a:cs typeface="メイリオ" panose="020B0604030504040204" pitchFamily="50" charset="-128"/>
            </a:rPr>
            <a:t>誤記</a:t>
          </a:r>
          <a:r>
            <a:rPr kumimoji="1" lang="en-US" altLang="ja-JP" sz="1000" b="1">
              <a:solidFill>
                <a:srgbClr val="1B2631"/>
              </a:solidFill>
              <a:latin typeface="+mn-ea"/>
              <a:ea typeface="+mn-ea"/>
              <a:cs typeface="メイリオ" panose="020B0604030504040204" pitchFamily="50" charset="-128"/>
            </a:rPr>
            <a:t>,</a:t>
          </a:r>
          <a:r>
            <a:rPr kumimoji="1" lang="ja-JP" altLang="en-US" sz="1000" b="1">
              <a:solidFill>
                <a:srgbClr val="1B2631"/>
              </a:solidFill>
              <a:latin typeface="+mn-ea"/>
              <a:ea typeface="+mn-ea"/>
              <a:cs typeface="メイリオ" panose="020B0604030504040204" pitchFamily="50" charset="-128"/>
            </a:rPr>
            <a:t>正しい電話番号が必要</a:t>
          </a:r>
          <a:endParaRPr kumimoji="1" lang="en-US" altLang="ja-JP" sz="1000" b="1">
            <a:solidFill>
              <a:srgbClr val="1B2631"/>
            </a:solidFill>
            <a:latin typeface="+mn-ea"/>
            <a:ea typeface="+mn-ea"/>
            <a:cs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000" b="1">
            <a:solidFill>
              <a:srgbClr val="1B2631"/>
            </a:solidFill>
            <a:latin typeface="+mn-ea"/>
            <a:ea typeface="+mn-ea"/>
            <a:cs typeface="メイリオ" panose="020B0604030504040204" pitchFamily="50" charset="-128"/>
          </a:endParaRPr>
        </a:p>
      </xdr:txBody>
    </xdr:sp>
    <xdr:clientData/>
  </xdr:twoCellAnchor>
  <xdr:twoCellAnchor>
    <xdr:from>
      <xdr:col>0</xdr:col>
      <xdr:colOff>0</xdr:colOff>
      <xdr:row>1</xdr:row>
      <xdr:rowOff>0</xdr:rowOff>
    </xdr:from>
    <xdr:to>
      <xdr:col>1</xdr:col>
      <xdr:colOff>1090219</xdr:colOff>
      <xdr:row>4</xdr:row>
      <xdr:rowOff>31226</xdr:rowOff>
    </xdr:to>
    <xdr:sp macro="" textlink="">
      <xdr:nvSpPr>
        <xdr:cNvPr id="5" name="正方形/長方形 4">
          <a:extLst>
            <a:ext uri="{FF2B5EF4-FFF2-40B4-BE49-F238E27FC236}">
              <a16:creationId xmlns:a16="http://schemas.microsoft.com/office/drawing/2014/main" id="{087754E3-F929-8241-A935-F59CC44D371F}"/>
            </a:ext>
          </a:extLst>
        </xdr:cNvPr>
        <xdr:cNvSpPr/>
      </xdr:nvSpPr>
      <xdr:spPr>
        <a:xfrm>
          <a:off x="0" y="203200"/>
          <a:ext cx="2703119" cy="6408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Sasuke</a:t>
          </a:r>
          <a:r>
            <a:rPr kumimoji="1" lang="ja-JP" altLang="en-US" sz="1100"/>
            <a:t>作成資料</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836707</xdr:colOff>
      <xdr:row>0</xdr:row>
      <xdr:rowOff>29883</xdr:rowOff>
    </xdr:from>
    <xdr:to>
      <xdr:col>5</xdr:col>
      <xdr:colOff>59765</xdr:colOff>
      <xdr:row>2</xdr:row>
      <xdr:rowOff>14941</xdr:rowOff>
    </xdr:to>
    <xdr:sp macro="" textlink="">
      <xdr:nvSpPr>
        <xdr:cNvPr id="3" name="正方形/長方形 2">
          <a:extLst>
            <a:ext uri="{FF2B5EF4-FFF2-40B4-BE49-F238E27FC236}">
              <a16:creationId xmlns:a16="http://schemas.microsoft.com/office/drawing/2014/main" id="{78628DE0-8E03-C844-BE45-7038E1EDB7A5}"/>
            </a:ext>
          </a:extLst>
        </xdr:cNvPr>
        <xdr:cNvSpPr/>
      </xdr:nvSpPr>
      <xdr:spPr>
        <a:xfrm>
          <a:off x="2181413" y="29883"/>
          <a:ext cx="2495176" cy="3735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はなさく社提供資料</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nnbhfs01a/10.2.1.79/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2.1.79/WORK/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nnbhfs01a/homes$/10.2.1.79/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10.2.1.79/WORK/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Jpich2fs01/ho-usersi$/WORK/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olumes/GoogleDrive/&#20849;&#26377;&#12488;&#12441;&#12521;&#12452;&#12501;&#12441;/31_B2B&#26696;&#20214;/02_&#12399;&#12394;&#12373;&#12367;&#29983;&#21629;&#27583;/WEB&#12479;&#12441;&#12452;&#12524;&#12463;&#12488;&#36009;&#22770;/40_&#22522;&#26412;&#35373;&#35336;&#65288;UI&#65289;/04_&#12495;&#12441;&#12483;&#12481;&#35373;&#35336;/about:blank"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annbhfs01a/seflhsdc03.e-floor.nissay-intra.net/&#25152;&#23646;/WORK/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eflhsdc03.e-floor.nissay-intra.net/&#25152;&#23646;/WORK/Book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nnbhfs01a/homes$/seflhsdc03.e-floor.nissay-intra.net/&#25152;&#23646;/WORK/Book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seflhsdc03.e-floor.nissay-intra.net/&#25152;&#23646;/WORK/Boo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X:/WORK/Book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annbhfs01a/Jpich2fs01/ho-usersi$/WORK/Book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annbhfs01a/homes$/Jpich2fs01/ho-usersi$/WORK/Book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Jpich2fs01/ho-usersi$/WORK/Book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Doraemon/d/WINDOWS/&#65411;&#65438;&#65405;&#65400;&#65412;&#65391;&#65420;&#65439;/New&#32066;&#36523;&#31995;&#65409;&#65386;&#65391;&#654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annbhfs01a/172.16.245.26/NAKANO_Share/WORK/Book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172.16.245.26/NAKANO_Share/WORK/Book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annbhfs01a/homes$/172.16.245.26/NAKANO_Share/WORK/Book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172.16.245.26/NAKANO_Share/WORK/Book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annbhfs01a/172.17.153.140/&#20849;&#29992;/TEMP/&#32113;&#21512;&#12522;&#12473;&#12463;&#31649;&#29702;/&#19968;&#24540;&#20445;&#23384;/&#19968;&#24540;&#20445;&#23384;/&#24066;&#22580;&#38306;&#36899;/&#26376;&#27425;&#36039;&#26009;/(H15.1.3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172.17.153.140/&#20849;&#29992;/TEMP/&#32113;&#21512;&#12522;&#12473;&#12463;&#31649;&#29702;/&#19968;&#24540;&#20445;&#23384;/&#19968;&#24540;&#20445;&#23384;/&#24066;&#22580;&#38306;&#36899;/&#26376;&#27425;&#36039;&#26009;/(H15.1.3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annbhfs01a/homes$/172.17.153.140/&#20849;&#29992;/TEMP/&#32113;&#21512;&#12522;&#12473;&#12463;&#31649;&#29702;/&#19968;&#24540;&#20445;&#23384;/&#19968;&#24540;&#20445;&#23384;/&#24066;&#22580;&#38306;&#36899;/&#26376;&#27425;&#36039;&#26009;/(H15.1.3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172.17.153.140/&#20849;&#29992;/TEMP/&#32113;&#21512;&#12522;&#12473;&#12463;&#31649;&#29702;/&#19968;&#24540;&#20445;&#23384;/&#19968;&#24540;&#20445;&#23384;/&#24066;&#22580;&#38306;&#36899;/&#26376;&#27425;&#36039;&#26009;/(H15.1.3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MMFSVR02/Tm_doc/&#25552;&#20986;&#36039;&#26009;0729/AKITA/&#32076;&#24120;&#31995;(&#22806;&#37096;&#35373;&#35336;)/&#36914;&#25431;&#31649;&#29702;/&#65405;&#65401;&#65404;&#65438;&#65389;&#65392;&#65433;&#34920;/&#36914;&#25431;&#38598;&#35336;&#12510;&#12463;&#1252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annbhfs01a/vdi.local/homes/Users/544644/AppData/Local/Temp/31/Temp1_&#36899;&#25658;_20170629.zip/&#36899;&#25658;_20170629/ITA&#65288;FSCWF&#65289;_Result_Report_v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vdi.local/homes/Users/544644/AppData/Local/Temp/31/Temp1_&#36899;&#25658;_20170629.zip/&#36899;&#25658;_20170629/ITA&#65288;FSCWF&#65289;_Result_Report_v2.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annbhfs01a/homes$/vdi.local/homes/Users/544644/AppData/Local/Temp/31/Temp1_&#36899;&#25658;_20170629.zip/&#36899;&#25658;_20170629/ITA&#65288;FSCWF&#65289;_Result_Report_v2.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vdi.local/homes/Users/544644/AppData/Local/Temp/31/Temp1_&#36899;&#25658;_20170629.zip/&#36899;&#25658;_20170629/ITA&#65288;FSCWF&#65289;_Result_Report_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annbhfs01a/Fj07-68/d/&#26360;&#39006;/&#38283;&#30330;&#26360;&#39006;/2t&#21463;&#27880;&#23550;&#24540;/2T&#35373;&#20633;~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j07-68/d/&#26360;&#39006;/&#38283;&#30330;&#26360;&#39006;/2t&#21463;&#27880;&#23550;&#24540;/2T&#35373;&#20633;~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annbhfs01a/homes$/Fj07-68/d/&#26360;&#39006;/&#38283;&#30330;&#26360;&#39006;/2t&#21463;&#27880;&#23550;&#24540;/2T&#35373;&#20633;~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Fj07-68/d/&#26360;&#39006;/&#38283;&#30330;&#26360;&#39006;/2t&#21463;&#27880;&#23550;&#24540;/2T&#35373;&#20633;~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annbhfs01a/Fj02-23/d/&#26360;&#39006;/&#38283;&#30330;&#26360;&#39006;/2t&#21463;&#27880;&#23550;&#24540;/2T&#35373;&#20633;~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j02-23/d/&#26360;&#39006;/&#38283;&#30330;&#26360;&#39006;/2t&#21463;&#27880;&#23550;&#24540;/2T&#35373;&#20633;~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annbhfs01a/homes$/Fj02-23/d/&#26360;&#39006;/&#38283;&#30330;&#26360;&#39006;/2t&#21463;&#27880;&#23550;&#24540;/2T&#35373;&#20633;~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Fj02-23/d/&#26360;&#39006;/&#38283;&#30330;&#26360;&#39006;/2t&#21463;&#27880;&#23550;&#24540;/2T&#35373;&#2063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s>
    <sheetDataSet>
      <sheetData sheetId="0" refreshError="1"/>
      <sheetData sheetId="1" refreshError="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sheetName val="#REF"/>
      <sheetName val="TJ6P002Z(チェック項目一覧)"/>
      <sheetName val="案1(44%)"/>
    </sheetNames>
    <sheetDataSet>
      <sheetData sheetId="0" refreshError="1"/>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Book1"/>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 val="基準日時点"/>
      <sheetName val="ＤＢ一覧"/>
      <sheetName val="システム分析"/>
      <sheetName val="システム化対象範囲"/>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PR"/>
      <sheetName val="進捗報告雛形"/>
      <sheetName val="転送時間"/>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明細"/>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JOBID"/>
      <sheetName val="代表ID"/>
      <sheetName val="項目定義"/>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依頼データ名称ルール"/>
      <sheetName val="$ISWL_BRD_TRS一覧"/>
      <sheetName val="ⅺՂ_x0006_ì쀀䁲_x0002_ï䀀䁕_x0002_í耀䁛_x0002_í栀䂐_x0002_ï"/>
      <sheetName val="プルダウン"/>
      <sheetName val="会社情報"/>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リスト (2)"/>
      <sheetName val="レビュー指摘一覧"/>
      <sheetName val="項目説明 (レビュー指摘)"/>
      <sheetName val="レビュー指摘一覧サンプル"/>
      <sheetName val="工程"/>
      <sheetName val="項目説明"/>
      <sheetName val="Q&amp;A Log"/>
      <sheetName val="指摘種別"/>
      <sheetName val="指摘事項一覧"/>
      <sheetName val="_x005f_x0000__x005f_x0002_"/>
      <sheetName val="クライアントマスター"/>
      <sheetName val="picklist"/>
      <sheetName val="status"/>
      <sheetName val="LTC用リスト"/>
      <sheetName val="部署"/>
      <sheetName val="システムID"/>
      <sheetName val="概要"/>
      <sheetName val="Application Form"/>
      <sheetName val="内部計算シート①"/>
      <sheetName val="ﾏﾆｭｱﾙ(代理店NEWﾃﾞｰﾀ取込)"/>
      <sheetName val="ﾏﾆｭｱﾙ（代理店普保ﾃﾞｰﾀ取込）"/>
      <sheetName val="ﾏﾆｭｱﾙ別紙（代理店商品別支払手数料比)"/>
      <sheetName val="マニュアル（別紙) (2)"/>
      <sheetName val="代理店商品別支払手数料比"/>
      <sheetName val="代理店普保企保手数料比（営業）"/>
      <sheetName val="代理店毎支払手数料比"/>
      <sheetName val="全体月別"/>
      <sheetName val="経常給与4-7"/>
      <sheetName val="経常給与4-6"/>
      <sheetName val="組織コード(H21.4月次)"/>
      <sheetName val="Sheet4"/>
      <sheetName val="Sheet6"/>
      <sheetName val="事業費予測_H21"/>
      <sheetName val="事業費CF_H21"/>
      <sheetName val="H22･月別内訳"/>
      <sheetName val="H22･月別内訳CF"/>
      <sheetName val="表紙（外部設計書）"/>
      <sheetName val="リスト定義"/>
      <sheetName val="会議種類"/>
      <sheetName val="レビュ実施記録"/>
      <sheetName val="指摘種別一覧"/>
      <sheetName val=":_x0000_修正候補(&amp;N):_x0000_辞書の言語(&amp;T):_x0000_無視(&amp;I)_x0000_す"/>
      <sheetName val="_x0001__x0002_ఀ_x0000_"/>
      <sheetName val="_x000c__x0008__x0000_溠_x000b__x0000__x0000_ॡÊ_x0008__x0000__x0006_"/>
      <sheetName val="作業)施設数"/>
      <sheetName val="作成物種別一覧"/>
      <sheetName val="WAQ"/>
      <sheetName val="備考"/>
      <sheetName val="テスト計画概要"/>
      <sheetName val="別-１．"/>
      <sheetName val="ジョブ記述書（帳票）"/>
      <sheetName val="棚卸作業方法"/>
      <sheetName val="Checkしてください→案件ﾏｽﾀ（台帳）"/>
      <sheetName val="分類"/>
      <sheetName val="リスト値2"/>
      <sheetName val="コード説明"/>
      <sheetName val="プルダウン定義"/>
      <sheetName val="List_早稲田追加"/>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 val="進捗報告雛形"/>
      <sheetName val="転送時間"/>
      <sheetName val="設定値"/>
      <sheetName val="入力リスト"/>
      <sheetName val="【別紙３】画面（TNet)"/>
      <sheetName val="別紙【４－１】異動請求書"/>
      <sheetName val="【別紙４－２】PDF（保全設計書）"/>
      <sheetName val="別紙【４－３】重要事項説明"/>
      <sheetName val="【別紙５】ＤＣ"/>
      <sheetName val="【別紙６】試算ツール"/>
      <sheetName val="【別紙７】現契約"/>
      <sheetName val="プルダウンリスト"/>
      <sheetName val="カテゴリ"/>
      <sheetName val="まとめ"/>
      <sheetName val="選択肢"/>
      <sheetName val="別紙３－１"/>
      <sheetName val="リスト設定"/>
      <sheetName val="これ"/>
      <sheetName val="ウェイト比較"/>
      <sheetName val="SC企画"/>
      <sheetName val="要因比重"/>
      <sheetName val="リリース連絡票"/>
      <sheetName val="（給付金tmp）"/>
      <sheetName val="事務企画２"/>
      <sheetName val="DDICT"/>
      <sheetName val="Ｉｎｖｏｉｃｅ"/>
      <sheetName val="▲Master"/>
      <sheetName val="開発プロダクト一覧"/>
      <sheetName val="機能詳細（処理記述）＿新"/>
      <sheetName val="tmp"/>
      <sheetName val="順位表示"/>
      <sheetName val="補助"/>
      <sheetName val="hortAbbrevDayName1_x0000_ShortAbbrevD"/>
      <sheetName val="?_x0002_"/>
      <sheetName val="コード一覧"/>
      <sheetName val="担当会社リスト"/>
      <sheetName val="シート1"/>
      <sheetName val="次期システム（受託）"/>
      <sheetName val="取引ストリーム表"/>
      <sheetName val="間接・販管費率"/>
      <sheetName val="データシート"/>
      <sheetName val="定数値"/>
      <sheetName val="元号パターン"/>
      <sheetName val="座席（高）"/>
      <sheetName val="凡例"/>
      <sheetName val="Format_(4)1"/>
      <sheetName val="3_取込処理1"/>
      <sheetName val="各種ﾊﾟｽ一覧_xls1"/>
      <sheetName val="Port_to_Instance1"/>
      <sheetName val="新・旧項目対比表版_1"/>
      <sheetName val="マニュアル_xls1"/>
      <sheetName val="（項目統制ver_）計画クライテリアフォーマット1"/>
      <sheetName val="編集仕様_(出荷処理状況管理)1"/>
      <sheetName val="画面_レイアウト1"/>
      <sheetName val="未使用_→1"/>
      <sheetName val="ﾊﾞｯﾁｲﾝﾌﾟｯﾄ定義書_1"/>
      <sheetName val="補足資料_USER_EXIT1"/>
      <sheetName val="ft_Windows_Common-Controls_6595"/>
      <sheetName val="【資料1】SSO対応概要イメージ図__xls"/>
      <sheetName val="【資料２】基本計画検討内容_xls"/>
      <sheetName val="２_レビュー欠陥・指摘事項（リスト）"/>
      <sheetName val="１_レビュー欠陥・指摘事項"/>
      <sheetName val="２_レビュー欠陥・指摘事項（記載説明）_"/>
      <sheetName val="３．選択フロー_(フロー図)"/>
      <sheetName val="コード表_(ソート)"/>
      <sheetName val="2-1_システム構成&amp;データフロー2"/>
      <sheetName val="Sheet2_(2)1"/>
      <sheetName val="3_1_4ネットワーク環境_(2)1"/>
      <sheetName val="（カメラ２）_(旧)1"/>
      <sheetName val="集計_(2)1"/>
      <sheetName val="インストーラ設計_(2)1"/>
      <sheetName val="A400_UNIXサーバ構成_"/>
      <sheetName val="FLORA_330_PC構成"/>
      <sheetName val="PC_ソフトウェア構成"/>
      <sheetName val="70C2_2000サーバ構成_"/>
      <sheetName val="Win2000_ソフトウェア構成"/>
      <sheetName val="A400_ソフトウェア構成"/>
      <sheetName val="要因分析結果(月次)_参考資料"/>
      <sheetName val="(4)_33-00-135など1"/>
      <sheetName val="１１_差異分析1"/>
      <sheetName val="OV_入力シート1"/>
      <sheetName val="Raid_Groups1"/>
      <sheetName val="BK-0108_メッセージ監視エラー検出時フロー（カーネル）1"/>
      <sheetName val="BK-0111_メッセージ監視エラー検出時フロー（ＨＷ）1"/>
      <sheetName val="BK-0109_メッセージ監視エラー検出時フロー（メールログ1"/>
      <sheetName val="Pull_Down_List"/>
      <sheetName val="_+"/>
      <sheetName val="1_全体処理概要"/>
      <sheetName val="2_マスタ登録方式"/>
      <sheetName val="3_データ更新の考え方"/>
      <sheetName val="（別紙）更新パターン図_(親子関係)"/>
      <sheetName val="4_マスタ更新後の更新情報提供方針"/>
      <sheetName val="5_履歴管理方式"/>
      <sheetName val="6_画面フロー設計方針"/>
      <sheetName val="7_権限制御方式"/>
      <sheetName val="8_機能共通化の方針"/>
      <sheetName val="9_管理機能の集約と役割の考え方"/>
      <sheetName val="ationName%_で、韓国語の文章校正を行うことができませ"/>
      <sheetName val="3-D_の色_(|0)フォントの色_(|0)ユーザー設定?Б"/>
      <sheetName val="3-D_の色_(|0)フォントの色_(|0)ユーザー設定Б"/>
      <sheetName val="3-D_の色_(|0)フォントの色_(|0)ユーザー設定"/>
      <sheetName val="3-D_の色_(|0)フォントの色_(|0)ユーザー設定_Б"/>
      <sheetName val="リスト_(2)"/>
      <sheetName val="項目説明_(レビュー指摘)"/>
      <sheetName val="Q&amp;A_Log"/>
      <sheetName val="Application_Form"/>
      <sheetName val="マニュアル（別紙)_(2)"/>
      <sheetName val="組織コード(H21_4月次)"/>
      <sheetName val="溠ॡÊ"/>
      <sheetName val="?"/>
      <sheetName val="Format_(4)2"/>
      <sheetName val="3_取込処理2"/>
      <sheetName val="各種ﾊﾟｽ一覧_xls2"/>
      <sheetName val="Port_to_Instance2"/>
      <sheetName val="新・旧項目対比表版_2"/>
      <sheetName val="マニュアル_xls2"/>
      <sheetName val="（項目統制ver_）計画クライテリアフォーマット2"/>
      <sheetName val="編集仕様_(出荷処理状況管理)2"/>
      <sheetName val="画面_レイアウト2"/>
      <sheetName val="未使用_→2"/>
      <sheetName val="ﾊﾞｯﾁｲﾝﾌﾟｯﾄ定義書_2"/>
      <sheetName val="補足資料_USER_EXIT2"/>
      <sheetName val="ft_Windows_Common-Controls_6591"/>
      <sheetName val="【資料1】SSO対応概要イメージ図__xls1"/>
      <sheetName val="【資料２】基本計画検討内容_xls1"/>
      <sheetName val="２_レビュー欠陥・指摘事項（リスト）1"/>
      <sheetName val="１_レビュー欠陥・指摘事項1"/>
      <sheetName val="２_レビュー欠陥・指摘事項（記載説明）_1"/>
      <sheetName val="３．選択フロー_(フロー図)1"/>
      <sheetName val="コード表_(ソート)1"/>
      <sheetName val="2-1_システム構成&amp;データフロー3"/>
      <sheetName val="Sheet2_(2)2"/>
      <sheetName val="3_1_4ネットワーク環境_(2)2"/>
      <sheetName val="（カメラ２）_(旧)2"/>
      <sheetName val="集計_(2)2"/>
      <sheetName val="インストーラ設計_(2)2"/>
      <sheetName val="A400_UNIXサーバ構成_1"/>
      <sheetName val="FLORA_330_PC構成1"/>
      <sheetName val="PC_ソフトウェア構成1"/>
      <sheetName val="70C2_2000サーバ構成_1"/>
      <sheetName val="Win2000_ソフトウェア構成1"/>
      <sheetName val="A400_ソフトウェア構成1"/>
      <sheetName val="要因分析結果(月次)_参考資料1"/>
      <sheetName val="(4)_33-00-135など2"/>
      <sheetName val="１１_差異分析2"/>
      <sheetName val="OV_入力シート2"/>
      <sheetName val="Raid_Groups2"/>
      <sheetName val="BK-0108_メッセージ監視エラー検出時フロー（カーネル）2"/>
      <sheetName val="BK-0111_メッセージ監視エラー検出時フロー（ＨＷ）2"/>
      <sheetName val="BK-0109_メッセージ監視エラー検出時フロー（メールログ2"/>
      <sheetName val="Pull_Down_List1"/>
      <sheetName val="1_全体処理概要1"/>
      <sheetName val="2_マスタ登録方式1"/>
      <sheetName val="3_データ更新の考え方1"/>
      <sheetName val="（別紙）更新パターン図_(親子関係)1"/>
      <sheetName val="4_マスタ更新後の更新情報提供方針1"/>
      <sheetName val="5_履歴管理方式1"/>
      <sheetName val="6_画面フロー設計方針1"/>
      <sheetName val="7_権限制御方式1"/>
      <sheetName val="8_機能共通化の方針1"/>
      <sheetName val="9_管理機能の集約と役割の考え方1"/>
      <sheetName val="ationName%_で、韓国語の文章校正を行うことができま1"/>
      <sheetName val="3-D_の色_(|0)フォントの色_(|0)ユーザー設定1"/>
      <sheetName val="リスト_(2)1"/>
      <sheetName val="項目説明_(レビュー指摘)1"/>
      <sheetName val="Q&amp;A_Log1"/>
      <sheetName val="Application_Form1"/>
      <sheetName val="マニュアル（別紙)_(2)1"/>
      <sheetName val="組織コード(H21_4月次)1"/>
      <sheetName val="Format_(4)3"/>
      <sheetName val="3_取込処理3"/>
      <sheetName val="各種ﾊﾟｽ一覧_xls3"/>
      <sheetName val="Port_to_Instance3"/>
      <sheetName val="新・旧項目対比表版_3"/>
      <sheetName val="マニュアル_xls3"/>
      <sheetName val="（項目統制ver_）計画クライテリアフォーマット3"/>
      <sheetName val="編集仕様_(出荷処理状況管理)3"/>
      <sheetName val="画面_レイアウト3"/>
      <sheetName val="未使用_→3"/>
      <sheetName val="ﾊﾞｯﾁｲﾝﾌﾟｯﾄ定義書_3"/>
      <sheetName val="補足資料_USER_EXIT3"/>
      <sheetName val="ft_Windows_Common-Controls_6592"/>
      <sheetName val="【資料1】SSO対応概要イメージ図__xls2"/>
      <sheetName val="【資料２】基本計画検討内容_xls2"/>
      <sheetName val="２_レビュー欠陥・指摘事項（リスト）2"/>
      <sheetName val="１_レビュー欠陥・指摘事項2"/>
      <sheetName val="２_レビュー欠陥・指摘事項（記載説明）_2"/>
      <sheetName val="３．選択フロー_(フロー図)2"/>
      <sheetName val="コード表_(ソート)2"/>
      <sheetName val="2-1_システム構成&amp;データフロー4"/>
      <sheetName val="Sheet2_(2)3"/>
      <sheetName val="3_1_4ネットワーク環境_(2)3"/>
      <sheetName val="（カメラ２）_(旧)3"/>
      <sheetName val="集計_(2)3"/>
      <sheetName val="インストーラ設計_(2)3"/>
      <sheetName val="A400_UNIXサーバ構成_2"/>
      <sheetName val="FLORA_330_PC構成2"/>
      <sheetName val="PC_ソフトウェア構成2"/>
      <sheetName val="70C2_2000サーバ構成_2"/>
      <sheetName val="Win2000_ソフトウェア構成2"/>
      <sheetName val="A400_ソフトウェア構成2"/>
      <sheetName val="要因分析結果(月次)_参考資料2"/>
      <sheetName val="(4)_33-00-135など3"/>
      <sheetName val="１１_差異分析3"/>
      <sheetName val="OV_入力シート3"/>
      <sheetName val="Raid_Groups3"/>
      <sheetName val="BK-0108_メッセージ監視エラー検出時フロー（カーネル）3"/>
      <sheetName val="BK-0111_メッセージ監視エラー検出時フロー（ＨＷ）3"/>
      <sheetName val="BK-0109_メッセージ監視エラー検出時フロー（メールログ3"/>
      <sheetName val="Pull_Down_List2"/>
      <sheetName val="1_全体処理概要2"/>
      <sheetName val="2_マスタ登録方式2"/>
      <sheetName val="3_データ更新の考え方2"/>
      <sheetName val="（別紙）更新パターン図_(親子関係)2"/>
      <sheetName val="4_マスタ更新後の更新情報提供方針2"/>
      <sheetName val="5_履歴管理方式2"/>
      <sheetName val="6_画面フロー設計方針2"/>
      <sheetName val="7_権限制御方式2"/>
      <sheetName val="8_機能共通化の方針2"/>
      <sheetName val="9_管理機能の集約と役割の考え方2"/>
      <sheetName val="ationName%_で、韓国語の文章校正を行うことができま2"/>
      <sheetName val="3-D_の色_(|0)フォントの色_(|0)ユーザー設定2"/>
      <sheetName val="Q&amp;A_Log2"/>
      <sheetName val="リスト_(2)2"/>
      <sheetName val="項目説明_(レビュー指摘)2"/>
      <sheetName val="Application_Form2"/>
      <sheetName val="マニュアル（別紙)_(2)2"/>
      <sheetName val="組織コード(H21_4月次)2"/>
      <sheetName val="（スクリーン）リリース日の考え方"/>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sheetData sheetId="269" refreshError="1"/>
      <sheetData sheetId="270" refreshError="1"/>
      <sheetData sheetId="271" refreshError="1"/>
      <sheetData sheetId="272"/>
      <sheetData sheetId="273"/>
      <sheetData sheetId="274" refreshError="1"/>
      <sheetData sheetId="275" refreshError="1"/>
      <sheetData sheetId="276" refreshError="1"/>
      <sheetData sheetId="277"/>
      <sheetData sheetId="278"/>
      <sheetData sheetId="279"/>
      <sheetData sheetId="280" refreshError="1"/>
      <sheetData sheetId="281" refreshError="1"/>
      <sheetData sheetId="282" refreshError="1"/>
      <sheetData sheetId="283"/>
      <sheetData sheetId="284"/>
      <sheetData sheetId="285" refreshError="1"/>
      <sheetData sheetId="286"/>
      <sheetData sheetId="287" refreshError="1"/>
      <sheetData sheetId="288" refreshError="1"/>
      <sheetData sheetId="289" refreshError="1"/>
      <sheetData sheetId="290" refreshError="1"/>
      <sheetData sheetId="291"/>
      <sheetData sheetId="292" refreshError="1"/>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refreshError="1"/>
      <sheetData sheetId="406"/>
      <sheetData sheetId="407" refreshError="1"/>
      <sheetData sheetId="408" refreshError="1"/>
      <sheetData sheetId="409" refreshError="1"/>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efreshError="1"/>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refreshError="1"/>
      <sheetData sheetId="513" refreshError="1"/>
      <sheetData sheetId="514"/>
      <sheetData sheetId="515" refreshError="1"/>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refreshError="1"/>
      <sheetData sheetId="576" refreshError="1"/>
      <sheetData sheetId="577" refreshError="1"/>
      <sheetData sheetId="578"/>
      <sheetData sheetId="579"/>
      <sheetData sheetId="580"/>
      <sheetData sheetId="581"/>
      <sheetData sheetId="582"/>
      <sheetData sheetId="583"/>
      <sheetData sheetId="584"/>
      <sheetData sheetId="585" refreshError="1"/>
      <sheetData sheetId="586" refreshError="1"/>
      <sheetData sheetId="587"/>
      <sheetData sheetId="588" refreshError="1"/>
      <sheetData sheetId="589"/>
      <sheetData sheetId="590" refreshError="1"/>
      <sheetData sheetId="591"/>
      <sheetData sheetId="592" refreshError="1"/>
      <sheetData sheetId="593" refreshError="1"/>
      <sheetData sheetId="594"/>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s>
    <sheetDataSet>
      <sheetData sheetId="0" refreshError="1"/>
      <sheetData sheetId="1" refreshError="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6P002Z(チェック項目一覧)"/>
      <sheetName val="TJ6M002Z(チェック項目一覧)"/>
      <sheetName val="TJ6P004Z(チェック項目一覧)"/>
      <sheetName val="TJ6M004Z(チェック項目一覧)"/>
      <sheetName val="TJ6P006Z(チェック項目一覧)"/>
      <sheetName val="TJ6M006Z(チェック項目一覧)"/>
      <sheetName val="TJ6P008Z(チェック項目一覧)"/>
      <sheetName val="TJ6M008Z(チェック項目一覧)"/>
      <sheetName val="TBL_TERM"/>
      <sheetName val="TJ6P002Z_チェック項目一覧_"/>
      <sheetName val="#REF"/>
      <sheetName val="Sheet4"/>
      <sheetName val="New終身系ﾁｪｯｸ"/>
      <sheetName val="社員基本情報"/>
      <sheetName val="チェック仕様(msg)"/>
      <sheetName val="01損益見通 ３－６ｼｽ"/>
      <sheetName val="Standard"/>
      <sheetName val="コード判別"/>
      <sheetName val="改修状況"/>
      <sheetName val="コード"/>
      <sheetName val="work"/>
      <sheetName val="改_x0002__x0000_"/>
      <sheetName val="定義"/>
      <sheetName val="営業収益"/>
      <sheetName val="01損益見通_３－６ｼｽ"/>
      <sheetName val="本番環境"/>
      <sheetName val="設定情報"/>
      <sheetName val="Dropdown items"/>
      <sheetName val="書式"/>
      <sheetName val="改_x0002_"/>
      <sheetName val="社員リスト"/>
      <sheetName val="Sheet2"/>
      <sheetName val="リスト"/>
      <sheetName val="マスタ"/>
      <sheetName val="ﾃｰﾌﾞﾙ"/>
      <sheetName val="IFタイムテーブル"/>
      <sheetName val="依頼データ名称ルール"/>
      <sheetName val="Overview"/>
      <sheetName val="ROMM - Planning"/>
      <sheetName val="ROMM - Controls"/>
      <sheetName val="ROMM - Substantive"/>
      <sheetName val="Values"/>
      <sheetName val="Tickmarks"/>
      <sheetName val="OPTIONAL - Personnel Assessment"/>
      <sheetName val="Assertions"/>
      <sheetName val="Notes"/>
      <sheetName val="01損益見通_３－６ｼｽ1"/>
      <sheetName val="Dropdown_items"/>
      <sheetName val="改"/>
      <sheetName val="01損益見通_３－６ｼｽ2"/>
      <sheetName val="Dropdown_items1"/>
      <sheetName val="表紙"/>
      <sheetName val="項目"/>
      <sheetName val="【QA管理票】"/>
      <sheetName val="Dictionary"/>
      <sheetName val="01損益見通_３－６ｼｽ3"/>
      <sheetName val="Dropdown_items2"/>
      <sheetName val="List"/>
      <sheetName val="Sheet3"/>
      <sheetName val="Profile"/>
      <sheetName val="Sheet1"/>
      <sheetName val="目次"/>
      <sheetName val="env"/>
      <sheetName val="list_SubSystem"/>
      <sheetName val="値の設定"/>
      <sheetName val="【QA】ドロップダウンリスト"/>
      <sheetName val="ワークシート"/>
      <sheetName val="改_x0002_?"/>
      <sheetName val="参照"/>
      <sheetName val="Param"/>
    </sheetNames>
    <sheetDataSet>
      <sheetData sheetId="0" refreshError="1">
        <row r="6">
          <cell r="C6" t="str">
            <v>関数名</v>
          </cell>
          <cell r="D6" t="str">
            <v>コード</v>
          </cell>
          <cell r="E6" t="str">
            <v>種類</v>
          </cell>
          <cell r="F6" t="str">
            <v>関連項目</v>
          </cell>
          <cell r="G6" t="str">
            <v>条件</v>
          </cell>
          <cell r="H6" t="str">
            <v>エラーメッセージ</v>
          </cell>
        </row>
        <row r="7">
          <cell r="C7" t="str">
            <v>ACP046</v>
          </cell>
          <cell r="D7" t="str">
            <v>6E8015</v>
          </cell>
          <cell r="E7" t="str">
            <v>未入力チェック</v>
          </cell>
          <cell r="F7" t="str">
            <v>計算基準日</v>
          </cell>
          <cell r="G7" t="str">
            <v>計算基準日の日付妥当性チェック</v>
          </cell>
          <cell r="H7" t="str">
            <v>計算基準日を正しく入力して下さい</v>
          </cell>
        </row>
        <row r="8">
          <cell r="C8" t="str">
            <v>ChkH048_S</v>
          </cell>
          <cell r="D8" t="str">
            <v>6E7108</v>
          </cell>
          <cell r="E8" t="str">
            <v>未入力チェック</v>
          </cell>
          <cell r="F8" t="str">
            <v>計算基準日</v>
          </cell>
          <cell r="G8" t="str">
            <v>計算基準日が未入力はｴﾗｰ</v>
          </cell>
          <cell r="H8" t="str">
            <v>計算基準日を入力して下さい</v>
          </cell>
        </row>
        <row r="9">
          <cell r="C9" t="str">
            <v>ChkH078_S</v>
          </cell>
          <cell r="D9" t="str">
            <v>6E7110</v>
          </cell>
          <cell r="E9" t="str">
            <v>未入力チェック</v>
          </cell>
          <cell r="F9" t="str">
            <v>払込期間</v>
          </cell>
          <cell r="G9" t="str">
            <v>払込期間が未入力はｴﾗｰ</v>
          </cell>
          <cell r="H9" t="str">
            <v>払込期間を入力して下さい</v>
          </cell>
        </row>
        <row r="10">
          <cell r="C10" t="str">
            <v>ChkH045_S</v>
          </cell>
          <cell r="D10" t="str">
            <v>6E7105</v>
          </cell>
          <cell r="E10" t="str">
            <v>未入力チェック</v>
          </cell>
          <cell r="F10" t="str">
            <v>払方</v>
          </cell>
          <cell r="G10" t="str">
            <v>払方が未入力はｴﾗｰ</v>
          </cell>
          <cell r="H10" t="str">
            <v>払方を選択して下さい</v>
          </cell>
        </row>
        <row r="11">
          <cell r="C11" t="str">
            <v>ChkH046_S</v>
          </cell>
          <cell r="D11" t="str">
            <v>6E7106</v>
          </cell>
          <cell r="E11" t="str">
            <v>未入力チェック</v>
          </cell>
          <cell r="F11" t="str">
            <v>料率</v>
          </cell>
          <cell r="G11" t="str">
            <v>料率が未入力はｴﾗｰ</v>
          </cell>
          <cell r="H11" t="str">
            <v>料率を選択して下さい</v>
          </cell>
        </row>
        <row r="12">
          <cell r="C12" t="str">
            <v>ChkH047_S</v>
          </cell>
          <cell r="D12" t="str">
            <v>6E7107</v>
          </cell>
          <cell r="E12" t="str">
            <v>未入力チェック</v>
          </cell>
          <cell r="F12" t="str">
            <v>払込経路</v>
          </cell>
          <cell r="G12" t="str">
            <v>払込経路が未入力はｴﾗｰ</v>
          </cell>
          <cell r="H12" t="str">
            <v>払込経路を選択して下さい</v>
          </cell>
        </row>
        <row r="13">
          <cell r="C13" t="str">
            <v>ACP002</v>
          </cell>
          <cell r="D13" t="str">
            <v>6E8137</v>
          </cell>
          <cell r="E13" t="str">
            <v>半角数値チェック・数値チェック</v>
          </cell>
          <cell r="F13" t="str">
            <v>主契約Ｓ</v>
          </cell>
          <cell r="G13">
            <v>0</v>
          </cell>
          <cell r="H13" t="str">
            <v>主契約Ｓに半角数字を入力してください</v>
          </cell>
        </row>
        <row r="14">
          <cell r="C14" t="str">
            <v>ChkW061_S</v>
          </cell>
          <cell r="D14" t="str">
            <v>6E8061</v>
          </cell>
          <cell r="E14">
            <v>0</v>
          </cell>
          <cell r="F14" t="str">
            <v>主契約Ｓ</v>
          </cell>
          <cell r="G14" t="str">
            <v>主契約Ｓが未入力はｴﾗｰ</v>
          </cell>
          <cell r="H14" t="str">
            <v>主契約Ｓを入力してください</v>
          </cell>
        </row>
        <row r="15">
          <cell r="C15" t="str">
            <v>ACP004</v>
          </cell>
          <cell r="D15" t="str">
            <v>6E8139</v>
          </cell>
          <cell r="E15" t="str">
            <v>半角数値チェック・数値チェック</v>
          </cell>
          <cell r="F15" t="str">
            <v>生活特約年額</v>
          </cell>
          <cell r="G15">
            <v>0</v>
          </cell>
          <cell r="H15" t="str">
            <v>生活特約年額に半角数字を入力してください</v>
          </cell>
        </row>
        <row r="16">
          <cell r="C16" t="str">
            <v>ChkH084_S</v>
          </cell>
          <cell r="D16" t="str">
            <v>6E7116</v>
          </cell>
          <cell r="E16">
            <v>0</v>
          </cell>
          <cell r="F16" t="str">
            <v>生活特約年額</v>
          </cell>
          <cell r="G16" t="str">
            <v>生活特約年額が未入力はエラー</v>
          </cell>
          <cell r="H16" t="str">
            <v>生活特約年額を入力して下さい</v>
          </cell>
        </row>
        <row r="17">
          <cell r="C17" t="str">
            <v>ChkW062_S</v>
          </cell>
          <cell r="D17" t="str">
            <v>6E8062</v>
          </cell>
          <cell r="E17" t="str">
            <v>妥当性チェック</v>
          </cell>
          <cell r="F17" t="str">
            <v>主契約Ｓ</v>
          </cell>
          <cell r="G17" t="str">
            <v>主契約Sが１００～９９９９９以外エラー</v>
          </cell>
          <cell r="H17" t="str">
            <v>主契約Sは100から99999万円以内にして下さい</v>
          </cell>
        </row>
        <row r="18">
          <cell r="C18" t="str">
            <v>ChkW063_S</v>
          </cell>
          <cell r="D18" t="str">
            <v>6E8063</v>
          </cell>
          <cell r="E18" t="str">
            <v>範囲チェック</v>
          </cell>
          <cell r="F18" t="str">
            <v>主契約Ｓ</v>
          </cell>
          <cell r="G18" t="str">
            <v>主契約Sの単位　１０万きざみ以外ならエラー</v>
          </cell>
          <cell r="H18" t="str">
            <v>主契約Sの単位は10万きざみにして下さい</v>
          </cell>
        </row>
        <row r="19">
          <cell r="C19" t="str">
            <v>ACP003</v>
          </cell>
          <cell r="D19" t="str">
            <v>6E8138</v>
          </cell>
          <cell r="E19" t="str">
            <v>半角数値チェック・数値チェック</v>
          </cell>
          <cell r="F19" t="str">
            <v>定期特約S</v>
          </cell>
          <cell r="G19">
            <v>0</v>
          </cell>
          <cell r="H19" t="str">
            <v>定期特約Sに半角数字を入力してください</v>
          </cell>
        </row>
        <row r="20">
          <cell r="C20" t="str">
            <v>ChkW064_S</v>
          </cell>
          <cell r="D20" t="str">
            <v>6E8064</v>
          </cell>
          <cell r="E20" t="str">
            <v>妥当性チェック</v>
          </cell>
          <cell r="F20" t="str">
            <v>定期特約S</v>
          </cell>
          <cell r="G20" t="str">
            <v>定期特約Sが０ or １００～９９９９９以外エラー</v>
          </cell>
          <cell r="H20" t="str">
            <v>定期特約Sは0もしくは100から99999万円以内にして下さい</v>
          </cell>
        </row>
        <row r="21">
          <cell r="C21" t="str">
            <v>ChkW065_S</v>
          </cell>
          <cell r="D21" t="str">
            <v>6E8065</v>
          </cell>
          <cell r="E21" t="str">
            <v>範囲チェック</v>
          </cell>
          <cell r="F21" t="str">
            <v>定期特約S</v>
          </cell>
          <cell r="G21" t="str">
            <v>定期特約Sの単位　１０万きざみ以外ならエラー</v>
          </cell>
          <cell r="H21" t="str">
            <v>定期特約Sの単位は10万きざみにして下さい</v>
          </cell>
        </row>
        <row r="22">
          <cell r="C22" t="str">
            <v>ChkW024_S</v>
          </cell>
          <cell r="D22" t="str">
            <v>6E8024</v>
          </cell>
          <cell r="E22" t="str">
            <v>範囲チェック</v>
          </cell>
          <cell r="F22" t="str">
            <v>生活特約年額</v>
          </cell>
          <cell r="G22" t="str">
            <v>生活特約年額が ６０～２００００以外エラー</v>
          </cell>
          <cell r="H22" t="str">
            <v>生特特約年額は60から20000万円以内にして下さい</v>
          </cell>
        </row>
      </sheetData>
      <sheetData sheetId="1"/>
      <sheetData sheetId="2"/>
      <sheetData sheetId="3"/>
      <sheetData sheetId="4"/>
      <sheetData sheetId="5"/>
      <sheetData sheetId="6"/>
      <sheetData sheetId="7"/>
      <sheetData sheetId="8">
        <row r="6">
          <cell r="C6" t="str">
            <v>アプリ
インフラ
/用語</v>
          </cell>
        </row>
      </sheetData>
      <sheetData sheetId="9">
        <row r="6">
          <cell r="C6" t="str">
            <v>アプリ
インフラ
/用語</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6">
          <cell r="C6">
            <v>0</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TJ6P002Z(チェック項目一覧)"/>
      <sheetName val="ライフプラザ仙台"/>
      <sheetName val="ライフプラザ本店"/>
      <sheetName val="支社内勤非役変換後"/>
      <sheetName val="代理社変換後"/>
      <sheetName val="代理店営業部変換後"/>
      <sheetName val="ﾓｼﾞｭｰﾙ一覧"/>
      <sheetName val="リストの値"/>
      <sheetName val="基準日時点"/>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DIC"/>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PR"/>
      <sheetName val="進捗報告雛形"/>
      <sheetName val="転送時間"/>
      <sheetName val="パラメタ"/>
      <sheetName val="【設定】ビジネス文書一覧"/>
      <sheetName val="【設定】分類"/>
      <sheetName val="リストBoxテーブル"/>
      <sheetName val="【設定】分類１"/>
      <sheetName val="伝送・受領開始　５日目"/>
      <sheetName val="ドロップダウンリスト"/>
      <sheetName val="DropDownList"/>
      <sheetName val="リストマスタ"/>
      <sheetName val="依頼データ名称ルール"/>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TJ6P002Z(チェック項目一覧)"/>
      <sheetName val="ライフプラザ仙台"/>
      <sheetName val="ライフプラザ本店"/>
      <sheetName val="支社内勤非役変換後"/>
      <sheetName val="代理社変換後"/>
      <sheetName val="代理店営業部変換後"/>
      <sheetName val="ﾓｼﾞｭｰﾙ一覧"/>
      <sheetName val="リストの値"/>
      <sheetName val="基準日時点"/>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DIC"/>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PR"/>
      <sheetName val="進捗報告雛形"/>
      <sheetName val="転送時間"/>
      <sheetName val="パラメタ"/>
      <sheetName val="【設定】ビジネス文書一覧"/>
      <sheetName val="【設定】分類"/>
      <sheetName val="リストBoxテーブル"/>
      <sheetName val="【設定】分類１"/>
      <sheetName val="伝送・受領開始　５日目"/>
      <sheetName val="ドロップダウンリスト"/>
      <sheetName val="DropDownList"/>
      <sheetName val="リストマスタ"/>
      <sheetName val="依頼データ名称ルール"/>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_Yen"/>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提出資料"/>
      <sheetName val="運用残高表"/>
      <sheetName val="手入力"/>
      <sheetName val="マニュアル"/>
      <sheetName val="通貨OP(G)"/>
      <sheetName val="通貨OP"/>
      <sheetName val="オプション集計"/>
      <sheetName val="外貨預金"/>
      <sheetName val="米国債先物"/>
      <sheetName val="為替"/>
      <sheetName val="債先(まとめ)"/>
      <sheetName val="債券先物"/>
      <sheetName val="G_Yen"/>
      <sheetName val="G_Neutral"/>
      <sheetName val="G_Gai"/>
      <sheetName val="純投２（円債）"/>
      <sheetName val="純投２（外債）"/>
      <sheetName val="期初"/>
      <sheetName val="Profit"/>
      <sheetName val="FBond"/>
      <sheetName val="Equity"/>
      <sheetName val="OptionValue"/>
      <sheetName val="ＣＰ"/>
      <sheetName val="ＣＰ定義"/>
      <sheetName val="MBO"/>
      <sheetName val="ＶａＲ"/>
      <sheetName val="LUX"/>
      <sheetName val="VaR値"/>
      <sheetName val="円債OP"/>
      <sheetName val="外債OP"/>
      <sheetName val="JIKA"/>
      <sheetName val="武田株式"/>
      <sheetName val="ﾍｯｼﾞ遵守状況"/>
      <sheetName val="ｸﾞﾛｰﾊﾞﾙ為替"/>
      <sheetName val="追加純投為替"/>
      <sheetName val="全体"/>
      <sheetName val="為替勘定別"/>
      <sheetName val="リスク量"/>
      <sheetName val="為替（ﾁｪｯｸ）"/>
      <sheetName val="為替（ｱｸｾｽ）"/>
      <sheetName val="株信"/>
      <sheetName val="Funds"/>
      <sheetName val="外国株式"/>
      <sheetName val="特金ＤＢ"/>
      <sheetName val="為替集計"/>
      <sheetName val="枠版"/>
      <sheetName val="債先ヘッジ率"/>
      <sheetName val="OP集計"/>
      <sheetName val="株OP"/>
      <sheetName val="profit (2000年度)"/>
      <sheetName val="含み調整"/>
      <sheetName val="宮本"/>
      <sheetName val="入力シート"/>
      <sheetName val="画面チェック仕様書"/>
      <sheetName val="(WSST)資産棚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提出資料"/>
      <sheetName val="運用残高表"/>
      <sheetName val="手入力"/>
      <sheetName val="マニュアル"/>
      <sheetName val="通貨OP(G)"/>
      <sheetName val="通貨OP"/>
      <sheetName val="オプション集計"/>
      <sheetName val="外貨預金"/>
      <sheetName val="米国債先物"/>
      <sheetName val="為替"/>
      <sheetName val="債先(まとめ)"/>
      <sheetName val="債券先物"/>
      <sheetName val="G_Yen"/>
      <sheetName val="G_Neutral"/>
      <sheetName val="G_Gai"/>
      <sheetName val="純投２（円債）"/>
      <sheetName val="純投２（外債）"/>
      <sheetName val="期初"/>
      <sheetName val="Profit"/>
      <sheetName val="FBond"/>
      <sheetName val="Equity"/>
      <sheetName val="OptionValue"/>
      <sheetName val="ＣＰ"/>
      <sheetName val="ＣＰ定義"/>
      <sheetName val="MBO"/>
      <sheetName val="ＶａＲ"/>
      <sheetName val="LUX"/>
      <sheetName val="VaR値"/>
      <sheetName val="円債OP"/>
      <sheetName val="外債OP"/>
      <sheetName val="JIKA"/>
      <sheetName val="武田株式"/>
      <sheetName val="ﾍｯｼﾞ遵守状況"/>
      <sheetName val="ｸﾞﾛｰﾊﾞﾙ為替"/>
      <sheetName val="追加純投為替"/>
      <sheetName val="全体"/>
      <sheetName val="為替勘定別"/>
      <sheetName val="リスク量"/>
      <sheetName val="為替（ﾁｪｯｸ）"/>
      <sheetName val="為替（ｱｸｾｽ）"/>
      <sheetName val="株信"/>
      <sheetName val="Funds"/>
      <sheetName val="外国株式"/>
      <sheetName val="特金ＤＢ"/>
      <sheetName val="為替集計"/>
      <sheetName val="枠版"/>
      <sheetName val="債先ヘッジ率"/>
      <sheetName val="OP集計"/>
      <sheetName val="株OP"/>
      <sheetName val="profit (2000年度)"/>
      <sheetName val="含み調整"/>
      <sheetName val="宮本"/>
      <sheetName val="入力シート"/>
      <sheetName val="画面チェック仕様書"/>
      <sheetName val="(WSST)資産棚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_Yen"/>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集計マクロ"/>
      <sheetName val="【代理店ポータル】ＤＬ　Ｗｅｂ対応　お見積り"/>
      <sheetName val="【日立内】ＤＬ　Ｗｅｂ対応（見積）"/>
      <sheetName val="【日立内】ＤＬ　Ｗｅｂ対応（ＳＥ ＵＰ工数）"/>
      <sheetName val="工程比率"/>
      <sheetName val="【ＨＩＳＯＬ見積】ＤＬ　Ｗｅｂ対応　お見積り"/>
      <sheetName val="受信電文種類一覧"/>
      <sheetName val="ｸﾞﾙｰﾌﾟID"/>
      <sheetName val="ﾄﾗｯｷﾝｸﾞﾁｪｯｸシート"/>
    </sheetNames>
    <definedNames>
      <definedName name="チーム名選択ListBox"/>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総括・実施内容"/>
      <sheetName val="テスト結果(画面・帳票）"/>
      <sheetName val="テスト結果(バッチ）"/>
      <sheetName val="課題"/>
      <sheetName val="List"/>
    </sheetNames>
    <sheetDataSet>
      <sheetData sheetId="0" refreshError="1"/>
      <sheetData sheetId="1" refreshError="1"/>
      <sheetData sheetId="2" refreshError="1"/>
      <sheetData sheetId="3" refreshError="1"/>
      <sheetData sheetId="4" refreshError="1"/>
      <sheetData sheetId="5">
        <row r="2">
          <cell r="A2" t="str">
            <v>ATLASnavi (申込書)</v>
          </cell>
          <cell r="C2" t="str">
            <v>プレ本番環境</v>
          </cell>
          <cell r="D2" t="str">
            <v>システム開発1部1課</v>
          </cell>
          <cell r="E2" t="str">
            <v>ITA</v>
          </cell>
        </row>
        <row r="3">
          <cell r="A3" t="str">
            <v>BLWF</v>
          </cell>
          <cell r="C3" t="str">
            <v>開発環境</v>
          </cell>
          <cell r="D3" t="str">
            <v>システム開発1部2課</v>
          </cell>
          <cell r="E3" t="str">
            <v>ITB</v>
          </cell>
        </row>
        <row r="4">
          <cell r="A4" t="str">
            <v>Center Server</v>
          </cell>
          <cell r="D4" t="str">
            <v>システム開発1部3課</v>
          </cell>
          <cell r="E4" t="str">
            <v>IT</v>
          </cell>
        </row>
        <row r="5">
          <cell r="A5" t="str">
            <v>CSS</v>
          </cell>
          <cell r="D5" t="str">
            <v>システム開発1部4課</v>
          </cell>
        </row>
        <row r="6">
          <cell r="A6" t="str">
            <v>FSCWF</v>
          </cell>
          <cell r="D6" t="str">
            <v>システム開発1部5課</v>
          </cell>
        </row>
        <row r="7">
          <cell r="A7" t="str">
            <v>NBWF</v>
          </cell>
          <cell r="D7" t="str">
            <v>システム開発2部1課</v>
          </cell>
        </row>
        <row r="8">
          <cell r="A8" t="str">
            <v>OnlineBinding</v>
          </cell>
          <cell r="D8" t="str">
            <v>システム開発2部2課</v>
          </cell>
        </row>
        <row r="9">
          <cell r="A9" t="str">
            <v>PMC</v>
          </cell>
          <cell r="D9" t="str">
            <v>システム開発2部3課</v>
          </cell>
        </row>
        <row r="10">
          <cell r="A10" t="str">
            <v>SYMAP</v>
          </cell>
          <cell r="D10" t="str">
            <v>システム開発2部4課</v>
          </cell>
        </row>
        <row r="11">
          <cell r="A11" t="str">
            <v>U&amp;I</v>
          </cell>
          <cell r="D11" t="str">
            <v>システム開発2部5課</v>
          </cell>
        </row>
        <row r="12">
          <cell r="A12" t="str">
            <v>Y12</v>
          </cell>
          <cell r="D12" t="str">
            <v>システム開発3部1課</v>
          </cell>
        </row>
        <row r="13">
          <cell r="A13" t="str">
            <v>オペレーター向け保険設計書システム（帳票）</v>
          </cell>
          <cell r="D13" t="str">
            <v>システム開発3部2課</v>
          </cell>
        </row>
        <row r="14">
          <cell r="A14" t="str">
            <v>一斉案内</v>
          </cell>
          <cell r="D14" t="str">
            <v>システム開発3部3課</v>
          </cell>
        </row>
        <row r="15">
          <cell r="A15" t="str">
            <v>証券（FAMD保全）</v>
          </cell>
          <cell r="D15" t="str">
            <v>システム開発3部4課</v>
          </cell>
        </row>
        <row r="16">
          <cell r="A16" t="str">
            <v>証券（ODD）</v>
          </cell>
          <cell r="D16" t="str">
            <v>システム開発3部5課</v>
          </cell>
        </row>
        <row r="17">
          <cell r="A17" t="str">
            <v>保険証券</v>
          </cell>
        </row>
        <row r="18">
          <cell r="A18" t="str">
            <v>募集資料審査サイト</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総括・実施内容"/>
      <sheetName val="テスト結果(画面・帳票）"/>
      <sheetName val="テスト結果(バッチ）"/>
      <sheetName val="課題"/>
      <sheetName val="List"/>
    </sheetNames>
    <sheetDataSet>
      <sheetData sheetId="0" refreshError="1"/>
      <sheetData sheetId="1" refreshError="1"/>
      <sheetData sheetId="2" refreshError="1"/>
      <sheetData sheetId="3" refreshError="1"/>
      <sheetData sheetId="4" refreshError="1"/>
      <sheetData sheetId="5">
        <row r="2">
          <cell r="A2" t="str">
            <v>ATLASnavi (申込書)</v>
          </cell>
          <cell r="C2" t="str">
            <v>プレ本番環境</v>
          </cell>
          <cell r="D2" t="str">
            <v>システム開発1部1課</v>
          </cell>
          <cell r="E2" t="str">
            <v>ITA</v>
          </cell>
        </row>
        <row r="3">
          <cell r="A3" t="str">
            <v>BLWF</v>
          </cell>
          <cell r="C3" t="str">
            <v>開発環境</v>
          </cell>
          <cell r="D3" t="str">
            <v>システム開発1部2課</v>
          </cell>
          <cell r="E3" t="str">
            <v>ITB</v>
          </cell>
        </row>
        <row r="4">
          <cell r="A4" t="str">
            <v>Center Server</v>
          </cell>
          <cell r="D4" t="str">
            <v>システム開発1部3課</v>
          </cell>
          <cell r="E4" t="str">
            <v>IT</v>
          </cell>
        </row>
        <row r="5">
          <cell r="A5" t="str">
            <v>CSS</v>
          </cell>
          <cell r="D5" t="str">
            <v>システム開発1部4課</v>
          </cell>
        </row>
        <row r="6">
          <cell r="A6" t="str">
            <v>FSCWF</v>
          </cell>
          <cell r="D6" t="str">
            <v>システム開発1部5課</v>
          </cell>
        </row>
        <row r="7">
          <cell r="A7" t="str">
            <v>NBWF</v>
          </cell>
          <cell r="D7" t="str">
            <v>システム開発2部1課</v>
          </cell>
        </row>
        <row r="8">
          <cell r="A8" t="str">
            <v>OnlineBinding</v>
          </cell>
          <cell r="D8" t="str">
            <v>システム開発2部2課</v>
          </cell>
        </row>
        <row r="9">
          <cell r="A9" t="str">
            <v>PMC</v>
          </cell>
          <cell r="D9" t="str">
            <v>システム開発2部3課</v>
          </cell>
        </row>
        <row r="10">
          <cell r="A10" t="str">
            <v>SYMAP</v>
          </cell>
          <cell r="D10" t="str">
            <v>システム開発2部4課</v>
          </cell>
        </row>
        <row r="11">
          <cell r="A11" t="str">
            <v>U&amp;I</v>
          </cell>
          <cell r="D11" t="str">
            <v>システム開発2部5課</v>
          </cell>
        </row>
        <row r="12">
          <cell r="A12" t="str">
            <v>Y12</v>
          </cell>
          <cell r="D12" t="str">
            <v>システム開発3部1課</v>
          </cell>
        </row>
        <row r="13">
          <cell r="A13" t="str">
            <v>オペレーター向け保険設計書システム（帳票）</v>
          </cell>
          <cell r="D13" t="str">
            <v>システム開発3部2課</v>
          </cell>
        </row>
        <row r="14">
          <cell r="A14" t="str">
            <v>一斉案内</v>
          </cell>
          <cell r="D14" t="str">
            <v>システム開発3部3課</v>
          </cell>
        </row>
        <row r="15">
          <cell r="A15" t="str">
            <v>証券（FAMD保全）</v>
          </cell>
          <cell r="D15" t="str">
            <v>システム開発3部4課</v>
          </cell>
        </row>
        <row r="16">
          <cell r="A16" t="str">
            <v>証券（ODD）</v>
          </cell>
          <cell r="D16" t="str">
            <v>システム開発3部5課</v>
          </cell>
        </row>
        <row r="17">
          <cell r="A17" t="str">
            <v>保険証券</v>
          </cell>
        </row>
        <row r="18">
          <cell r="A18" t="str">
            <v>募集資料審査サイト</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2T設備~1"/>
      <sheetName val="定義"/>
      <sheetName val="【印刷不要】定義"/>
    </sheetNames>
    <sheetDataSet>
      <sheetData sheetId="0"/>
      <sheetData sheetId="1" refreshError="1"/>
      <sheetData sheetId="2" refreshError="1"/>
      <sheetData sheetId="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2T設備~1"/>
      <sheetName val="定義"/>
      <sheetName val="【印刷不要】定義"/>
    </sheetNames>
    <sheetDataSet>
      <sheetData sheetId="0"/>
      <sheetData sheetId="1" refreshError="1"/>
      <sheetData sheetId="2" refreshError="1"/>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データディクショナリィ"/>
      <sheetName val="Macro1"/>
      <sheetName val="予算書"/>
      <sheetName val="2T設備~1"/>
    </sheetNames>
    <sheetDataSet>
      <sheetData sheetId="0"/>
      <sheetData sheetId="1" refreshError="1"/>
      <sheetData sheetId="2" refreshError="1"/>
      <sheetData sheetId="3" refreshError="1"/>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データディクショナリィ"/>
      <sheetName val="Macro1"/>
      <sheetName val="予算書"/>
      <sheetName val="2T設備~1"/>
    </sheetNames>
    <sheetDataSet>
      <sheetData sheetId="0"/>
      <sheetData sheetId="1" refreshError="1"/>
      <sheetData sheetId="2" refreshError="1"/>
      <sheetData sheetId="3" refreshError="1"/>
      <sheetData sheetId="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opLeftCell="A13" zoomScaleNormal="100" workbookViewId="0">
      <selection activeCell="O33" sqref="O33"/>
    </sheetView>
  </sheetViews>
  <sheetFormatPr baseColWidth="10" defaultColWidth="12.6640625" defaultRowHeight="15" customHeight="1"/>
  <cols>
    <col min="1" max="1" width="5.6640625" style="27" customWidth="1"/>
    <col min="2" max="2" width="10" style="27" bestFit="1" customWidth="1"/>
    <col min="3" max="3" width="78.83203125" style="27" customWidth="1"/>
    <col min="4" max="5" width="7.1640625" style="27" customWidth="1"/>
    <col min="6" max="6" width="16.6640625" style="27" customWidth="1"/>
    <col min="7" max="26" width="3.1640625" style="27" customWidth="1"/>
    <col min="27" max="16384" width="12.6640625" style="27"/>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320"/>
      <c r="B2" s="312"/>
      <c r="C2" s="312"/>
      <c r="D2" s="312"/>
      <c r="E2" s="312"/>
      <c r="F2" s="312"/>
      <c r="G2" s="1"/>
      <c r="H2" s="1"/>
      <c r="I2" s="1"/>
      <c r="J2" s="1"/>
      <c r="K2" s="1"/>
      <c r="L2" s="1"/>
      <c r="M2" s="1"/>
      <c r="N2" s="1"/>
      <c r="O2" s="1"/>
      <c r="P2" s="1"/>
      <c r="Q2" s="1"/>
      <c r="R2" s="1"/>
      <c r="S2" s="1"/>
      <c r="T2" s="1"/>
      <c r="U2" s="1"/>
      <c r="V2" s="1"/>
      <c r="W2" s="1"/>
      <c r="X2" s="1"/>
      <c r="Y2" s="1"/>
      <c r="Z2" s="1"/>
    </row>
    <row r="3" spans="1:26" ht="27.75" customHeight="1">
      <c r="A3" s="25"/>
      <c r="B3" s="25"/>
      <c r="C3" s="320"/>
      <c r="D3" s="312"/>
      <c r="E3" s="25"/>
      <c r="F3" s="25"/>
      <c r="G3" s="1"/>
      <c r="H3" s="1"/>
      <c r="I3" s="1"/>
      <c r="J3" s="1"/>
      <c r="K3" s="1"/>
      <c r="L3" s="1"/>
      <c r="M3" s="1"/>
      <c r="N3" s="1"/>
      <c r="O3" s="1"/>
      <c r="P3" s="1"/>
      <c r="Q3" s="1"/>
      <c r="R3" s="1"/>
      <c r="S3" s="1"/>
      <c r="T3" s="1"/>
      <c r="U3" s="1"/>
      <c r="V3" s="1"/>
      <c r="W3" s="1"/>
      <c r="X3" s="1"/>
      <c r="Y3" s="1"/>
      <c r="Z3" s="1"/>
    </row>
    <row r="4" spans="1:26" ht="27.75" customHeight="1">
      <c r="A4" s="25"/>
      <c r="B4" s="25"/>
      <c r="C4" s="320"/>
      <c r="D4" s="312"/>
      <c r="E4" s="312"/>
      <c r="F4" s="25"/>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3"/>
      <c r="D6" s="23"/>
      <c r="E6" s="23"/>
      <c r="F6" s="22"/>
      <c r="G6" s="1"/>
      <c r="H6" s="1"/>
      <c r="I6" s="1"/>
      <c r="J6" s="1"/>
      <c r="K6" s="1"/>
      <c r="L6" s="1"/>
      <c r="M6" s="1"/>
      <c r="N6" s="1"/>
      <c r="O6" s="1"/>
      <c r="P6" s="1"/>
      <c r="Q6" s="1"/>
      <c r="R6" s="1"/>
      <c r="S6" s="1"/>
      <c r="T6" s="1"/>
      <c r="U6" s="1"/>
      <c r="V6" s="1"/>
      <c r="W6" s="1"/>
      <c r="X6" s="1"/>
      <c r="Y6" s="1"/>
      <c r="Z6" s="1"/>
    </row>
    <row r="7" spans="1:26" ht="27.75" customHeight="1">
      <c r="A7" s="6"/>
      <c r="B7" s="7"/>
      <c r="C7" s="8"/>
      <c r="D7" s="8"/>
      <c r="E7" s="8"/>
      <c r="F7" s="22"/>
      <c r="G7" s="1"/>
      <c r="H7" s="1"/>
      <c r="I7" s="1"/>
      <c r="J7" s="1"/>
      <c r="K7" s="1"/>
      <c r="L7" s="1"/>
      <c r="M7" s="1"/>
      <c r="N7" s="1"/>
      <c r="O7" s="1"/>
      <c r="P7" s="1"/>
      <c r="Q7" s="1"/>
      <c r="R7" s="1"/>
      <c r="S7" s="1"/>
      <c r="T7" s="1"/>
      <c r="U7" s="1"/>
      <c r="V7" s="1"/>
      <c r="W7" s="1"/>
      <c r="X7" s="1"/>
      <c r="Y7" s="1"/>
      <c r="Z7" s="1"/>
    </row>
    <row r="8" spans="1:26" ht="36" customHeight="1">
      <c r="A8" s="321" t="s">
        <v>0</v>
      </c>
      <c r="B8" s="312"/>
      <c r="C8" s="312"/>
      <c r="D8" s="312"/>
      <c r="E8" s="312"/>
      <c r="F8" s="312"/>
      <c r="G8" s="1"/>
      <c r="H8" s="1"/>
      <c r="I8" s="1"/>
      <c r="J8" s="1"/>
      <c r="K8" s="1"/>
      <c r="L8" s="1"/>
      <c r="M8" s="1"/>
      <c r="N8" s="1"/>
      <c r="O8" s="1"/>
      <c r="P8" s="1"/>
      <c r="Q8" s="1"/>
      <c r="R8" s="1"/>
      <c r="S8" s="1"/>
      <c r="T8" s="1"/>
      <c r="U8" s="1"/>
      <c r="V8" s="1"/>
      <c r="W8" s="1"/>
      <c r="X8" s="1"/>
      <c r="Y8" s="1"/>
      <c r="Z8" s="1"/>
    </row>
    <row r="9" spans="1:26" ht="36" customHeight="1">
      <c r="A9" s="322" t="s">
        <v>92</v>
      </c>
      <c r="B9" s="312"/>
      <c r="C9" s="312"/>
      <c r="D9" s="312"/>
      <c r="E9" s="312"/>
      <c r="F9" s="312"/>
      <c r="G9" s="1"/>
      <c r="H9" s="1"/>
      <c r="I9" s="1"/>
      <c r="J9" s="1"/>
      <c r="K9" s="1"/>
      <c r="L9" s="1"/>
      <c r="M9" s="1"/>
      <c r="N9" s="1"/>
      <c r="O9" s="1"/>
      <c r="P9" s="1"/>
      <c r="Q9" s="1"/>
      <c r="R9" s="1"/>
      <c r="S9" s="1"/>
      <c r="T9" s="1"/>
      <c r="U9" s="1"/>
      <c r="V9" s="1"/>
      <c r="W9" s="1"/>
      <c r="X9" s="1"/>
      <c r="Y9" s="1"/>
      <c r="Z9" s="1"/>
    </row>
    <row r="10" spans="1:26" ht="14.25" customHeight="1">
      <c r="A10" s="26"/>
      <c r="B10" s="26"/>
      <c r="C10" s="26"/>
      <c r="D10" s="26"/>
      <c r="E10" s="26"/>
      <c r="F10" s="26"/>
      <c r="G10" s="1"/>
      <c r="H10" s="1"/>
      <c r="I10" s="1"/>
      <c r="J10" s="1"/>
      <c r="K10" s="1"/>
      <c r="L10" s="1"/>
      <c r="M10" s="1"/>
      <c r="N10" s="1"/>
      <c r="O10" s="1"/>
      <c r="P10" s="1"/>
      <c r="Q10" s="1"/>
      <c r="R10" s="1"/>
      <c r="S10" s="1"/>
      <c r="T10" s="1"/>
      <c r="U10" s="1"/>
      <c r="V10" s="1"/>
      <c r="W10" s="1"/>
      <c r="X10" s="1"/>
      <c r="Y10" s="1"/>
      <c r="Z10" s="1"/>
    </row>
    <row r="11" spans="1:26" ht="27" customHeight="1">
      <c r="A11" s="319"/>
      <c r="B11" s="312"/>
      <c r="C11" s="312"/>
      <c r="D11" s="312"/>
      <c r="E11" s="312"/>
      <c r="F11" s="312"/>
      <c r="G11" s="1"/>
      <c r="H11" s="1"/>
      <c r="I11" s="1"/>
      <c r="J11" s="1"/>
      <c r="K11" s="1"/>
      <c r="L11" s="1"/>
      <c r="M11" s="1"/>
      <c r="N11" s="1"/>
      <c r="O11" s="1"/>
      <c r="P11" s="1"/>
      <c r="Q11" s="1"/>
      <c r="R11" s="1"/>
      <c r="S11" s="1"/>
      <c r="T11" s="1"/>
      <c r="U11" s="1"/>
      <c r="V11" s="1"/>
      <c r="W11" s="1"/>
      <c r="X11" s="1"/>
      <c r="Y11" s="1"/>
      <c r="Z11" s="1"/>
    </row>
    <row r="12" spans="1:26" ht="27" customHeight="1">
      <c r="A12" s="319"/>
      <c r="B12" s="312"/>
      <c r="C12" s="312"/>
      <c r="D12" s="312"/>
      <c r="E12" s="312"/>
      <c r="F12" s="312"/>
      <c r="G12" s="1"/>
      <c r="H12" s="1"/>
      <c r="I12" s="1"/>
      <c r="J12" s="1"/>
      <c r="K12" s="1"/>
      <c r="L12" s="1"/>
      <c r="M12" s="1"/>
      <c r="N12" s="1"/>
      <c r="O12" s="1"/>
      <c r="P12" s="1"/>
      <c r="Q12" s="1"/>
      <c r="R12" s="1"/>
      <c r="S12" s="1"/>
      <c r="T12" s="1"/>
      <c r="U12" s="1"/>
      <c r="V12" s="1"/>
      <c r="W12" s="1"/>
      <c r="X12" s="1"/>
      <c r="Y12" s="1"/>
      <c r="Z12" s="1"/>
    </row>
    <row r="13" spans="1:26" ht="27" customHeight="1">
      <c r="A13" s="319"/>
      <c r="B13" s="312"/>
      <c r="C13" s="312"/>
      <c r="D13" s="312"/>
      <c r="E13" s="312"/>
      <c r="F13" s="312"/>
      <c r="G13" s="1"/>
      <c r="H13" s="1"/>
      <c r="I13" s="1"/>
      <c r="J13" s="1"/>
      <c r="K13" s="1"/>
      <c r="L13" s="1"/>
      <c r="M13" s="1"/>
      <c r="N13" s="1"/>
      <c r="O13" s="1"/>
      <c r="P13" s="1"/>
      <c r="Q13" s="1"/>
      <c r="R13" s="1"/>
      <c r="S13" s="1"/>
      <c r="T13" s="1"/>
      <c r="U13" s="1"/>
      <c r="V13" s="1"/>
      <c r="W13" s="1"/>
      <c r="X13" s="1"/>
      <c r="Y13" s="1"/>
      <c r="Z13" s="1"/>
    </row>
    <row r="14" spans="1:26" ht="27" customHeight="1">
      <c r="A14" s="6"/>
      <c r="B14" s="7"/>
      <c r="C14" s="23"/>
      <c r="D14" s="23"/>
      <c r="E14" s="23"/>
      <c r="F14" s="7"/>
      <c r="G14" s="1"/>
      <c r="H14" s="1"/>
      <c r="I14" s="1"/>
      <c r="J14" s="1"/>
      <c r="K14" s="1"/>
      <c r="L14" s="1"/>
      <c r="M14" s="1"/>
      <c r="N14" s="1"/>
      <c r="O14" s="1"/>
      <c r="P14" s="1"/>
      <c r="Q14" s="1"/>
      <c r="R14" s="1"/>
      <c r="S14" s="1"/>
      <c r="T14" s="1"/>
      <c r="U14" s="1"/>
      <c r="V14" s="1"/>
      <c r="W14" s="1"/>
      <c r="X14" s="1"/>
      <c r="Y14" s="1"/>
      <c r="Z14" s="1"/>
    </row>
    <row r="15" spans="1:26" ht="27" customHeight="1">
      <c r="A15" s="6"/>
      <c r="B15" s="7"/>
      <c r="C15" s="313"/>
      <c r="D15" s="312"/>
      <c r="E15" s="31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311"/>
      <c r="D17" s="312"/>
      <c r="E17" s="31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311"/>
      <c r="D18" s="312"/>
      <c r="E18" s="31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313"/>
      <c r="D19" s="312"/>
      <c r="E19" s="31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314"/>
      <c r="D20" s="312"/>
      <c r="E20" s="31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315"/>
      <c r="D21" s="312"/>
      <c r="E21" s="31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316" t="s">
        <v>1</v>
      </c>
      <c r="B23" s="317"/>
      <c r="C23" s="317"/>
      <c r="D23" s="317"/>
      <c r="E23" s="317"/>
      <c r="F23" s="318"/>
      <c r="G23" s="1"/>
      <c r="H23" s="1"/>
      <c r="I23" s="1"/>
      <c r="J23" s="1"/>
      <c r="K23" s="1"/>
      <c r="L23" s="1"/>
      <c r="M23" s="1"/>
      <c r="N23" s="1"/>
      <c r="O23" s="1"/>
      <c r="P23" s="1"/>
      <c r="Q23" s="1"/>
      <c r="R23" s="1"/>
      <c r="S23" s="1"/>
      <c r="T23" s="1"/>
      <c r="U23" s="1"/>
      <c r="V23" s="1"/>
      <c r="W23" s="1"/>
      <c r="X23" s="1"/>
      <c r="Y23" s="1"/>
      <c r="Z23" s="1"/>
    </row>
    <row r="24" spans="1:26" ht="24">
      <c r="A24" s="11" t="s">
        <v>2</v>
      </c>
      <c r="B24" s="11" t="s">
        <v>3</v>
      </c>
      <c r="C24" s="305" t="s">
        <v>4</v>
      </c>
      <c r="D24" s="306"/>
      <c r="E24" s="307"/>
      <c r="F24" s="12" t="s">
        <v>5</v>
      </c>
      <c r="G24" s="1"/>
      <c r="H24" s="1"/>
      <c r="I24" s="1"/>
      <c r="J24" s="1"/>
      <c r="K24" s="1"/>
      <c r="L24" s="1"/>
      <c r="M24" s="1"/>
      <c r="N24" s="1"/>
      <c r="O24" s="1"/>
      <c r="P24" s="1"/>
      <c r="Q24" s="1"/>
      <c r="R24" s="1"/>
      <c r="S24" s="1"/>
      <c r="T24" s="1"/>
      <c r="U24" s="1"/>
      <c r="V24" s="1"/>
      <c r="W24" s="1"/>
      <c r="X24" s="1"/>
      <c r="Y24" s="1"/>
      <c r="Z24" s="1"/>
    </row>
    <row r="25" spans="1:26" ht="18" customHeight="1">
      <c r="A25" s="65" t="str">
        <f>IF(B25&lt;&gt;"",TEXT(1,"00"),"")</f>
        <v>01</v>
      </c>
      <c r="B25" s="66">
        <v>44102</v>
      </c>
      <c r="C25" s="308" t="s">
        <v>6</v>
      </c>
      <c r="D25" s="309"/>
      <c r="E25" s="310"/>
      <c r="F25" s="13" t="s">
        <v>36</v>
      </c>
      <c r="G25" s="1"/>
      <c r="H25" s="1"/>
      <c r="I25" s="1"/>
      <c r="J25" s="1"/>
      <c r="K25" s="1"/>
      <c r="L25" s="1"/>
      <c r="M25" s="1"/>
      <c r="N25" s="1"/>
      <c r="O25" s="1"/>
      <c r="P25" s="1"/>
      <c r="Q25" s="1"/>
      <c r="R25" s="1"/>
      <c r="S25" s="1"/>
      <c r="T25" s="1"/>
      <c r="U25" s="1"/>
      <c r="V25" s="1"/>
      <c r="W25" s="1"/>
      <c r="X25" s="1"/>
      <c r="Y25" s="1"/>
      <c r="Z25" s="1"/>
    </row>
    <row r="26" spans="1:26" ht="18" customHeight="1">
      <c r="A26" s="67" t="s">
        <v>85</v>
      </c>
      <c r="B26" s="14">
        <v>44119</v>
      </c>
      <c r="C26" s="299" t="s">
        <v>86</v>
      </c>
      <c r="D26" s="300"/>
      <c r="E26" s="301"/>
      <c r="F26" s="15" t="s">
        <v>87</v>
      </c>
      <c r="G26" s="1"/>
      <c r="H26" s="1"/>
      <c r="I26" s="1"/>
      <c r="J26" s="1"/>
      <c r="K26" s="1"/>
      <c r="L26" s="1"/>
      <c r="M26" s="1"/>
      <c r="N26" s="1"/>
      <c r="O26" s="1"/>
      <c r="P26" s="1"/>
      <c r="Q26" s="1"/>
      <c r="R26" s="1"/>
      <c r="S26" s="1"/>
      <c r="T26" s="1"/>
      <c r="U26" s="1"/>
      <c r="V26" s="1"/>
      <c r="W26" s="1"/>
      <c r="X26" s="1"/>
      <c r="Y26" s="1"/>
      <c r="Z26" s="1"/>
    </row>
    <row r="27" spans="1:26" ht="18" customHeight="1">
      <c r="A27" s="21" t="str">
        <f t="shared" ref="A27:A53" si="0">IF(B27&lt;&gt;"",TEXT($A26+1,"00"),"")</f>
        <v>03</v>
      </c>
      <c r="B27" s="14">
        <v>44134</v>
      </c>
      <c r="C27" s="299" t="s">
        <v>86</v>
      </c>
      <c r="D27" s="300"/>
      <c r="E27" s="301"/>
      <c r="F27" s="15" t="s">
        <v>87</v>
      </c>
      <c r="G27" s="1"/>
      <c r="H27" s="1"/>
      <c r="I27" s="1"/>
      <c r="J27" s="1"/>
      <c r="K27" s="1"/>
      <c r="L27" s="1"/>
      <c r="M27" s="1"/>
      <c r="N27" s="1"/>
      <c r="O27" s="1"/>
      <c r="P27" s="1"/>
      <c r="Q27" s="1"/>
      <c r="R27" s="1"/>
      <c r="S27" s="1"/>
      <c r="T27" s="1"/>
      <c r="U27" s="1"/>
      <c r="V27" s="1"/>
      <c r="W27" s="1"/>
      <c r="X27" s="1"/>
      <c r="Y27" s="1"/>
      <c r="Z27" s="1"/>
    </row>
    <row r="28" spans="1:26" ht="52" customHeight="1">
      <c r="A28" s="291" t="s">
        <v>334</v>
      </c>
      <c r="B28" s="14">
        <v>44182</v>
      </c>
      <c r="C28" s="299" t="s">
        <v>335</v>
      </c>
      <c r="D28" s="300"/>
      <c r="E28" s="301"/>
      <c r="F28" s="15" t="s">
        <v>87</v>
      </c>
      <c r="G28" s="1"/>
      <c r="H28" s="1"/>
      <c r="I28" s="1"/>
      <c r="J28" s="1"/>
      <c r="K28" s="1"/>
      <c r="L28" s="1"/>
      <c r="M28" s="1"/>
      <c r="N28" s="1"/>
      <c r="O28" s="1"/>
      <c r="P28" s="1"/>
      <c r="Q28" s="1"/>
      <c r="R28" s="1"/>
      <c r="S28" s="1"/>
      <c r="T28" s="1"/>
      <c r="U28" s="1"/>
      <c r="V28" s="1"/>
      <c r="W28" s="1"/>
      <c r="X28" s="1"/>
      <c r="Y28" s="1"/>
      <c r="Z28" s="1"/>
    </row>
    <row r="29" spans="1:26" ht="18" customHeight="1">
      <c r="A29" s="21" t="str">
        <f t="shared" si="0"/>
        <v>05</v>
      </c>
      <c r="B29" s="14">
        <v>44190</v>
      </c>
      <c r="C29" s="299" t="s">
        <v>356</v>
      </c>
      <c r="D29" s="300"/>
      <c r="E29" s="301"/>
      <c r="F29" s="15" t="s">
        <v>357</v>
      </c>
      <c r="G29" s="1"/>
      <c r="H29" s="1"/>
      <c r="I29" s="1"/>
      <c r="J29" s="1"/>
      <c r="K29" s="1"/>
      <c r="L29" s="1"/>
      <c r="M29" s="1"/>
      <c r="N29" s="1"/>
      <c r="O29" s="1"/>
      <c r="P29" s="1"/>
      <c r="Q29" s="1"/>
      <c r="R29" s="1"/>
      <c r="S29" s="1"/>
      <c r="T29" s="1"/>
      <c r="U29" s="1"/>
      <c r="V29" s="1"/>
      <c r="W29" s="1"/>
      <c r="X29" s="1"/>
      <c r="Y29" s="1"/>
      <c r="Z29" s="1"/>
    </row>
    <row r="30" spans="1:26" ht="35" customHeight="1">
      <c r="A30" s="21" t="str">
        <f t="shared" si="0"/>
        <v>06</v>
      </c>
      <c r="B30" s="14">
        <v>44214</v>
      </c>
      <c r="C30" s="299" t="s">
        <v>374</v>
      </c>
      <c r="D30" s="300"/>
      <c r="E30" s="301"/>
      <c r="F30" s="15" t="s">
        <v>375</v>
      </c>
      <c r="G30" s="1"/>
      <c r="H30" s="1"/>
      <c r="I30" s="1"/>
      <c r="J30" s="1"/>
      <c r="K30" s="1"/>
      <c r="L30" s="1"/>
      <c r="M30" s="1"/>
      <c r="N30" s="1"/>
      <c r="O30" s="1"/>
      <c r="P30" s="1"/>
      <c r="Q30" s="1"/>
      <c r="R30" s="1"/>
      <c r="S30" s="1"/>
      <c r="T30" s="1"/>
      <c r="U30" s="1"/>
      <c r="V30" s="1"/>
      <c r="W30" s="1"/>
      <c r="X30" s="1"/>
      <c r="Y30" s="1"/>
      <c r="Z30" s="1"/>
    </row>
    <row r="31" spans="1:26" ht="18" customHeight="1">
      <c r="A31" s="21" t="str">
        <f t="shared" si="0"/>
        <v/>
      </c>
      <c r="B31" s="14"/>
      <c r="C31" s="299"/>
      <c r="D31" s="300"/>
      <c r="E31" s="301"/>
      <c r="F31" s="15"/>
      <c r="G31" s="1"/>
      <c r="H31" s="1"/>
      <c r="I31" s="1"/>
      <c r="J31" s="1"/>
      <c r="K31" s="1"/>
      <c r="L31" s="1"/>
      <c r="M31" s="1"/>
      <c r="N31" s="1"/>
      <c r="O31" s="1"/>
      <c r="P31" s="1"/>
      <c r="Q31" s="1"/>
      <c r="R31" s="1"/>
      <c r="S31" s="1"/>
      <c r="T31" s="1"/>
      <c r="U31" s="1"/>
      <c r="V31" s="1"/>
      <c r="W31" s="1"/>
      <c r="X31" s="1"/>
      <c r="Y31" s="1"/>
      <c r="Z31" s="1"/>
    </row>
    <row r="32" spans="1:26" ht="18" customHeight="1">
      <c r="A32" s="21" t="str">
        <f t="shared" si="0"/>
        <v/>
      </c>
      <c r="B32" s="14"/>
      <c r="C32" s="299"/>
      <c r="D32" s="300"/>
      <c r="E32" s="301"/>
      <c r="F32" s="15"/>
      <c r="G32" s="1"/>
      <c r="H32" s="1"/>
      <c r="I32" s="1"/>
      <c r="J32" s="1"/>
      <c r="K32" s="1"/>
      <c r="L32" s="1"/>
      <c r="M32" s="1"/>
      <c r="N32" s="1"/>
      <c r="O32" s="1"/>
      <c r="P32" s="1"/>
      <c r="Q32" s="1"/>
      <c r="R32" s="1"/>
      <c r="S32" s="1"/>
      <c r="T32" s="1"/>
      <c r="U32" s="1"/>
      <c r="V32" s="1"/>
      <c r="W32" s="1"/>
      <c r="X32" s="1"/>
      <c r="Y32" s="1"/>
      <c r="Z32" s="1"/>
    </row>
    <row r="33" spans="1:26" ht="18" customHeight="1">
      <c r="A33" s="21" t="str">
        <f t="shared" si="0"/>
        <v/>
      </c>
      <c r="B33" s="16"/>
      <c r="C33" s="299"/>
      <c r="D33" s="300"/>
      <c r="E33" s="301"/>
      <c r="F33" s="15"/>
      <c r="G33" s="1"/>
      <c r="H33" s="1"/>
      <c r="I33" s="1"/>
      <c r="J33" s="1"/>
      <c r="K33" s="1"/>
      <c r="L33" s="1"/>
      <c r="M33" s="1"/>
      <c r="N33" s="1"/>
      <c r="O33" s="1"/>
      <c r="P33" s="1"/>
      <c r="Q33" s="1"/>
      <c r="R33" s="1"/>
      <c r="S33" s="1"/>
      <c r="T33" s="1"/>
      <c r="U33" s="1"/>
      <c r="V33" s="1"/>
      <c r="W33" s="1"/>
      <c r="X33" s="1"/>
      <c r="Y33" s="1"/>
      <c r="Z33" s="1"/>
    </row>
    <row r="34" spans="1:26" ht="18" customHeight="1">
      <c r="A34" s="21" t="str">
        <f t="shared" si="0"/>
        <v/>
      </c>
      <c r="B34" s="14"/>
      <c r="C34" s="299"/>
      <c r="D34" s="300"/>
      <c r="E34" s="301"/>
      <c r="F34" s="15"/>
      <c r="G34" s="1"/>
      <c r="H34" s="1"/>
      <c r="I34" s="1"/>
      <c r="J34" s="1"/>
      <c r="K34" s="1"/>
      <c r="L34" s="1"/>
      <c r="M34" s="1"/>
      <c r="N34" s="1"/>
      <c r="O34" s="1"/>
      <c r="P34" s="1"/>
      <c r="Q34" s="1"/>
      <c r="R34" s="1"/>
      <c r="S34" s="1"/>
      <c r="T34" s="1"/>
      <c r="U34" s="1"/>
      <c r="V34" s="1"/>
      <c r="W34" s="1"/>
      <c r="X34" s="1"/>
      <c r="Y34" s="1"/>
      <c r="Z34" s="1"/>
    </row>
    <row r="35" spans="1:26" ht="18" customHeight="1">
      <c r="A35" s="21" t="str">
        <f t="shared" si="0"/>
        <v/>
      </c>
      <c r="B35" s="14"/>
      <c r="C35" s="299"/>
      <c r="D35" s="300"/>
      <c r="E35" s="301"/>
      <c r="F35" s="15"/>
      <c r="G35" s="1"/>
      <c r="H35" s="1"/>
      <c r="I35" s="1"/>
      <c r="J35" s="1"/>
      <c r="K35" s="1"/>
      <c r="L35" s="1"/>
      <c r="M35" s="1"/>
      <c r="N35" s="1"/>
      <c r="O35" s="1"/>
      <c r="P35" s="1"/>
      <c r="Q35" s="1"/>
      <c r="R35" s="1"/>
      <c r="S35" s="1"/>
      <c r="T35" s="1"/>
      <c r="U35" s="1"/>
      <c r="V35" s="1"/>
      <c r="W35" s="1"/>
      <c r="X35" s="1"/>
      <c r="Y35" s="1"/>
      <c r="Z35" s="1"/>
    </row>
    <row r="36" spans="1:26" ht="18" customHeight="1">
      <c r="A36" s="21" t="str">
        <f t="shared" si="0"/>
        <v/>
      </c>
      <c r="B36" s="14"/>
      <c r="C36" s="299"/>
      <c r="D36" s="300"/>
      <c r="E36" s="301"/>
      <c r="F36" s="15"/>
      <c r="G36" s="1"/>
      <c r="H36" s="1"/>
      <c r="I36" s="1"/>
      <c r="J36" s="1"/>
      <c r="K36" s="1"/>
      <c r="L36" s="1"/>
      <c r="M36" s="1"/>
      <c r="N36" s="1"/>
      <c r="O36" s="1"/>
      <c r="P36" s="1"/>
      <c r="Q36" s="1"/>
      <c r="R36" s="1"/>
      <c r="S36" s="1"/>
      <c r="T36" s="1"/>
      <c r="U36" s="1"/>
      <c r="V36" s="1"/>
      <c r="W36" s="1"/>
      <c r="X36" s="1"/>
      <c r="Y36" s="1"/>
      <c r="Z36" s="1"/>
    </row>
    <row r="37" spans="1:26" ht="18" customHeight="1">
      <c r="A37" s="21" t="str">
        <f t="shared" si="0"/>
        <v/>
      </c>
      <c r="B37" s="14"/>
      <c r="C37" s="299"/>
      <c r="D37" s="300"/>
      <c r="E37" s="301"/>
      <c r="F37" s="15"/>
      <c r="G37" s="1"/>
      <c r="H37" s="1"/>
      <c r="I37" s="1"/>
      <c r="J37" s="1"/>
      <c r="K37" s="1"/>
      <c r="L37" s="1"/>
      <c r="M37" s="1"/>
      <c r="N37" s="1"/>
      <c r="O37" s="1"/>
      <c r="P37" s="1"/>
      <c r="Q37" s="1"/>
      <c r="R37" s="1"/>
      <c r="S37" s="1"/>
      <c r="T37" s="1"/>
      <c r="U37" s="1"/>
      <c r="V37" s="1"/>
      <c r="W37" s="1"/>
      <c r="X37" s="1"/>
      <c r="Y37" s="1"/>
      <c r="Z37" s="1"/>
    </row>
    <row r="38" spans="1:26" ht="18" customHeight="1">
      <c r="A38" s="21" t="str">
        <f t="shared" si="0"/>
        <v/>
      </c>
      <c r="B38" s="14"/>
      <c r="C38" s="299"/>
      <c r="D38" s="300"/>
      <c r="E38" s="301"/>
      <c r="F38" s="15"/>
      <c r="G38" s="1"/>
      <c r="H38" s="1"/>
      <c r="I38" s="1"/>
      <c r="J38" s="1"/>
      <c r="K38" s="1"/>
      <c r="L38" s="1"/>
      <c r="M38" s="1"/>
      <c r="N38" s="1"/>
      <c r="O38" s="1"/>
      <c r="P38" s="1"/>
      <c r="Q38" s="1"/>
      <c r="R38" s="1"/>
      <c r="S38" s="1"/>
      <c r="T38" s="1"/>
      <c r="U38" s="1"/>
      <c r="V38" s="1"/>
      <c r="W38" s="1"/>
      <c r="X38" s="1"/>
      <c r="Y38" s="1"/>
      <c r="Z38" s="1"/>
    </row>
    <row r="39" spans="1:26" ht="18" customHeight="1">
      <c r="A39" s="21" t="str">
        <f t="shared" si="0"/>
        <v/>
      </c>
      <c r="B39" s="14"/>
      <c r="C39" s="299"/>
      <c r="D39" s="300"/>
      <c r="E39" s="301"/>
      <c r="F39" s="15"/>
      <c r="G39" s="1"/>
      <c r="H39" s="1"/>
      <c r="I39" s="1"/>
      <c r="J39" s="1"/>
      <c r="K39" s="1"/>
      <c r="L39" s="1"/>
      <c r="M39" s="1"/>
      <c r="N39" s="1"/>
      <c r="O39" s="1"/>
      <c r="P39" s="1"/>
      <c r="Q39" s="1"/>
      <c r="R39" s="1"/>
      <c r="S39" s="1"/>
      <c r="T39" s="1"/>
      <c r="U39" s="1"/>
      <c r="V39" s="1"/>
      <c r="W39" s="1"/>
      <c r="X39" s="1"/>
      <c r="Y39" s="1"/>
      <c r="Z39" s="1"/>
    </row>
    <row r="40" spans="1:26" ht="18" customHeight="1">
      <c r="A40" s="21" t="str">
        <f t="shared" si="0"/>
        <v/>
      </c>
      <c r="B40" s="14"/>
      <c r="C40" s="299"/>
      <c r="D40" s="300"/>
      <c r="E40" s="301"/>
      <c r="F40" s="15"/>
      <c r="G40" s="1"/>
      <c r="H40" s="1"/>
      <c r="I40" s="1"/>
      <c r="J40" s="1"/>
      <c r="K40" s="1"/>
      <c r="L40" s="1"/>
      <c r="M40" s="1"/>
      <c r="N40" s="1"/>
      <c r="O40" s="1"/>
      <c r="P40" s="1"/>
      <c r="Q40" s="1"/>
      <c r="R40" s="1"/>
      <c r="S40" s="1"/>
      <c r="T40" s="1"/>
      <c r="U40" s="1"/>
      <c r="V40" s="1"/>
      <c r="W40" s="1"/>
      <c r="X40" s="1"/>
      <c r="Y40" s="1"/>
      <c r="Z40" s="1"/>
    </row>
    <row r="41" spans="1:26" ht="18" customHeight="1">
      <c r="A41" s="21" t="str">
        <f t="shared" si="0"/>
        <v/>
      </c>
      <c r="B41" s="14"/>
      <c r="C41" s="299"/>
      <c r="D41" s="300"/>
      <c r="E41" s="301"/>
      <c r="F41" s="15"/>
      <c r="G41" s="1"/>
      <c r="H41" s="1"/>
      <c r="I41" s="1"/>
      <c r="J41" s="1"/>
      <c r="K41" s="1"/>
      <c r="L41" s="1"/>
      <c r="M41" s="1"/>
      <c r="N41" s="1"/>
      <c r="O41" s="1"/>
      <c r="P41" s="1"/>
      <c r="Q41" s="1"/>
      <c r="R41" s="1"/>
      <c r="S41" s="1"/>
      <c r="T41" s="1"/>
      <c r="U41" s="1"/>
      <c r="V41" s="1"/>
      <c r="W41" s="1"/>
      <c r="X41" s="1"/>
      <c r="Y41" s="1"/>
      <c r="Z41" s="1"/>
    </row>
    <row r="42" spans="1:26" ht="18" customHeight="1">
      <c r="A42" s="21" t="str">
        <f t="shared" si="0"/>
        <v/>
      </c>
      <c r="B42" s="14"/>
      <c r="C42" s="299"/>
      <c r="D42" s="300"/>
      <c r="E42" s="301"/>
      <c r="F42" s="15"/>
      <c r="G42" s="1"/>
      <c r="H42" s="1"/>
      <c r="I42" s="1"/>
      <c r="J42" s="1"/>
      <c r="K42" s="1"/>
      <c r="L42" s="1"/>
      <c r="M42" s="1"/>
      <c r="N42" s="1"/>
      <c r="O42" s="1"/>
      <c r="P42" s="1"/>
      <c r="Q42" s="1"/>
      <c r="R42" s="1"/>
      <c r="S42" s="1"/>
      <c r="T42" s="1"/>
      <c r="U42" s="1"/>
      <c r="V42" s="1"/>
      <c r="W42" s="1"/>
      <c r="X42" s="1"/>
      <c r="Y42" s="1"/>
      <c r="Z42" s="1"/>
    </row>
    <row r="43" spans="1:26" ht="18" customHeight="1">
      <c r="A43" s="21" t="str">
        <f t="shared" si="0"/>
        <v/>
      </c>
      <c r="B43" s="14"/>
      <c r="C43" s="299"/>
      <c r="D43" s="300"/>
      <c r="E43" s="301"/>
      <c r="F43" s="15"/>
      <c r="G43" s="1"/>
      <c r="H43" s="1"/>
      <c r="I43" s="1"/>
      <c r="J43" s="1"/>
      <c r="K43" s="1"/>
      <c r="L43" s="1"/>
      <c r="M43" s="1"/>
      <c r="N43" s="1"/>
      <c r="O43" s="1"/>
      <c r="P43" s="1"/>
      <c r="Q43" s="1"/>
      <c r="R43" s="1"/>
      <c r="S43" s="1"/>
      <c r="T43" s="1"/>
      <c r="U43" s="1"/>
      <c r="V43" s="1"/>
      <c r="W43" s="1"/>
      <c r="X43" s="1"/>
      <c r="Y43" s="1"/>
      <c r="Z43" s="1"/>
    </row>
    <row r="44" spans="1:26" ht="18" customHeight="1">
      <c r="A44" s="21" t="str">
        <f t="shared" si="0"/>
        <v/>
      </c>
      <c r="B44" s="14"/>
      <c r="C44" s="299"/>
      <c r="D44" s="300"/>
      <c r="E44" s="301"/>
      <c r="F44" s="15"/>
      <c r="G44" s="1"/>
      <c r="H44" s="1"/>
      <c r="I44" s="1"/>
      <c r="J44" s="1"/>
      <c r="K44" s="1"/>
      <c r="L44" s="1"/>
      <c r="M44" s="1"/>
      <c r="N44" s="1"/>
      <c r="O44" s="1"/>
      <c r="P44" s="1"/>
      <c r="Q44" s="1"/>
      <c r="R44" s="1"/>
      <c r="S44" s="1"/>
      <c r="T44" s="1"/>
      <c r="U44" s="1"/>
      <c r="V44" s="1"/>
      <c r="W44" s="1"/>
      <c r="X44" s="1"/>
      <c r="Y44" s="1"/>
      <c r="Z44" s="1"/>
    </row>
    <row r="45" spans="1:26" ht="18" customHeight="1">
      <c r="A45" s="21" t="str">
        <f t="shared" si="0"/>
        <v/>
      </c>
      <c r="B45" s="14"/>
      <c r="C45" s="299"/>
      <c r="D45" s="300"/>
      <c r="E45" s="301"/>
      <c r="F45" s="15"/>
      <c r="G45" s="1"/>
      <c r="H45" s="1"/>
      <c r="I45" s="1"/>
      <c r="J45" s="1"/>
      <c r="K45" s="1"/>
      <c r="L45" s="1"/>
      <c r="M45" s="1"/>
      <c r="N45" s="1"/>
      <c r="O45" s="1"/>
      <c r="P45" s="1"/>
      <c r="Q45" s="1"/>
      <c r="R45" s="1"/>
      <c r="S45" s="1"/>
      <c r="T45" s="1"/>
      <c r="U45" s="1"/>
      <c r="V45" s="1"/>
      <c r="W45" s="1"/>
      <c r="X45" s="1"/>
      <c r="Y45" s="1"/>
      <c r="Z45" s="1"/>
    </row>
    <row r="46" spans="1:26" ht="18" customHeight="1">
      <c r="A46" s="21" t="str">
        <f t="shared" si="0"/>
        <v/>
      </c>
      <c r="B46" s="14"/>
      <c r="C46" s="299"/>
      <c r="D46" s="300"/>
      <c r="E46" s="301"/>
      <c r="F46" s="15"/>
      <c r="G46" s="1"/>
      <c r="H46" s="1"/>
      <c r="I46" s="1"/>
      <c r="J46" s="1"/>
      <c r="K46" s="1"/>
      <c r="L46" s="1"/>
      <c r="M46" s="1"/>
      <c r="N46" s="1"/>
      <c r="O46" s="1"/>
      <c r="P46" s="1"/>
      <c r="Q46" s="1"/>
      <c r="R46" s="1"/>
      <c r="S46" s="1"/>
      <c r="T46" s="1"/>
      <c r="U46" s="1"/>
      <c r="V46" s="1"/>
      <c r="W46" s="1"/>
      <c r="X46" s="1"/>
      <c r="Y46" s="1"/>
      <c r="Z46" s="1"/>
    </row>
    <row r="47" spans="1:26" ht="18" customHeight="1">
      <c r="A47" s="21" t="str">
        <f t="shared" si="0"/>
        <v/>
      </c>
      <c r="B47" s="14"/>
      <c r="C47" s="299"/>
      <c r="D47" s="300"/>
      <c r="E47" s="301"/>
      <c r="F47" s="15"/>
      <c r="G47" s="1"/>
      <c r="H47" s="1"/>
      <c r="I47" s="1"/>
      <c r="J47" s="1"/>
      <c r="K47" s="1"/>
      <c r="L47" s="1"/>
      <c r="M47" s="1"/>
      <c r="N47" s="1"/>
      <c r="O47" s="1"/>
      <c r="P47" s="1"/>
      <c r="Q47" s="1"/>
      <c r="R47" s="1"/>
      <c r="S47" s="1"/>
      <c r="T47" s="1"/>
      <c r="U47" s="1"/>
      <c r="V47" s="1"/>
      <c r="W47" s="1"/>
      <c r="X47" s="1"/>
      <c r="Y47" s="1"/>
      <c r="Z47" s="1"/>
    </row>
    <row r="48" spans="1:26" ht="18" customHeight="1">
      <c r="A48" s="21" t="str">
        <f t="shared" si="0"/>
        <v/>
      </c>
      <c r="B48" s="14"/>
      <c r="C48" s="299"/>
      <c r="D48" s="300"/>
      <c r="E48" s="301"/>
      <c r="F48" s="15"/>
      <c r="G48" s="1"/>
      <c r="H48" s="1"/>
      <c r="I48" s="1"/>
      <c r="J48" s="1"/>
      <c r="K48" s="1"/>
      <c r="L48" s="1"/>
      <c r="M48" s="1"/>
      <c r="N48" s="1"/>
      <c r="O48" s="1"/>
      <c r="P48" s="1"/>
      <c r="Q48" s="1"/>
      <c r="R48" s="1"/>
      <c r="S48" s="1"/>
      <c r="T48" s="1"/>
      <c r="U48" s="1"/>
      <c r="V48" s="1"/>
      <c r="W48" s="1"/>
      <c r="X48" s="1"/>
      <c r="Y48" s="1"/>
      <c r="Z48" s="1"/>
    </row>
    <row r="49" spans="1:26" ht="18" customHeight="1">
      <c r="A49" s="21" t="str">
        <f t="shared" si="0"/>
        <v/>
      </c>
      <c r="B49" s="14"/>
      <c r="C49" s="299"/>
      <c r="D49" s="300"/>
      <c r="E49" s="301"/>
      <c r="F49" s="15"/>
      <c r="G49" s="1"/>
      <c r="H49" s="1"/>
      <c r="I49" s="1"/>
      <c r="J49" s="1"/>
      <c r="K49" s="1"/>
      <c r="L49" s="1"/>
      <c r="M49" s="1"/>
      <c r="N49" s="1"/>
      <c r="O49" s="1"/>
      <c r="P49" s="1"/>
      <c r="Q49" s="1"/>
      <c r="R49" s="1"/>
      <c r="S49" s="1"/>
      <c r="T49" s="1"/>
      <c r="U49" s="1"/>
      <c r="V49" s="1"/>
      <c r="W49" s="1"/>
      <c r="X49" s="1"/>
      <c r="Y49" s="1"/>
      <c r="Z49" s="1"/>
    </row>
    <row r="50" spans="1:26" ht="18" customHeight="1">
      <c r="A50" s="21" t="str">
        <f t="shared" si="0"/>
        <v/>
      </c>
      <c r="B50" s="14"/>
      <c r="C50" s="299"/>
      <c r="D50" s="300"/>
      <c r="E50" s="301"/>
      <c r="F50" s="15"/>
      <c r="G50" s="1"/>
      <c r="H50" s="1"/>
      <c r="I50" s="1"/>
      <c r="J50" s="1"/>
      <c r="K50" s="1"/>
      <c r="L50" s="1"/>
      <c r="M50" s="1"/>
      <c r="N50" s="1"/>
      <c r="O50" s="1"/>
      <c r="P50" s="1"/>
      <c r="Q50" s="1"/>
      <c r="R50" s="1"/>
      <c r="S50" s="1"/>
      <c r="T50" s="1"/>
      <c r="U50" s="1"/>
      <c r="V50" s="1"/>
      <c r="W50" s="1"/>
      <c r="X50" s="1"/>
      <c r="Y50" s="1"/>
      <c r="Z50" s="1"/>
    </row>
    <row r="51" spans="1:26" ht="18" customHeight="1">
      <c r="A51" s="21" t="str">
        <f t="shared" si="0"/>
        <v/>
      </c>
      <c r="B51" s="14"/>
      <c r="C51" s="299"/>
      <c r="D51" s="300"/>
      <c r="E51" s="301"/>
      <c r="F51" s="15"/>
      <c r="G51" s="1"/>
      <c r="H51" s="1"/>
      <c r="I51" s="1"/>
      <c r="J51" s="1"/>
      <c r="K51" s="1"/>
      <c r="L51" s="1"/>
      <c r="M51" s="1"/>
      <c r="N51" s="1"/>
      <c r="O51" s="1"/>
      <c r="P51" s="1"/>
      <c r="Q51" s="1"/>
      <c r="R51" s="1"/>
      <c r="S51" s="1"/>
      <c r="T51" s="1"/>
      <c r="U51" s="1"/>
      <c r="V51" s="1"/>
      <c r="W51" s="1"/>
      <c r="X51" s="1"/>
      <c r="Y51" s="1"/>
      <c r="Z51" s="1"/>
    </row>
    <row r="52" spans="1:26" ht="18" customHeight="1">
      <c r="A52" s="21" t="str">
        <f t="shared" si="0"/>
        <v/>
      </c>
      <c r="B52" s="14"/>
      <c r="C52" s="299"/>
      <c r="D52" s="300"/>
      <c r="E52" s="301"/>
      <c r="F52" s="15"/>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7"/>
      <c r="C53" s="302"/>
      <c r="D53" s="303"/>
      <c r="E53" s="304"/>
      <c r="F53" s="18"/>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9"/>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9"/>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9"/>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9"/>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9"/>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9"/>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9"/>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20"/>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X971"/>
  <sheetViews>
    <sheetView showGridLines="0" zoomScale="156" zoomScaleNormal="100" workbookViewId="0">
      <selection activeCell="AU17" sqref="AU17"/>
    </sheetView>
  </sheetViews>
  <sheetFormatPr baseColWidth="10" defaultColWidth="12.6640625" defaultRowHeight="15" customHeight="1"/>
  <cols>
    <col min="1" max="28" width="2.1640625" style="27" customWidth="1"/>
    <col min="29" max="33" width="2.1640625" style="68" customWidth="1"/>
    <col min="34" max="39" width="2.1640625" style="27" customWidth="1"/>
    <col min="40" max="43" width="2.1640625" style="286" customWidth="1"/>
    <col min="44" max="76" width="2.1640625" style="27" customWidth="1"/>
    <col min="77" max="16384" width="12.6640625" style="27"/>
  </cols>
  <sheetData>
    <row r="1" spans="1:76" ht="15" customHeight="1">
      <c r="A1" s="323" t="s">
        <v>76</v>
      </c>
      <c r="B1" s="324"/>
      <c r="C1" s="324"/>
      <c r="D1" s="324"/>
      <c r="E1" s="324"/>
      <c r="F1" s="324"/>
      <c r="G1" s="324"/>
      <c r="H1" s="324"/>
      <c r="I1" s="324"/>
      <c r="J1" s="325"/>
      <c r="K1" s="329" t="s">
        <v>25</v>
      </c>
      <c r="L1" s="332"/>
      <c r="M1" s="332"/>
      <c r="N1" s="332"/>
      <c r="O1" s="332"/>
      <c r="P1" s="332"/>
      <c r="Q1" s="332"/>
      <c r="R1" s="332"/>
      <c r="S1" s="332"/>
      <c r="T1" s="332"/>
      <c r="U1" s="332"/>
      <c r="V1" s="332"/>
      <c r="W1" s="332"/>
      <c r="X1" s="332"/>
      <c r="Y1" s="332"/>
      <c r="Z1" s="333"/>
      <c r="AA1" s="329" t="s">
        <v>26</v>
      </c>
      <c r="AB1" s="330"/>
      <c r="AC1" s="331"/>
      <c r="AD1" s="331"/>
      <c r="AE1" s="331"/>
      <c r="AF1" s="331"/>
      <c r="AG1" s="331"/>
      <c r="AH1" s="330"/>
      <c r="AI1" s="330"/>
      <c r="AJ1" s="330"/>
      <c r="AK1" s="330"/>
      <c r="AL1" s="330"/>
      <c r="AM1" s="330"/>
      <c r="AN1" s="331"/>
      <c r="AO1" s="331"/>
      <c r="AP1" s="331"/>
      <c r="AQ1" s="331"/>
      <c r="AR1" s="330"/>
      <c r="AS1" s="331"/>
      <c r="AT1" s="329" t="s">
        <v>27</v>
      </c>
      <c r="AU1" s="332"/>
      <c r="AV1" s="332"/>
      <c r="AW1" s="332"/>
      <c r="AX1" s="332"/>
      <c r="AY1" s="332"/>
      <c r="AZ1" s="332"/>
      <c r="BA1" s="332"/>
      <c r="BB1" s="332"/>
      <c r="BC1" s="332"/>
      <c r="BD1" s="332"/>
      <c r="BE1" s="332"/>
      <c r="BF1" s="332"/>
      <c r="BG1" s="332"/>
      <c r="BH1" s="332"/>
      <c r="BI1" s="332"/>
      <c r="BJ1" s="332"/>
      <c r="BK1" s="332"/>
      <c r="BL1" s="332"/>
      <c r="BM1" s="332"/>
      <c r="BN1" s="332"/>
      <c r="BO1" s="332"/>
      <c r="BP1" s="332"/>
      <c r="BQ1" s="333"/>
      <c r="BR1" s="20"/>
      <c r="BS1" s="20"/>
    </row>
    <row r="2" spans="1:76" ht="15" customHeight="1">
      <c r="A2" s="326"/>
      <c r="B2" s="327"/>
      <c r="C2" s="327"/>
      <c r="D2" s="327"/>
      <c r="E2" s="327"/>
      <c r="F2" s="327"/>
      <c r="G2" s="327"/>
      <c r="H2" s="327"/>
      <c r="I2" s="327"/>
      <c r="J2" s="328"/>
      <c r="K2" s="334"/>
      <c r="L2" s="335"/>
      <c r="M2" s="335"/>
      <c r="N2" s="335"/>
      <c r="O2" s="335"/>
      <c r="P2" s="335"/>
      <c r="Q2" s="335"/>
      <c r="R2" s="335"/>
      <c r="S2" s="335"/>
      <c r="T2" s="335"/>
      <c r="U2" s="335"/>
      <c r="V2" s="335"/>
      <c r="W2" s="335"/>
      <c r="X2" s="335"/>
      <c r="Y2" s="335"/>
      <c r="Z2" s="336"/>
      <c r="AA2" s="334"/>
      <c r="AB2" s="330"/>
      <c r="AC2" s="331"/>
      <c r="AD2" s="331"/>
      <c r="AE2" s="331"/>
      <c r="AF2" s="331"/>
      <c r="AG2" s="331"/>
      <c r="AH2" s="330"/>
      <c r="AI2" s="330"/>
      <c r="AJ2" s="330"/>
      <c r="AK2" s="330"/>
      <c r="AL2" s="330"/>
      <c r="AM2" s="330"/>
      <c r="AN2" s="331"/>
      <c r="AO2" s="331"/>
      <c r="AP2" s="331"/>
      <c r="AQ2" s="331"/>
      <c r="AR2" s="330"/>
      <c r="AS2" s="330"/>
      <c r="AT2" s="334"/>
      <c r="AU2" s="335"/>
      <c r="AV2" s="335"/>
      <c r="AW2" s="335"/>
      <c r="AX2" s="335"/>
      <c r="AY2" s="335"/>
      <c r="AZ2" s="335"/>
      <c r="BA2" s="335"/>
      <c r="BB2" s="335"/>
      <c r="BC2" s="335"/>
      <c r="BD2" s="335"/>
      <c r="BE2" s="335"/>
      <c r="BF2" s="335"/>
      <c r="BG2" s="335"/>
      <c r="BH2" s="335"/>
      <c r="BI2" s="335"/>
      <c r="BJ2" s="335"/>
      <c r="BK2" s="335"/>
      <c r="BL2" s="335"/>
      <c r="BM2" s="335"/>
      <c r="BN2" s="335"/>
      <c r="BO2" s="335"/>
      <c r="BP2" s="335"/>
      <c r="BQ2" s="336"/>
      <c r="BR2" s="20"/>
      <c r="BS2" s="20"/>
    </row>
    <row r="3" spans="1:76" ht="15.75" customHeight="1">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row>
    <row r="4" spans="1:76" s="69" customFormat="1" ht="15.75" customHeight="1">
      <c r="A4" s="20"/>
      <c r="B4" s="20" t="s">
        <v>94</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row>
    <row r="5" spans="1:76" s="69" customFormat="1" ht="15.75" customHeight="1">
      <c r="A5" s="20"/>
      <c r="B5" s="20"/>
      <c r="C5" s="20" t="s">
        <v>93</v>
      </c>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row>
    <row r="6" spans="1:76" s="69" customFormat="1" ht="15.75" customHeight="1">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row>
    <row r="7" spans="1:76" ht="15.75" customHeight="1">
      <c r="A7" s="20"/>
      <c r="B7" s="20" t="s">
        <v>35</v>
      </c>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row>
    <row r="8" spans="1:76" ht="15.75" customHeight="1">
      <c r="A8" s="20"/>
      <c r="B8" s="56"/>
      <c r="C8" s="52" t="s">
        <v>28</v>
      </c>
      <c r="D8" s="51" t="s">
        <v>29</v>
      </c>
      <c r="E8" s="53"/>
      <c r="F8" s="53"/>
      <c r="G8" s="53"/>
      <c r="H8" s="53"/>
      <c r="I8" s="53"/>
      <c r="J8" s="53"/>
      <c r="K8" s="53"/>
      <c r="L8" s="53"/>
      <c r="M8" s="53"/>
      <c r="N8" s="53"/>
      <c r="O8" s="52"/>
      <c r="P8" s="51" t="s">
        <v>30</v>
      </c>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2"/>
      <c r="AR8" s="51" t="s">
        <v>31</v>
      </c>
      <c r="AS8" s="53"/>
      <c r="AT8" s="53"/>
      <c r="AU8" s="53"/>
      <c r="AV8" s="53"/>
      <c r="AW8" s="53"/>
      <c r="AX8" s="53"/>
      <c r="AY8" s="53"/>
      <c r="AZ8" s="53"/>
      <c r="BA8" s="53"/>
      <c r="BB8" s="52"/>
      <c r="BC8" s="51" t="s">
        <v>33</v>
      </c>
      <c r="BD8" s="53"/>
      <c r="BE8" s="53"/>
      <c r="BF8" s="53"/>
      <c r="BG8" s="53"/>
      <c r="BH8" s="53"/>
      <c r="BI8" s="53"/>
      <c r="BJ8" s="53"/>
      <c r="BK8" s="53"/>
      <c r="BL8" s="53"/>
      <c r="BM8" s="53"/>
      <c r="BN8" s="51" t="s">
        <v>74</v>
      </c>
      <c r="BO8" s="53"/>
      <c r="BP8" s="53"/>
      <c r="BQ8" s="53"/>
      <c r="BR8" s="54"/>
      <c r="BS8" s="53"/>
      <c r="BT8" s="54"/>
      <c r="BU8" s="54"/>
      <c r="BV8" s="54"/>
      <c r="BW8" s="54"/>
      <c r="BX8" s="55"/>
    </row>
    <row r="9" spans="1:76" ht="15.75" customHeight="1">
      <c r="A9" s="20"/>
      <c r="B9" s="50"/>
      <c r="C9" s="42">
        <v>1</v>
      </c>
      <c r="D9" s="40" t="s">
        <v>32</v>
      </c>
      <c r="E9" s="41"/>
      <c r="F9" s="41"/>
      <c r="G9" s="41"/>
      <c r="H9" s="41"/>
      <c r="I9" s="41"/>
      <c r="J9" s="41"/>
      <c r="K9" s="41"/>
      <c r="L9" s="41"/>
      <c r="M9" s="41"/>
      <c r="N9" s="41"/>
      <c r="O9" s="42"/>
      <c r="P9" s="40" t="s">
        <v>54</v>
      </c>
      <c r="Q9" s="41"/>
      <c r="R9" s="41"/>
      <c r="S9" s="41"/>
      <c r="T9" s="41"/>
      <c r="U9" s="41"/>
      <c r="V9" s="41"/>
      <c r="W9" s="41"/>
      <c r="X9" s="41"/>
      <c r="Y9" s="41"/>
      <c r="Z9" s="41"/>
      <c r="AA9" s="41"/>
      <c r="AB9" s="41"/>
      <c r="AC9" s="41"/>
      <c r="AD9" s="41"/>
      <c r="AE9" s="41"/>
      <c r="AF9" s="41"/>
      <c r="AG9" s="41"/>
      <c r="AH9" s="41"/>
      <c r="AI9" s="41"/>
      <c r="AJ9" s="41"/>
      <c r="AK9" s="41"/>
      <c r="AL9" s="41"/>
      <c r="AM9" s="41"/>
      <c r="AN9" s="41"/>
      <c r="AO9" s="41"/>
      <c r="AP9" s="41"/>
      <c r="AQ9" s="42"/>
      <c r="AR9" s="62" t="s">
        <v>81</v>
      </c>
      <c r="AS9" s="63"/>
      <c r="AT9" s="63"/>
      <c r="AU9" s="63"/>
      <c r="AV9" s="63"/>
      <c r="AW9" s="63"/>
      <c r="AX9" s="63"/>
      <c r="AY9" s="63"/>
      <c r="AZ9" s="63"/>
      <c r="BA9" s="63"/>
      <c r="BB9" s="64"/>
      <c r="BC9" s="40" t="s">
        <v>37</v>
      </c>
      <c r="BD9" s="41"/>
      <c r="BE9" s="41"/>
      <c r="BF9" s="41"/>
      <c r="BG9" s="41"/>
      <c r="BH9" s="41"/>
      <c r="BI9" s="41"/>
      <c r="BJ9" s="41"/>
      <c r="BK9" s="41"/>
      <c r="BL9" s="41"/>
      <c r="BM9" s="41"/>
      <c r="BN9" s="40" t="s">
        <v>75</v>
      </c>
      <c r="BO9" s="41"/>
      <c r="BP9" s="41"/>
      <c r="BQ9" s="41"/>
      <c r="BR9" s="43"/>
      <c r="BS9" s="41"/>
      <c r="BT9" s="43"/>
      <c r="BU9" s="43"/>
      <c r="BV9" s="43"/>
      <c r="BW9" s="43"/>
      <c r="BX9" s="44"/>
    </row>
    <row r="10" spans="1:76" ht="15.75" customHeight="1">
      <c r="A10" s="20"/>
      <c r="B10" s="50"/>
      <c r="C10" s="42">
        <v>2</v>
      </c>
      <c r="D10" s="295" t="s">
        <v>34</v>
      </c>
      <c r="E10" s="41"/>
      <c r="F10" s="41"/>
      <c r="G10" s="41"/>
      <c r="H10" s="41"/>
      <c r="I10" s="41"/>
      <c r="J10" s="41"/>
      <c r="K10" s="41"/>
      <c r="L10" s="41"/>
      <c r="M10" s="41"/>
      <c r="N10" s="41"/>
      <c r="O10" s="42"/>
      <c r="P10" s="40" t="s">
        <v>55</v>
      </c>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2"/>
      <c r="AR10" s="296" t="s">
        <v>82</v>
      </c>
      <c r="AS10" s="63"/>
      <c r="AT10" s="63"/>
      <c r="AU10" s="63"/>
      <c r="AV10" s="63"/>
      <c r="AW10" s="63"/>
      <c r="AX10" s="63"/>
      <c r="AY10" s="63"/>
      <c r="AZ10" s="63"/>
      <c r="BA10" s="63"/>
      <c r="BB10" s="64"/>
      <c r="BC10" s="40" t="s">
        <v>37</v>
      </c>
      <c r="BD10" s="41"/>
      <c r="BE10" s="41"/>
      <c r="BF10" s="41"/>
      <c r="BG10" s="41"/>
      <c r="BH10" s="41"/>
      <c r="BI10" s="41"/>
      <c r="BJ10" s="41"/>
      <c r="BK10" s="41"/>
      <c r="BL10" s="41"/>
      <c r="BM10" s="41"/>
      <c r="BN10" s="40" t="s">
        <v>75</v>
      </c>
      <c r="BO10" s="41"/>
      <c r="BP10" s="41"/>
      <c r="BQ10" s="41"/>
      <c r="BR10" s="43"/>
      <c r="BS10" s="41"/>
      <c r="BT10" s="43"/>
      <c r="BU10" s="43"/>
      <c r="BV10" s="43"/>
      <c r="BW10" s="43"/>
      <c r="BX10" s="44"/>
    </row>
    <row r="11" spans="1:76" s="286" customFormat="1" ht="15.75" customHeight="1">
      <c r="A11" s="20"/>
      <c r="B11" s="50"/>
      <c r="C11" s="42">
        <v>3</v>
      </c>
      <c r="D11" s="295" t="s">
        <v>325</v>
      </c>
      <c r="E11" s="41"/>
      <c r="F11" s="41"/>
      <c r="G11" s="41"/>
      <c r="H11" s="41"/>
      <c r="I11" s="41"/>
      <c r="J11" s="41"/>
      <c r="K11" s="41"/>
      <c r="L11" s="41"/>
      <c r="M11" s="41"/>
      <c r="N11" s="41"/>
      <c r="O11" s="42"/>
      <c r="P11" s="40" t="s">
        <v>327</v>
      </c>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2"/>
      <c r="AR11" s="296" t="s">
        <v>328</v>
      </c>
      <c r="AS11" s="63"/>
      <c r="AT11" s="63"/>
      <c r="AU11" s="63"/>
      <c r="AV11" s="63"/>
      <c r="AW11" s="63"/>
      <c r="AX11" s="63"/>
      <c r="AY11" s="63"/>
      <c r="AZ11" s="63"/>
      <c r="BA11" s="63"/>
      <c r="BB11" s="64"/>
      <c r="BC11" s="40" t="s">
        <v>37</v>
      </c>
      <c r="BD11" s="41"/>
      <c r="BE11" s="41"/>
      <c r="BF11" s="41"/>
      <c r="BG11" s="41"/>
      <c r="BH11" s="41"/>
      <c r="BI11" s="41"/>
      <c r="BJ11" s="41"/>
      <c r="BK11" s="41"/>
      <c r="BL11" s="41"/>
      <c r="BM11" s="41"/>
      <c r="BN11" s="40" t="s">
        <v>75</v>
      </c>
      <c r="BO11" s="41"/>
      <c r="BP11" s="41"/>
      <c r="BQ11" s="41"/>
      <c r="BR11" s="43"/>
      <c r="BS11" s="41"/>
      <c r="BT11" s="43"/>
      <c r="BU11" s="43"/>
      <c r="BV11" s="43"/>
      <c r="BW11" s="43"/>
      <c r="BX11" s="44"/>
    </row>
    <row r="12" spans="1:76" ht="15.75" customHeight="1">
      <c r="A12" s="20"/>
      <c r="B12" s="50"/>
      <c r="C12" s="42">
        <v>4</v>
      </c>
      <c r="D12" s="40" t="s">
        <v>88</v>
      </c>
      <c r="E12" s="41"/>
      <c r="F12" s="41"/>
      <c r="G12" s="41"/>
      <c r="H12" s="41"/>
      <c r="I12" s="41"/>
      <c r="J12" s="41"/>
      <c r="K12" s="41"/>
      <c r="L12" s="41"/>
      <c r="M12" s="41"/>
      <c r="N12" s="41"/>
      <c r="O12" s="42"/>
      <c r="P12" s="40" t="s">
        <v>326</v>
      </c>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2"/>
      <c r="AR12" s="296" t="s">
        <v>329</v>
      </c>
      <c r="AS12" s="63"/>
      <c r="AT12" s="63"/>
      <c r="AU12" s="63"/>
      <c r="AV12" s="63"/>
      <c r="AW12" s="63"/>
      <c r="AX12" s="63"/>
      <c r="AY12" s="63"/>
      <c r="AZ12" s="63"/>
      <c r="BA12" s="63"/>
      <c r="BB12" s="64"/>
      <c r="BC12" s="40" t="s">
        <v>37</v>
      </c>
      <c r="BD12" s="41"/>
      <c r="BE12" s="41"/>
      <c r="BF12" s="41"/>
      <c r="BG12" s="41"/>
      <c r="BH12" s="41"/>
      <c r="BI12" s="41"/>
      <c r="BJ12" s="41"/>
      <c r="BK12" s="41"/>
      <c r="BL12" s="41"/>
      <c r="BM12" s="41"/>
      <c r="BN12" s="40" t="s">
        <v>75</v>
      </c>
      <c r="BO12" s="41"/>
      <c r="BP12" s="41"/>
      <c r="BQ12" s="41"/>
      <c r="BR12" s="43"/>
      <c r="BS12" s="41"/>
      <c r="BT12" s="43"/>
      <c r="BU12" s="43"/>
      <c r="BV12" s="43"/>
      <c r="BW12" s="43"/>
      <c r="BX12" s="44"/>
    </row>
    <row r="13" spans="1:76" s="290" customFormat="1" ht="15.75" customHeight="1">
      <c r="A13" s="20"/>
      <c r="B13" s="50"/>
      <c r="C13" s="42">
        <v>5</v>
      </c>
      <c r="D13" s="40" t="s">
        <v>348</v>
      </c>
      <c r="E13" s="41"/>
      <c r="F13" s="41"/>
      <c r="G13" s="41"/>
      <c r="H13" s="41"/>
      <c r="I13" s="41"/>
      <c r="J13" s="41"/>
      <c r="K13" s="41"/>
      <c r="L13" s="41"/>
      <c r="M13" s="41"/>
      <c r="N13" s="41"/>
      <c r="O13" s="42"/>
      <c r="P13" s="40" t="s">
        <v>350</v>
      </c>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2"/>
      <c r="AR13" s="62" t="s">
        <v>353</v>
      </c>
      <c r="AS13" s="63"/>
      <c r="AT13" s="63"/>
      <c r="AU13" s="63"/>
      <c r="AV13" s="63"/>
      <c r="AW13" s="63"/>
      <c r="AX13" s="63"/>
      <c r="AY13" s="63"/>
      <c r="AZ13" s="63"/>
      <c r="BA13" s="63"/>
      <c r="BB13" s="64"/>
      <c r="BC13" s="40" t="s">
        <v>37</v>
      </c>
      <c r="BD13" s="41"/>
      <c r="BE13" s="41"/>
      <c r="BF13" s="41"/>
      <c r="BG13" s="41"/>
      <c r="BH13" s="41"/>
      <c r="BI13" s="41"/>
      <c r="BJ13" s="41"/>
      <c r="BK13" s="41"/>
      <c r="BL13" s="41"/>
      <c r="BM13" s="41"/>
      <c r="BN13" s="40" t="s">
        <v>355</v>
      </c>
      <c r="BO13" s="41"/>
      <c r="BP13" s="41"/>
      <c r="BQ13" s="41"/>
      <c r="BR13" s="43"/>
      <c r="BS13" s="41"/>
      <c r="BT13" s="43"/>
      <c r="BU13" s="43"/>
      <c r="BV13" s="43"/>
      <c r="BW13" s="43"/>
      <c r="BX13" s="44"/>
    </row>
    <row r="14" spans="1:76" s="290" customFormat="1" ht="15.75" customHeight="1">
      <c r="A14" s="20"/>
      <c r="B14" s="50"/>
      <c r="C14" s="42">
        <v>6</v>
      </c>
      <c r="D14" s="40" t="s">
        <v>349</v>
      </c>
      <c r="E14" s="41"/>
      <c r="F14" s="41"/>
      <c r="G14" s="41"/>
      <c r="H14" s="41"/>
      <c r="I14" s="41"/>
      <c r="J14" s="41"/>
      <c r="K14" s="41"/>
      <c r="L14" s="41"/>
      <c r="M14" s="41"/>
      <c r="N14" s="41"/>
      <c r="O14" s="42"/>
      <c r="P14" s="40" t="s">
        <v>351</v>
      </c>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2"/>
      <c r="AR14" s="62" t="s">
        <v>352</v>
      </c>
      <c r="AS14" s="63"/>
      <c r="AT14" s="63"/>
      <c r="AU14" s="63"/>
      <c r="AV14" s="63"/>
      <c r="AW14" s="63"/>
      <c r="AX14" s="63"/>
      <c r="AY14" s="63"/>
      <c r="AZ14" s="63"/>
      <c r="BA14" s="63"/>
      <c r="BB14" s="64"/>
      <c r="BC14" s="40" t="s">
        <v>37</v>
      </c>
      <c r="BD14" s="41"/>
      <c r="BE14" s="41"/>
      <c r="BF14" s="41"/>
      <c r="BG14" s="41"/>
      <c r="BH14" s="41"/>
      <c r="BI14" s="41"/>
      <c r="BJ14" s="41"/>
      <c r="BK14" s="41"/>
      <c r="BL14" s="41"/>
      <c r="BM14" s="41"/>
      <c r="BN14" s="40" t="s">
        <v>75</v>
      </c>
      <c r="BO14" s="41"/>
      <c r="BP14" s="41"/>
      <c r="BQ14" s="41"/>
      <c r="BR14" s="43"/>
      <c r="BS14" s="41"/>
      <c r="BT14" s="43"/>
      <c r="BU14" s="43"/>
      <c r="BV14" s="43"/>
      <c r="BW14" s="43"/>
      <c r="BX14" s="44"/>
    </row>
    <row r="15" spans="1:76" ht="15.75" customHeight="1">
      <c r="A15" s="20"/>
      <c r="C15" s="20"/>
      <c r="D15" s="20" t="s">
        <v>38</v>
      </c>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t="s">
        <v>83</v>
      </c>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row>
    <row r="16" spans="1:76" s="58" customFormat="1" ht="15.75" customHeight="1">
      <c r="A16" s="20"/>
      <c r="C16" s="20"/>
      <c r="D16" s="20" t="s">
        <v>53</v>
      </c>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92" t="s">
        <v>354</v>
      </c>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row>
    <row r="17" spans="1:71"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row>
    <row r="18" spans="1:71"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row>
    <row r="19" spans="1:71" ht="15.75" customHeight="1">
      <c r="A19" s="20"/>
      <c r="B19" s="20" t="s">
        <v>42</v>
      </c>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row>
    <row r="20" spans="1:71" ht="15.75" customHeight="1">
      <c r="A20" s="20"/>
      <c r="B20" s="51"/>
      <c r="C20" s="52" t="s">
        <v>28</v>
      </c>
      <c r="D20" s="51" t="s">
        <v>29</v>
      </c>
      <c r="E20" s="53"/>
      <c r="F20" s="53"/>
      <c r="G20" s="53"/>
      <c r="H20" s="53"/>
      <c r="I20" s="53"/>
      <c r="J20" s="53"/>
      <c r="K20" s="53"/>
      <c r="L20" s="53"/>
      <c r="M20" s="53"/>
      <c r="N20" s="53"/>
      <c r="O20" s="52"/>
      <c r="P20" s="51" t="s">
        <v>40</v>
      </c>
      <c r="Q20" s="53"/>
      <c r="R20" s="53"/>
      <c r="S20" s="53"/>
      <c r="T20" s="53"/>
      <c r="U20" s="53"/>
      <c r="V20" s="53"/>
      <c r="W20" s="53"/>
      <c r="X20" s="51" t="s">
        <v>47</v>
      </c>
      <c r="Y20" s="53"/>
      <c r="Z20" s="53"/>
      <c r="AA20" s="53"/>
      <c r="AB20" s="53"/>
      <c r="AC20" s="53"/>
      <c r="AD20" s="53"/>
      <c r="AE20" s="53"/>
      <c r="AF20" s="53"/>
      <c r="AG20" s="53"/>
      <c r="AH20" s="53"/>
      <c r="AI20" s="53"/>
      <c r="AJ20" s="52"/>
      <c r="AK20" s="51" t="s">
        <v>30</v>
      </c>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4"/>
      <c r="BN20" s="54"/>
      <c r="BO20" s="54"/>
      <c r="BP20" s="54"/>
      <c r="BQ20" s="55"/>
      <c r="BS20" s="20"/>
    </row>
    <row r="21" spans="1:71" ht="15.75" customHeight="1">
      <c r="A21" s="20"/>
      <c r="B21" s="31"/>
      <c r="C21" s="33">
        <v>1</v>
      </c>
      <c r="D21" s="31" t="s">
        <v>43</v>
      </c>
      <c r="E21" s="32"/>
      <c r="F21" s="32"/>
      <c r="G21" s="32"/>
      <c r="H21" s="32"/>
      <c r="I21" s="32"/>
      <c r="J21" s="32"/>
      <c r="K21" s="32"/>
      <c r="L21" s="32"/>
      <c r="M21" s="32"/>
      <c r="N21" s="32"/>
      <c r="O21" s="33"/>
      <c r="P21" s="40" t="s">
        <v>39</v>
      </c>
      <c r="Q21" s="41"/>
      <c r="R21" s="41"/>
      <c r="S21" s="41"/>
      <c r="T21" s="41"/>
      <c r="U21" s="41"/>
      <c r="V21" s="41"/>
      <c r="W21" s="41"/>
      <c r="X21" s="40">
        <v>0</v>
      </c>
      <c r="Y21" s="41"/>
      <c r="Z21" s="41"/>
      <c r="AA21" s="41"/>
      <c r="AB21" s="41"/>
      <c r="AC21" s="41"/>
      <c r="AD21" s="41"/>
      <c r="AE21" s="41"/>
      <c r="AF21" s="41"/>
      <c r="AG21" s="41"/>
      <c r="AH21" s="41"/>
      <c r="AI21" s="41"/>
      <c r="AJ21" s="42"/>
      <c r="AK21" s="40" t="s">
        <v>44</v>
      </c>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3"/>
      <c r="BN21" s="43"/>
      <c r="BO21" s="43"/>
      <c r="BP21" s="43"/>
      <c r="BQ21" s="44"/>
      <c r="BS21" s="20"/>
    </row>
    <row r="22" spans="1:71" ht="15.75" customHeight="1">
      <c r="A22" s="20"/>
      <c r="B22" s="34"/>
      <c r="C22" s="36"/>
      <c r="D22" s="34"/>
      <c r="E22" s="35"/>
      <c r="F22" s="35"/>
      <c r="G22" s="35"/>
      <c r="H22" s="35"/>
      <c r="I22" s="35"/>
      <c r="J22" s="35"/>
      <c r="K22" s="35"/>
      <c r="L22" s="35"/>
      <c r="M22" s="35"/>
      <c r="N22" s="35"/>
      <c r="O22" s="36"/>
      <c r="P22" s="31" t="s">
        <v>41</v>
      </c>
      <c r="Q22" s="32"/>
      <c r="R22" s="32"/>
      <c r="S22" s="32"/>
      <c r="T22" s="32"/>
      <c r="U22" s="32"/>
      <c r="V22" s="32"/>
      <c r="W22" s="33"/>
      <c r="X22" s="294">
        <v>1</v>
      </c>
      <c r="Y22" s="32"/>
      <c r="Z22" s="32"/>
      <c r="AA22" s="32"/>
      <c r="AB22" s="32"/>
      <c r="AC22" s="32"/>
      <c r="AD22" s="32"/>
      <c r="AE22" s="32"/>
      <c r="AF22" s="32"/>
      <c r="AG22" s="32"/>
      <c r="AH22" s="32"/>
      <c r="AI22" s="32"/>
      <c r="AJ22" s="33"/>
      <c r="AK22" s="31" t="s">
        <v>45</v>
      </c>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45"/>
      <c r="BN22" s="45"/>
      <c r="BO22" s="45"/>
      <c r="BP22" s="45"/>
      <c r="BQ22" s="46"/>
      <c r="BS22" s="20"/>
    </row>
    <row r="23" spans="1:71" ht="15.75" customHeight="1">
      <c r="A23" s="20"/>
      <c r="B23" s="37"/>
      <c r="C23" s="39"/>
      <c r="D23" s="49"/>
      <c r="E23" s="38"/>
      <c r="F23" s="38"/>
      <c r="G23" s="38"/>
      <c r="H23" s="38"/>
      <c r="I23" s="38"/>
      <c r="J23" s="38"/>
      <c r="K23" s="38"/>
      <c r="L23" s="38"/>
      <c r="M23" s="38"/>
      <c r="N23" s="38"/>
      <c r="O23" s="39"/>
      <c r="P23" s="37"/>
      <c r="Q23" s="38"/>
      <c r="R23" s="38"/>
      <c r="S23" s="38"/>
      <c r="T23" s="38"/>
      <c r="U23" s="38"/>
      <c r="V23" s="38"/>
      <c r="W23" s="39"/>
      <c r="X23" s="37"/>
      <c r="Y23" s="38"/>
      <c r="Z23" s="38"/>
      <c r="AA23" s="38"/>
      <c r="AB23" s="38"/>
      <c r="AC23" s="38"/>
      <c r="AD23" s="38"/>
      <c r="AE23" s="38"/>
      <c r="AF23" s="38"/>
      <c r="AG23" s="38"/>
      <c r="AH23" s="38"/>
      <c r="AI23" s="38"/>
      <c r="AJ23" s="39"/>
      <c r="AK23" s="37" t="s">
        <v>46</v>
      </c>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47"/>
      <c r="BN23" s="47"/>
      <c r="BO23" s="47"/>
      <c r="BP23" s="47"/>
      <c r="BQ23" s="48"/>
      <c r="BS23" s="20"/>
    </row>
    <row r="24" spans="1:71" ht="15.75" customHeight="1">
      <c r="A24" s="20"/>
      <c r="B24" s="20"/>
      <c r="C24" s="20"/>
      <c r="D24" s="20" t="s">
        <v>48</v>
      </c>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row>
    <row r="25" spans="1:71"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row>
    <row r="26" spans="1:71"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row>
    <row r="27" spans="1:71"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row>
    <row r="28" spans="1:71"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row>
    <row r="29" spans="1:71"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row>
    <row r="30" spans="1:71"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row>
    <row r="31" spans="1:7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row>
    <row r="32" spans="1:71"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row>
    <row r="33" spans="1:71"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row>
    <row r="34" spans="1:71"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row>
    <row r="35" spans="1:71"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row>
    <row r="36" spans="1:71"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row>
    <row r="37" spans="1:71"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row>
    <row r="38" spans="1:71"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row>
    <row r="39" spans="1:71"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row>
    <row r="40" spans="1:71"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row>
    <row r="41" spans="1:7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row>
    <row r="42" spans="1:71"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row>
    <row r="43" spans="1:71"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row>
    <row r="44" spans="1:71"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row>
    <row r="45" spans="1:71"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row>
    <row r="46" spans="1:71"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row>
    <row r="47" spans="1:71"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row>
    <row r="48" spans="1:71"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row>
    <row r="49" spans="1:71"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row>
    <row r="50" spans="1:71"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row>
    <row r="51" spans="1:7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row>
    <row r="52" spans="1:71"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row>
    <row r="53" spans="1:71"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row>
    <row r="54" spans="1:71"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row>
    <row r="55" spans="1:71"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row>
    <row r="56" spans="1:71"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row>
    <row r="57" spans="1:71"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row>
    <row r="58" spans="1:71"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row>
    <row r="59" spans="1:71"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row>
    <row r="60" spans="1:71"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row>
    <row r="61" spans="1:7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row>
    <row r="62" spans="1:71"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row>
    <row r="63" spans="1:71"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row>
    <row r="64" spans="1:71"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row>
    <row r="65" spans="1:71"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row>
    <row r="66" spans="1:71"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row>
    <row r="67" spans="1:71"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row>
    <row r="68" spans="1:71"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row>
    <row r="69" spans="1:71"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row>
    <row r="70" spans="1:71"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row>
    <row r="71" spans="1: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row>
    <row r="72" spans="1:71"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row>
    <row r="73" spans="1:71"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row>
    <row r="74" spans="1:71"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row>
    <row r="75" spans="1:71"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row>
    <row r="76" spans="1:71"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row>
    <row r="77" spans="1:71"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row>
    <row r="78" spans="1:71"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row>
    <row r="79" spans="1:71"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row>
    <row r="80" spans="1:71"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row>
    <row r="81" spans="1:7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row>
    <row r="82" spans="1:71"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row>
    <row r="83" spans="1:71"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row>
    <row r="84" spans="1:71"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row>
    <row r="85" spans="1:71"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row>
    <row r="86" spans="1:71"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row>
    <row r="87" spans="1:71"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row>
    <row r="88" spans="1:71"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row>
    <row r="89" spans="1:71"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row>
    <row r="90" spans="1:71"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row>
    <row r="91" spans="1:7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row>
    <row r="92" spans="1:71"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row>
    <row r="93" spans="1:71"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row>
    <row r="94" spans="1:71"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row>
    <row r="95" spans="1:71"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row>
    <row r="96" spans="1:71"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row>
    <row r="97" spans="1:71"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row>
    <row r="98" spans="1:71"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row>
    <row r="99" spans="1:71"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row>
    <row r="100" spans="1:71"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row>
    <row r="101" spans="1:7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row>
    <row r="102" spans="1:71"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row>
    <row r="103" spans="1:71"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row>
    <row r="104" spans="1:71"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row>
    <row r="105" spans="1:71"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row>
    <row r="106" spans="1:71"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row>
    <row r="107" spans="1:71"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row>
    <row r="108" spans="1:71"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row>
    <row r="109" spans="1:71"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row>
    <row r="110" spans="1:71"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row>
    <row r="111" spans="1:7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row>
    <row r="112" spans="1:71"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row>
    <row r="113" spans="1:71"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row>
    <row r="114" spans="1:71"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row>
    <row r="115" spans="1:71"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row>
    <row r="116" spans="1:71"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row>
    <row r="117" spans="1:71"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row>
    <row r="118" spans="1:71"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row>
    <row r="119" spans="1:71"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row>
    <row r="120" spans="1:71"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row>
    <row r="121" spans="1:7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row>
    <row r="122" spans="1:71"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row>
    <row r="123" spans="1:71"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row>
    <row r="124" spans="1:71"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row>
    <row r="125" spans="1:71"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row>
    <row r="126" spans="1:71"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row>
    <row r="127" spans="1:71"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row>
    <row r="128" spans="1:71"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row>
    <row r="129" spans="1:71"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row>
    <row r="130" spans="1:71"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row>
    <row r="131" spans="1:7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row>
    <row r="132" spans="1:71"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row>
    <row r="133" spans="1:71"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row>
    <row r="134" spans="1:71"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row>
    <row r="135" spans="1:71"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row>
    <row r="136" spans="1:71"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row>
    <row r="137" spans="1:71"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row>
    <row r="138" spans="1:71"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row>
    <row r="139" spans="1:71"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row>
    <row r="140" spans="1:71"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row>
    <row r="141" spans="1:7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row>
    <row r="142" spans="1:71"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row>
    <row r="143" spans="1:71"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row>
    <row r="144" spans="1:71"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row>
    <row r="145" spans="1:71"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row>
    <row r="146" spans="1:71"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row>
    <row r="147" spans="1:71"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row>
    <row r="148" spans="1:71"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row>
    <row r="149" spans="1:71"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row>
    <row r="150" spans="1:71"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row>
    <row r="151" spans="1:7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row>
    <row r="152" spans="1:71"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row>
    <row r="153" spans="1:71"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row>
    <row r="154" spans="1:71"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row>
    <row r="155" spans="1:71"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row>
    <row r="156" spans="1:71"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row>
    <row r="157" spans="1:71"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row>
    <row r="158" spans="1:71"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row>
    <row r="159" spans="1:71"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row>
    <row r="160" spans="1:71"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row>
    <row r="161" spans="1:7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row>
    <row r="162" spans="1:71"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row>
    <row r="163" spans="1:71"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row>
    <row r="164" spans="1:71"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row>
    <row r="165" spans="1:71"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row>
    <row r="166" spans="1:71"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row>
    <row r="167" spans="1:71"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row>
    <row r="168" spans="1:71"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row>
    <row r="169" spans="1:71"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row>
    <row r="170" spans="1:71"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row>
    <row r="171" spans="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row>
    <row r="172" spans="1:71"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row>
    <row r="173" spans="1:71"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row>
    <row r="174" spans="1:71"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row>
    <row r="175" spans="1:71"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row>
    <row r="176" spans="1:71"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row>
    <row r="177" spans="1:71"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row>
    <row r="178" spans="1:71"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row>
    <row r="179" spans="1:71"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row>
    <row r="180" spans="1:71"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row>
    <row r="181" spans="1:7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row>
    <row r="182" spans="1:71"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row>
    <row r="183" spans="1:71"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row>
    <row r="184" spans="1:71"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row>
    <row r="185" spans="1:71"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row>
    <row r="186" spans="1:71"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row>
    <row r="187" spans="1:71"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row>
    <row r="188" spans="1:71"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row>
    <row r="189" spans="1:71"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row>
    <row r="190" spans="1:71"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row>
    <row r="191" spans="1:7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row>
    <row r="192" spans="1:71"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row>
    <row r="193" spans="1:71"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row>
    <row r="194" spans="1:71"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row>
    <row r="195" spans="1:71"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row>
    <row r="196" spans="1:71"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row>
    <row r="197" spans="1:71"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row>
    <row r="198" spans="1:71"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row>
    <row r="199" spans="1:71"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row>
    <row r="200" spans="1:71"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row>
    <row r="201" spans="1:7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row>
    <row r="202" spans="1:71"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row>
    <row r="203" spans="1:71"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row>
    <row r="204" spans="1:71"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row>
    <row r="205" spans="1:71"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row>
    <row r="206" spans="1:71"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row>
    <row r="207" spans="1:71"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row>
    <row r="208" spans="1:71"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row>
    <row r="209" spans="1:71"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row>
    <row r="210" spans="1:71"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row>
    <row r="211" spans="1:7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row>
    <row r="212" spans="1:71"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row>
    <row r="213" spans="1:71"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row>
    <row r="214" spans="1:71"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row>
    <row r="215" spans="1:71"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row>
    <row r="216" spans="1:71"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row>
    <row r="217" spans="1:71"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row>
    <row r="218" spans="1:71"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row>
    <row r="219" spans="1:71"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row>
    <row r="220" spans="1:71"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row>
    <row r="221" spans="1:7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row>
    <row r="222" spans="1:71"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row>
    <row r="223" spans="1:71"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row>
    <row r="224" spans="1:71"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row>
    <row r="225" spans="1:71"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row>
    <row r="226" spans="1:71"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row>
    <row r="227" spans="1:71"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row>
    <row r="228" spans="1:71"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row>
    <row r="229" spans="1:71"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row>
    <row r="230" spans="1:71"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row>
    <row r="231" spans="1:7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row>
    <row r="232" spans="1:71"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row>
    <row r="233" spans="1:71"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row>
    <row r="234" spans="1:71"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row>
    <row r="235" spans="1:71"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row>
    <row r="236" spans="1:71"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row>
    <row r="237" spans="1:71"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row>
    <row r="238" spans="1:71"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row>
    <row r="239" spans="1:71"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row>
    <row r="240" spans="1:71"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row>
    <row r="241" spans="1:7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row>
    <row r="242" spans="1:71"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row>
    <row r="243" spans="1:71"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row>
    <row r="244" spans="1:71"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row>
    <row r="245" spans="1:71"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row>
    <row r="246" spans="1:71"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row>
    <row r="247" spans="1:71"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row>
    <row r="248" spans="1:71"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row>
    <row r="249" spans="1:71"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row>
    <row r="250" spans="1:71"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row>
    <row r="251" spans="1:7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row>
    <row r="252" spans="1:71"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row>
    <row r="253" spans="1:71"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row>
    <row r="254" spans="1:71"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row>
    <row r="255" spans="1:71"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row>
    <row r="256" spans="1:71"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row>
    <row r="257" spans="1:71"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row>
    <row r="258" spans="1:71"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row>
    <row r="259" spans="1:71"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row>
    <row r="260" spans="1:71"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row>
    <row r="261" spans="1:7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row>
    <row r="262" spans="1:71"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row>
    <row r="263" spans="1:71"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row>
    <row r="264" spans="1:71"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row>
    <row r="265" spans="1:71"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row>
    <row r="266" spans="1:71"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row>
    <row r="267" spans="1:71"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row>
    <row r="268" spans="1:71"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row>
    <row r="269" spans="1:71"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row>
    <row r="270" spans="1:71"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row>
    <row r="271" spans="1: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row>
    <row r="272" spans="1:71"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row>
    <row r="273" spans="1:71"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row>
    <row r="274" spans="1:71"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row>
    <row r="275" spans="1:71"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row>
    <row r="276" spans="1:71"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row>
    <row r="277" spans="1:71"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row>
    <row r="278" spans="1:71"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row>
    <row r="279" spans="1:71"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row>
    <row r="280" spans="1:71"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row>
    <row r="281" spans="1:7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row>
    <row r="282" spans="1:71"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row>
    <row r="283" spans="1:71"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row>
    <row r="284" spans="1:71"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row>
    <row r="285" spans="1:71"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row>
    <row r="286" spans="1:71"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row>
    <row r="287" spans="1:71"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row>
    <row r="288" spans="1:71"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row>
    <row r="289" spans="1:71"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row>
    <row r="290" spans="1:71"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row>
    <row r="291" spans="1:7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row>
    <row r="292" spans="1:71"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row>
    <row r="293" spans="1:71"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row>
    <row r="294" spans="1:71"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row>
    <row r="295" spans="1:71"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row>
    <row r="296" spans="1:71"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row>
    <row r="297" spans="1:71"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row>
    <row r="298" spans="1:71"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row>
    <row r="299" spans="1:71"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row>
    <row r="300" spans="1:71"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row>
    <row r="301" spans="1:7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row>
    <row r="302" spans="1:71"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row>
    <row r="303" spans="1:71"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row>
    <row r="304" spans="1:71"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row>
    <row r="305" spans="1:71"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row>
    <row r="306" spans="1:71"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row>
    <row r="307" spans="1:71"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row>
    <row r="308" spans="1:71"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row>
    <row r="309" spans="1:71"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row>
    <row r="310" spans="1:71"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row>
    <row r="311" spans="1:7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row>
    <row r="312" spans="1:71"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row>
    <row r="313" spans="1:71"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row>
    <row r="314" spans="1:71"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row>
    <row r="315" spans="1:71"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row>
    <row r="316" spans="1:71"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row>
    <row r="317" spans="1:71"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row>
    <row r="318" spans="1:71"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row>
    <row r="319" spans="1:71"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row>
    <row r="320" spans="1:71"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row>
    <row r="321" spans="1:7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row>
    <row r="322" spans="1:71"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row>
    <row r="323" spans="1:71"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row>
    <row r="324" spans="1:71"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row>
    <row r="325" spans="1:71"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row>
    <row r="326" spans="1:71"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row>
    <row r="327" spans="1:71"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row>
    <row r="328" spans="1:71"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row>
    <row r="329" spans="1:71"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row>
    <row r="330" spans="1:71"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row>
    <row r="331" spans="1:7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row>
    <row r="332" spans="1:71"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row>
    <row r="333" spans="1:71"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row>
    <row r="334" spans="1:71"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row>
    <row r="335" spans="1:71"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row>
    <row r="336" spans="1:71"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row>
    <row r="337" spans="1:71"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row>
    <row r="338" spans="1:71"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row>
    <row r="339" spans="1:71"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row>
    <row r="340" spans="1:71"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row>
    <row r="341" spans="1:7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row>
    <row r="342" spans="1:71"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row>
    <row r="343" spans="1:71"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row>
    <row r="344" spans="1:71"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row>
    <row r="345" spans="1:71"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row>
    <row r="346" spans="1:71"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row>
    <row r="347" spans="1:71"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row>
    <row r="348" spans="1:71"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row>
    <row r="349" spans="1:71"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row>
    <row r="350" spans="1:71"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row>
    <row r="351" spans="1:7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row>
    <row r="352" spans="1:71"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row>
    <row r="353" spans="1:71"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row>
    <row r="354" spans="1:71"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row>
    <row r="355" spans="1:71"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row>
    <row r="356" spans="1:71"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row>
    <row r="357" spans="1:71"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row>
    <row r="358" spans="1:71"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row>
    <row r="359" spans="1:71"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row>
    <row r="360" spans="1:71"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row>
    <row r="361" spans="1:7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row>
    <row r="362" spans="1:71"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row>
    <row r="363" spans="1:71"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row>
    <row r="364" spans="1:71"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row>
    <row r="365" spans="1:71"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row>
    <row r="366" spans="1:71"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row>
    <row r="367" spans="1:71"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row>
    <row r="368" spans="1:71"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row>
    <row r="369" spans="1:71"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row>
    <row r="370" spans="1:71"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row>
    <row r="371" spans="1: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row>
    <row r="372" spans="1:71"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row>
    <row r="373" spans="1:71"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row>
    <row r="374" spans="1:71"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row>
    <row r="375" spans="1:71"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row>
    <row r="376" spans="1:71"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row>
    <row r="377" spans="1:71"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row>
    <row r="378" spans="1:71"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row>
    <row r="379" spans="1:71"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row>
    <row r="380" spans="1:71"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row>
    <row r="381" spans="1:7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row>
    <row r="382" spans="1:71"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row>
    <row r="383" spans="1:71"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row>
    <row r="384" spans="1:71"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row>
    <row r="385" spans="1:71"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row>
    <row r="386" spans="1:71"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row>
    <row r="387" spans="1:71"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row>
    <row r="388" spans="1:71"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row>
    <row r="389" spans="1:71"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row>
    <row r="390" spans="1:71"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row>
    <row r="391" spans="1:7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row>
    <row r="392" spans="1:71"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row>
    <row r="393" spans="1:71"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row>
    <row r="394" spans="1:71"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row>
    <row r="395" spans="1:71"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row>
    <row r="396" spans="1:71"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row>
    <row r="397" spans="1:71"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row>
    <row r="398" spans="1:71"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row>
    <row r="399" spans="1:71"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row>
    <row r="400" spans="1:71"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row>
    <row r="401" spans="1:7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row>
    <row r="402" spans="1:71"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row>
    <row r="403" spans="1:71"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row>
    <row r="404" spans="1:71"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row>
    <row r="405" spans="1:71"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row>
    <row r="406" spans="1:71"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row>
    <row r="407" spans="1:71"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row>
    <row r="408" spans="1:71"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row>
    <row r="409" spans="1:71"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row>
    <row r="410" spans="1:71"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row>
    <row r="411" spans="1:7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row>
    <row r="412" spans="1:71"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row>
    <row r="413" spans="1:71"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row>
    <row r="414" spans="1:71"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row>
    <row r="415" spans="1:71"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row>
    <row r="416" spans="1:71"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row>
    <row r="417" spans="1:71"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row>
    <row r="418" spans="1:71"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row>
    <row r="419" spans="1:71"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row>
    <row r="420" spans="1:71"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row>
    <row r="421" spans="1:7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row>
    <row r="422" spans="1:71"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row>
    <row r="423" spans="1:71"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row>
    <row r="424" spans="1:71"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row>
    <row r="425" spans="1:71"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row>
    <row r="426" spans="1:71"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row>
    <row r="427" spans="1:71"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row>
    <row r="428" spans="1:71"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row>
    <row r="429" spans="1:71"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row>
    <row r="430" spans="1:71"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row>
    <row r="431" spans="1:7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row>
    <row r="432" spans="1:71"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row>
    <row r="433" spans="1:71"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row>
    <row r="434" spans="1:71"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row>
    <row r="435" spans="1:71"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row>
    <row r="436" spans="1:71"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row>
    <row r="437" spans="1:71"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row>
    <row r="438" spans="1:71"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row>
    <row r="439" spans="1:71"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row>
    <row r="440" spans="1:71"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row>
    <row r="441" spans="1:7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row>
    <row r="442" spans="1:71"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row>
    <row r="443" spans="1:71"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row>
    <row r="444" spans="1:71"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row>
    <row r="445" spans="1:71"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row>
    <row r="446" spans="1:71"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row>
    <row r="447" spans="1:71"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row>
    <row r="448" spans="1:71"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row>
    <row r="449" spans="1:71"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row>
    <row r="450" spans="1:71"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row>
    <row r="451" spans="1:7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row>
    <row r="452" spans="1:71"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row>
    <row r="453" spans="1:71"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row>
    <row r="454" spans="1:71"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row>
    <row r="455" spans="1:71"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row>
    <row r="456" spans="1:71"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row>
    <row r="457" spans="1:71"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row>
    <row r="458" spans="1:71"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row>
    <row r="459" spans="1:71"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row>
    <row r="460" spans="1:71"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row>
    <row r="461" spans="1:7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row>
    <row r="462" spans="1:71"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row>
    <row r="463" spans="1:71"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row>
    <row r="464" spans="1:71"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row>
    <row r="465" spans="1:71"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row>
    <row r="466" spans="1:71"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row>
    <row r="467" spans="1:71"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row>
    <row r="468" spans="1:71"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row>
    <row r="469" spans="1:71"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row>
    <row r="470" spans="1:71"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row>
    <row r="471" spans="1: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row>
    <row r="472" spans="1:71"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row>
    <row r="473" spans="1:71"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row>
    <row r="474" spans="1:71"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row>
    <row r="475" spans="1:71"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row>
    <row r="476" spans="1:71"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row>
    <row r="477" spans="1:71"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row>
    <row r="478" spans="1:71"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row>
    <row r="479" spans="1:71"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row>
    <row r="480" spans="1:71"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row>
    <row r="481" spans="1:7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row>
    <row r="482" spans="1:71"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row>
    <row r="483" spans="1:71"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row>
    <row r="484" spans="1:71"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row>
    <row r="485" spans="1:71"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row>
    <row r="486" spans="1:71"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row>
    <row r="487" spans="1:71"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row>
    <row r="488" spans="1:71"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row>
    <row r="489" spans="1:71"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row>
    <row r="490" spans="1:71"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row>
    <row r="491" spans="1:7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row>
    <row r="492" spans="1:71"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row>
    <row r="493" spans="1:71"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row>
    <row r="494" spans="1:71"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row>
    <row r="495" spans="1:71"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row>
    <row r="496" spans="1:71"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row>
    <row r="497" spans="1:71"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row>
    <row r="498" spans="1:71"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row>
    <row r="499" spans="1:71"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row>
    <row r="500" spans="1:71"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row>
    <row r="501" spans="1:7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row>
    <row r="502" spans="1:71"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row>
    <row r="503" spans="1:71"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row>
    <row r="504" spans="1:71"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row>
    <row r="505" spans="1:71"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row>
    <row r="506" spans="1:71"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row>
    <row r="507" spans="1:71"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row>
    <row r="508" spans="1:71"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row>
    <row r="509" spans="1:71"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row>
    <row r="510" spans="1:71"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row>
    <row r="511" spans="1:7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row>
    <row r="512" spans="1:71"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row>
    <row r="513" spans="1:71"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row>
    <row r="514" spans="1:71"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row>
    <row r="515" spans="1:71"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row>
    <row r="516" spans="1:71"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row>
    <row r="517" spans="1:71"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row>
    <row r="518" spans="1:71"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row>
    <row r="519" spans="1:71"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row>
    <row r="520" spans="1:71"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row>
    <row r="521" spans="1:7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row>
    <row r="522" spans="1:71"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row>
    <row r="523" spans="1:71"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row>
    <row r="524" spans="1:71"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row>
    <row r="525" spans="1:71"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row>
    <row r="526" spans="1:71"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row>
    <row r="527" spans="1:71"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row>
    <row r="528" spans="1:71"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row>
    <row r="529" spans="1:71"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row>
    <row r="530" spans="1:71"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row>
    <row r="531" spans="1:7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row>
    <row r="532" spans="1:71"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row>
    <row r="533" spans="1:71"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row>
    <row r="534" spans="1:71"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row>
    <row r="535" spans="1:71"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row>
    <row r="536" spans="1:71"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row>
    <row r="537" spans="1:71"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row>
    <row r="538" spans="1:71"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row>
    <row r="539" spans="1:71"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row>
    <row r="540" spans="1:71"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row>
    <row r="541" spans="1:7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row>
    <row r="542" spans="1:71"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row>
    <row r="543" spans="1:71"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row>
    <row r="544" spans="1:71"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row>
    <row r="545" spans="1:71"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row>
    <row r="546" spans="1:71"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row>
    <row r="547" spans="1:71"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row>
    <row r="548" spans="1:71"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row>
    <row r="549" spans="1:71"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row>
    <row r="550" spans="1:71"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row>
    <row r="551" spans="1:7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row>
    <row r="552" spans="1:71"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row>
    <row r="553" spans="1:71"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row>
    <row r="554" spans="1:71"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row>
    <row r="555" spans="1:71"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row>
    <row r="556" spans="1:71"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row>
    <row r="557" spans="1:71"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row>
    <row r="558" spans="1:71"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row>
    <row r="559" spans="1:71"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row>
    <row r="560" spans="1:71"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row>
    <row r="561" spans="1:7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row>
    <row r="562" spans="1:71"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row>
    <row r="563" spans="1:71"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row>
    <row r="564" spans="1:71"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row>
    <row r="565" spans="1:71"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row>
    <row r="566" spans="1:71"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row>
    <row r="567" spans="1:71"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row>
    <row r="568" spans="1:71"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row>
    <row r="569" spans="1:71"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row>
    <row r="570" spans="1:71"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row>
    <row r="571" spans="1: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row>
    <row r="572" spans="1:71"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row>
    <row r="573" spans="1:71"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row>
    <row r="574" spans="1:71"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row>
    <row r="575" spans="1:71"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row>
    <row r="576" spans="1:71"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row>
    <row r="577" spans="1:71"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row>
    <row r="578" spans="1:71"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row>
    <row r="579" spans="1:71"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row>
    <row r="580" spans="1:71"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row>
    <row r="581" spans="1:7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row>
    <row r="582" spans="1:71"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row>
    <row r="583" spans="1:71"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row>
    <row r="584" spans="1:71"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row>
    <row r="585" spans="1:71"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row>
    <row r="586" spans="1:71"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row>
    <row r="587" spans="1:71"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row>
    <row r="588" spans="1:71"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row>
    <row r="589" spans="1:71"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row>
    <row r="590" spans="1:71"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row>
    <row r="591" spans="1:7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row>
    <row r="592" spans="1:71"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row>
    <row r="593" spans="1:71"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row>
    <row r="594" spans="1:71"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row>
    <row r="595" spans="1:71"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row>
    <row r="596" spans="1:71"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row>
    <row r="597" spans="1:71"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row>
    <row r="598" spans="1:71"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row>
    <row r="599" spans="1:71"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row>
    <row r="600" spans="1:71"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row>
    <row r="601" spans="1:7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row>
    <row r="602" spans="1:71"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row>
    <row r="603" spans="1:71"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row>
    <row r="604" spans="1:71"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row>
    <row r="605" spans="1:71"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row>
    <row r="606" spans="1:71"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row>
    <row r="607" spans="1:71"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row>
    <row r="608" spans="1:71"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row>
    <row r="609" spans="1:71"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row>
    <row r="610" spans="1:71"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row>
    <row r="611" spans="1:7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row>
    <row r="612" spans="1:71"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row>
    <row r="613" spans="1:71"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row>
    <row r="614" spans="1:71"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row>
    <row r="615" spans="1:71"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row>
    <row r="616" spans="1:71"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row>
    <row r="617" spans="1:71"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row>
    <row r="618" spans="1:71"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row>
    <row r="619" spans="1:71"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row>
    <row r="620" spans="1:71"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row>
    <row r="621" spans="1:7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row>
    <row r="622" spans="1:71"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row>
    <row r="623" spans="1:71"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row>
    <row r="624" spans="1:71"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row>
    <row r="625" spans="1:71"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row>
    <row r="626" spans="1:71"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row>
    <row r="627" spans="1:71"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row>
    <row r="628" spans="1:71"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row>
    <row r="629" spans="1:71"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row>
    <row r="630" spans="1:71"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row>
    <row r="631" spans="1:7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row>
    <row r="632" spans="1:71"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row>
    <row r="633" spans="1:71"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row>
    <row r="634" spans="1:71"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row>
    <row r="635" spans="1:71"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row>
    <row r="636" spans="1:71"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row>
    <row r="637" spans="1:71"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row>
    <row r="638" spans="1:71"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row>
    <row r="639" spans="1:71"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row>
    <row r="640" spans="1:71"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row>
    <row r="641" spans="1:7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row>
    <row r="642" spans="1:71"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row>
    <row r="643" spans="1:71"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row>
    <row r="644" spans="1:71"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row>
    <row r="645" spans="1:71"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row>
    <row r="646" spans="1:71"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row>
    <row r="647" spans="1:71"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row>
    <row r="648" spans="1:71"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row>
    <row r="649" spans="1:71"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row>
    <row r="650" spans="1:71"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row>
    <row r="651" spans="1:7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row>
    <row r="652" spans="1:71"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row>
    <row r="653" spans="1:71"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row>
    <row r="654" spans="1:71"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row>
    <row r="655" spans="1:71"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row>
    <row r="656" spans="1:71"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row>
    <row r="657" spans="1:71"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row>
    <row r="658" spans="1:71"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row>
    <row r="659" spans="1:71"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row>
    <row r="660" spans="1:71"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row>
    <row r="661" spans="1:7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row>
    <row r="662" spans="1:71"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row>
    <row r="663" spans="1:71"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row>
    <row r="664" spans="1:71"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row>
    <row r="665" spans="1:71"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row>
    <row r="666" spans="1:71"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row>
    <row r="667" spans="1:71"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row>
    <row r="668" spans="1:71"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row>
    <row r="669" spans="1:71"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row>
    <row r="670" spans="1:71"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row>
    <row r="671" spans="1: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row>
    <row r="672" spans="1:71"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row>
    <row r="673" spans="1:71"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row>
    <row r="674" spans="1:71"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row>
    <row r="675" spans="1:71"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row>
    <row r="676" spans="1:71"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row>
    <row r="677" spans="1:71"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row>
    <row r="678" spans="1:71"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row>
    <row r="679" spans="1:71"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row>
    <row r="680" spans="1:71"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row>
    <row r="681" spans="1:7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row>
    <row r="682" spans="1:71"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row>
    <row r="683" spans="1:71"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row>
    <row r="684" spans="1:71"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row>
    <row r="685" spans="1:71"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row>
    <row r="686" spans="1:71"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row>
    <row r="687" spans="1:71"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row>
    <row r="688" spans="1:71"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row>
    <row r="689" spans="1:71"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row>
    <row r="690" spans="1:71"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row>
    <row r="691" spans="1:7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row>
    <row r="692" spans="1:71"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row>
    <row r="693" spans="1:71"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row>
    <row r="694" spans="1:71"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row>
    <row r="695" spans="1:71"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row>
    <row r="696" spans="1:71"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row>
    <row r="697" spans="1:71"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row>
    <row r="698" spans="1:71"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row>
    <row r="699" spans="1:71"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row>
    <row r="700" spans="1:71"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row>
    <row r="701" spans="1:7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row>
    <row r="702" spans="1:71"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row>
    <row r="703" spans="1:71"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row>
    <row r="704" spans="1:71"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row>
    <row r="705" spans="1:71"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row>
    <row r="706" spans="1:71"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row>
    <row r="707" spans="1:71"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row>
    <row r="708" spans="1:71"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row>
    <row r="709" spans="1:71"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row>
    <row r="710" spans="1:71"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row>
    <row r="711" spans="1:7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row>
    <row r="712" spans="1:71"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row>
    <row r="713" spans="1:71"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row>
    <row r="714" spans="1:71"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row>
    <row r="715" spans="1:71"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row>
    <row r="716" spans="1:71"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row>
    <row r="717" spans="1:71"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row>
    <row r="718" spans="1:71"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row>
    <row r="719" spans="1:71"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row>
    <row r="720" spans="1:71"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row>
    <row r="721" spans="1:7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row>
    <row r="722" spans="1:71"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row>
    <row r="723" spans="1:71"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row>
    <row r="724" spans="1:71"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row>
    <row r="725" spans="1:71"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row>
    <row r="726" spans="1:71"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row>
    <row r="727" spans="1:71"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row>
    <row r="728" spans="1:71"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row>
    <row r="729" spans="1:71"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row>
    <row r="730" spans="1:71"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row>
    <row r="731" spans="1:7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row>
    <row r="732" spans="1:71"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row>
    <row r="733" spans="1:71"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row>
    <row r="734" spans="1:71"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row>
    <row r="735" spans="1:71"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row>
    <row r="736" spans="1:71"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row>
    <row r="737" spans="1:71"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row>
    <row r="738" spans="1:71"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row>
    <row r="739" spans="1:71"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row>
    <row r="740" spans="1:71"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row>
    <row r="741" spans="1:7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row>
    <row r="742" spans="1:71"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row>
    <row r="743" spans="1:71"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row>
    <row r="744" spans="1:71"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row>
    <row r="745" spans="1:71"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row>
    <row r="746" spans="1:71"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row>
    <row r="747" spans="1:71"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row>
    <row r="748" spans="1:71"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row>
    <row r="749" spans="1:71"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row>
    <row r="750" spans="1:71"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row>
    <row r="751" spans="1:7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row>
    <row r="752" spans="1:71"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row>
    <row r="753" spans="1:71"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row>
    <row r="754" spans="1:71"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row>
    <row r="755" spans="1:71"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row>
    <row r="756" spans="1:71"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row>
    <row r="757" spans="1:71"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row>
    <row r="758" spans="1:71"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row>
    <row r="759" spans="1:71"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row>
    <row r="760" spans="1:71"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row>
    <row r="761" spans="1:7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row>
    <row r="762" spans="1:71"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row>
    <row r="763" spans="1:71"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row>
    <row r="764" spans="1:71"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row>
    <row r="765" spans="1:71"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row>
    <row r="766" spans="1:71"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row>
    <row r="767" spans="1:71"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row>
    <row r="768" spans="1:71"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row>
    <row r="769" spans="1:71"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row>
    <row r="770" spans="1:71"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row>
    <row r="771" spans="1: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row>
    <row r="772" spans="1:71"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row>
    <row r="773" spans="1:71"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row>
    <row r="774" spans="1:71"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row>
    <row r="775" spans="1:71"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row>
    <row r="776" spans="1:71"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row>
    <row r="777" spans="1:71"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row>
    <row r="778" spans="1:71"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row>
    <row r="779" spans="1:71"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row>
    <row r="780" spans="1:71"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row>
    <row r="781" spans="1:7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row>
    <row r="782" spans="1:71"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row>
    <row r="783" spans="1:71"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row>
    <row r="784" spans="1:71"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row>
    <row r="785" spans="1:71"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row>
    <row r="786" spans="1:71"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row>
    <row r="787" spans="1:71"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row>
    <row r="788" spans="1:71"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row>
    <row r="789" spans="1:71"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row>
    <row r="790" spans="1:71"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row>
    <row r="791" spans="1:7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row>
    <row r="792" spans="1:71"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row>
    <row r="793" spans="1:71"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row>
    <row r="794" spans="1:71"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row>
    <row r="795" spans="1:71"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row>
    <row r="796" spans="1:71"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row>
    <row r="797" spans="1:71"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row>
    <row r="798" spans="1:71"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row>
    <row r="799" spans="1:71"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row>
    <row r="800" spans="1:71"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row>
    <row r="801" spans="1:7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row>
    <row r="802" spans="1:71"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row>
    <row r="803" spans="1:71"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row>
    <row r="804" spans="1:71"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row>
    <row r="805" spans="1:71"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row>
    <row r="806" spans="1:71"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row>
    <row r="807" spans="1:71"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row>
    <row r="808" spans="1:71"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row>
    <row r="809" spans="1:71"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row>
    <row r="810" spans="1:71"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row>
    <row r="811" spans="1:7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row>
    <row r="812" spans="1:71"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row>
    <row r="813" spans="1:71"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row>
    <row r="814" spans="1:71"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row>
    <row r="815" spans="1:71"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row>
    <row r="816" spans="1:71"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row>
    <row r="817" spans="1:71"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row>
    <row r="818" spans="1:71"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row>
    <row r="819" spans="1:71"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row>
    <row r="820" spans="1:71"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row>
    <row r="821" spans="1:7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row>
    <row r="822" spans="1:71"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row>
    <row r="823" spans="1:71"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row>
    <row r="824" spans="1:71"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row>
    <row r="825" spans="1:71"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row>
    <row r="826" spans="1:71"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row>
    <row r="827" spans="1:71"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row>
    <row r="828" spans="1:71"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row>
    <row r="829" spans="1:71"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row>
    <row r="830" spans="1:71"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row>
    <row r="831" spans="1:7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row>
    <row r="832" spans="1:71"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row>
    <row r="833" spans="1:71"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row>
    <row r="834" spans="1:71"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row>
    <row r="835" spans="1:71"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row>
    <row r="836" spans="1:71"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row>
    <row r="837" spans="1:71"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row>
    <row r="838" spans="1:71"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row>
    <row r="839" spans="1:71"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row>
    <row r="840" spans="1:71"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row>
    <row r="841" spans="1:7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row>
    <row r="842" spans="1:71"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row>
    <row r="843" spans="1:71"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row>
    <row r="844" spans="1:71"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row>
    <row r="845" spans="1:71"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row>
    <row r="846" spans="1:71"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row>
    <row r="847" spans="1:71"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row>
    <row r="848" spans="1:71"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row>
    <row r="849" spans="1:71"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row>
    <row r="850" spans="1:71"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row>
    <row r="851" spans="1:7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row>
    <row r="852" spans="1:71"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row>
    <row r="853" spans="1:71"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row>
    <row r="854" spans="1:71"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row>
    <row r="855" spans="1:71"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row>
    <row r="856" spans="1:71"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row>
    <row r="857" spans="1:71"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row>
    <row r="858" spans="1:71"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row>
    <row r="859" spans="1:71"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row>
    <row r="860" spans="1:71"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row>
    <row r="861" spans="1:7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row>
    <row r="862" spans="1:71"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row>
    <row r="863" spans="1:71"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row>
    <row r="864" spans="1:71"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row>
    <row r="865" spans="1:71"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row>
    <row r="866" spans="1:71"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row>
    <row r="867" spans="1:71"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row>
    <row r="868" spans="1:71"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row>
    <row r="869" spans="1:71"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row>
    <row r="870" spans="1:71"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row>
    <row r="871" spans="1: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row>
    <row r="872" spans="1:71"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row>
    <row r="873" spans="1:71"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row>
    <row r="874" spans="1:71"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row>
    <row r="875" spans="1:71"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row>
    <row r="876" spans="1:71"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row>
    <row r="877" spans="1:71"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row>
    <row r="878" spans="1:71"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row>
    <row r="879" spans="1:71"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row>
    <row r="880" spans="1:71"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row>
    <row r="881" spans="1:7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row>
    <row r="882" spans="1:71"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row>
    <row r="883" spans="1:71"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row>
    <row r="884" spans="1:71"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row>
    <row r="885" spans="1:71"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row>
    <row r="886" spans="1:71"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row>
    <row r="887" spans="1:71"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row>
    <row r="888" spans="1:71"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row>
    <row r="889" spans="1:71"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row>
    <row r="890" spans="1:71"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row>
    <row r="891" spans="1:7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row>
    <row r="892" spans="1:71"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row>
    <row r="893" spans="1:71"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row>
    <row r="894" spans="1:71"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row>
    <row r="895" spans="1:71"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row>
    <row r="896" spans="1:71"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row>
    <row r="897" spans="1:71"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row>
    <row r="898" spans="1:71"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row>
    <row r="899" spans="1:71"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row>
    <row r="900" spans="1:71"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row>
    <row r="901" spans="1:7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row>
    <row r="902" spans="1:71"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row>
    <row r="903" spans="1:71"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row>
    <row r="904" spans="1:71"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row>
    <row r="905" spans="1:71"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row>
    <row r="906" spans="1:71"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row>
    <row r="907" spans="1:71"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row>
    <row r="908" spans="1:71"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row>
    <row r="909" spans="1:71"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row>
    <row r="910" spans="1:71"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row>
    <row r="911" spans="1:7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row>
    <row r="912" spans="1:71"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row>
    <row r="913" spans="1:71"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row>
    <row r="914" spans="1:71"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row>
    <row r="915" spans="1:71"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row>
    <row r="916" spans="1:71"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row>
    <row r="917" spans="1:71"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row>
    <row r="918" spans="1:71"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row>
    <row r="919" spans="1:71"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row>
    <row r="920" spans="1:71"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row>
    <row r="921" spans="1:7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row>
    <row r="922" spans="1:71"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row>
    <row r="923" spans="1:71"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row>
    <row r="924" spans="1:71"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row>
    <row r="925" spans="1:71"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row>
    <row r="926" spans="1:71"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row>
    <row r="927" spans="1:71"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row>
    <row r="928" spans="1:71"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row>
    <row r="929" spans="1:71"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row>
    <row r="930" spans="1:71"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row>
    <row r="931" spans="1:7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row>
    <row r="932" spans="1:71"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row>
    <row r="933" spans="1:71"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row>
    <row r="934" spans="1:71"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row>
    <row r="935" spans="1:71"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row>
    <row r="936" spans="1:71"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row>
    <row r="937" spans="1:71"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row>
    <row r="938" spans="1:71"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row>
    <row r="939" spans="1:71"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row>
    <row r="940" spans="1:71"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row>
    <row r="941" spans="1:7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row>
    <row r="942" spans="1:71"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row>
    <row r="943" spans="1:71"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row>
    <row r="944" spans="1:71"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row>
    <row r="945" spans="1:71"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row>
    <row r="946" spans="1:71"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row>
    <row r="947" spans="1:71"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row>
    <row r="948" spans="1:71"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row>
    <row r="949" spans="1:71"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row>
    <row r="950" spans="1:71"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row>
    <row r="951" spans="1:7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row>
    <row r="952" spans="1:71"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row>
    <row r="953" spans="1:71"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row>
    <row r="954" spans="1:71"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row>
    <row r="955" spans="1:71"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row>
    <row r="956" spans="1:71"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row>
    <row r="957" spans="1:71"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row>
    <row r="958" spans="1:71"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row>
    <row r="959" spans="1:71"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row>
    <row r="960" spans="1:71"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row>
    <row r="961" spans="1:7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row>
    <row r="962" spans="1:71"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row>
    <row r="963" spans="1:71"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row>
    <row r="964" spans="1:71"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row>
    <row r="965" spans="1:71"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row>
    <row r="966" spans="1:71"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row>
    <row r="967" spans="1:71"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row>
    <row r="968" spans="1:71"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row>
    <row r="969" spans="1:71"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row>
    <row r="970" spans="1:71"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row>
    <row r="971" spans="1: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row>
  </sheetData>
  <mergeCells count="7">
    <mergeCell ref="A1:J2"/>
    <mergeCell ref="AA1:AS1"/>
    <mergeCell ref="AT1:BQ1"/>
    <mergeCell ref="AT2:BQ2"/>
    <mergeCell ref="K1:Z1"/>
    <mergeCell ref="K2:Z2"/>
    <mergeCell ref="AA2:AS2"/>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C0B22-6377-0143-9155-D7A81B5D0598}">
  <sheetPr>
    <pageSetUpPr fitToPage="1"/>
  </sheetPr>
  <dimension ref="A1:BK1008"/>
  <sheetViews>
    <sheetView showGridLines="0" zoomScaleNormal="100" workbookViewId="0">
      <selection activeCell="U27" sqref="U27"/>
    </sheetView>
  </sheetViews>
  <sheetFormatPr baseColWidth="10" defaultColWidth="12.6640625" defaultRowHeight="15" customHeight="1"/>
  <cols>
    <col min="1" max="60" width="2.1640625" style="29" customWidth="1"/>
    <col min="61" max="62" width="7.83203125" style="29" customWidth="1"/>
    <col min="63" max="16384" width="12.6640625" style="29"/>
  </cols>
  <sheetData>
    <row r="1" spans="1:62" ht="15" customHeight="1">
      <c r="A1" s="323" t="s">
        <v>32</v>
      </c>
      <c r="B1" s="324"/>
      <c r="C1" s="324"/>
      <c r="D1" s="324"/>
      <c r="E1" s="324"/>
      <c r="F1" s="324"/>
      <c r="G1" s="324"/>
      <c r="H1" s="324"/>
      <c r="I1" s="324"/>
      <c r="J1" s="325"/>
      <c r="K1" s="329" t="s">
        <v>25</v>
      </c>
      <c r="L1" s="332"/>
      <c r="M1" s="332"/>
      <c r="N1" s="332"/>
      <c r="O1" s="332"/>
      <c r="P1" s="332"/>
      <c r="Q1" s="332"/>
      <c r="R1" s="332"/>
      <c r="S1" s="332"/>
      <c r="T1" s="332"/>
      <c r="U1" s="332"/>
      <c r="V1" s="332"/>
      <c r="W1" s="332"/>
      <c r="X1" s="332"/>
      <c r="Y1" s="332"/>
      <c r="Z1" s="333"/>
      <c r="AA1" s="329" t="s">
        <v>26</v>
      </c>
      <c r="AB1" s="330"/>
      <c r="AC1" s="330"/>
      <c r="AD1" s="330"/>
      <c r="AE1" s="330"/>
      <c r="AF1" s="330"/>
      <c r="AG1" s="330"/>
      <c r="AH1" s="330"/>
      <c r="AI1" s="330"/>
      <c r="AJ1" s="331"/>
      <c r="AK1" s="329" t="s">
        <v>27</v>
      </c>
      <c r="AL1" s="332"/>
      <c r="AM1" s="332"/>
      <c r="AN1" s="332"/>
      <c r="AO1" s="332"/>
      <c r="AP1" s="332"/>
      <c r="AQ1" s="332"/>
      <c r="AR1" s="332"/>
      <c r="AS1" s="332"/>
      <c r="AT1" s="332"/>
      <c r="AU1" s="332"/>
      <c r="AV1" s="332"/>
      <c r="AW1" s="332"/>
      <c r="AX1" s="332"/>
      <c r="AY1" s="332"/>
      <c r="AZ1" s="332"/>
      <c r="BA1" s="332"/>
      <c r="BB1" s="332"/>
      <c r="BC1" s="332"/>
      <c r="BD1" s="332"/>
      <c r="BE1" s="332"/>
      <c r="BF1" s="332"/>
      <c r="BG1" s="332"/>
      <c r="BH1" s="333"/>
      <c r="BI1" s="20"/>
      <c r="BJ1" s="20"/>
    </row>
    <row r="2" spans="1:62" ht="15" customHeight="1">
      <c r="A2" s="326"/>
      <c r="B2" s="327"/>
      <c r="C2" s="327"/>
      <c r="D2" s="327"/>
      <c r="E2" s="327"/>
      <c r="F2" s="327"/>
      <c r="G2" s="327"/>
      <c r="H2" s="327"/>
      <c r="I2" s="327"/>
      <c r="J2" s="328"/>
      <c r="K2" s="334"/>
      <c r="L2" s="335"/>
      <c r="M2" s="335"/>
      <c r="N2" s="335"/>
      <c r="O2" s="335"/>
      <c r="P2" s="335"/>
      <c r="Q2" s="335"/>
      <c r="R2" s="335"/>
      <c r="S2" s="335"/>
      <c r="T2" s="335"/>
      <c r="U2" s="335"/>
      <c r="V2" s="335"/>
      <c r="W2" s="335"/>
      <c r="X2" s="335"/>
      <c r="Y2" s="335"/>
      <c r="Z2" s="336"/>
      <c r="AA2" s="334"/>
      <c r="AB2" s="330"/>
      <c r="AC2" s="330"/>
      <c r="AD2" s="330"/>
      <c r="AE2" s="330"/>
      <c r="AF2" s="330"/>
      <c r="AG2" s="330"/>
      <c r="AH2" s="330"/>
      <c r="AI2" s="330"/>
      <c r="AJ2" s="330"/>
      <c r="AK2" s="334"/>
      <c r="AL2" s="335"/>
      <c r="AM2" s="335"/>
      <c r="AN2" s="335"/>
      <c r="AO2" s="335"/>
      <c r="AP2" s="335"/>
      <c r="AQ2" s="335"/>
      <c r="AR2" s="335"/>
      <c r="AS2" s="335"/>
      <c r="AT2" s="335"/>
      <c r="AU2" s="335"/>
      <c r="AV2" s="335"/>
      <c r="AW2" s="335"/>
      <c r="AX2" s="335"/>
      <c r="AY2" s="335"/>
      <c r="AZ2" s="335"/>
      <c r="BA2" s="335"/>
      <c r="BB2" s="335"/>
      <c r="BC2" s="335"/>
      <c r="BD2" s="335"/>
      <c r="BE2" s="335"/>
      <c r="BF2" s="335"/>
      <c r="BG2" s="335"/>
      <c r="BH2" s="336"/>
      <c r="BI2" s="20"/>
      <c r="BJ2" s="20"/>
    </row>
    <row r="3" spans="1:62" ht="15.75" customHeight="1">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row>
    <row r="4" spans="1:62" ht="15.75" customHeight="1">
      <c r="A4" s="20"/>
      <c r="B4" s="29" t="s">
        <v>50</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s="57" customFormat="1" ht="15.75" customHeight="1">
      <c r="A5" s="20"/>
      <c r="C5" s="20" t="s">
        <v>69</v>
      </c>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s="60" customFormat="1" ht="15.75" customHeight="1">
      <c r="A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s="57" customFormat="1" ht="15.75" customHeight="1">
      <c r="A7" s="20"/>
      <c r="C7" s="20" t="s">
        <v>68</v>
      </c>
      <c r="D7" s="20"/>
      <c r="E7" s="20"/>
      <c r="F7" s="20"/>
      <c r="G7" s="20"/>
      <c r="H7" s="20"/>
      <c r="I7" s="20"/>
      <c r="J7" s="20"/>
      <c r="K7" s="20"/>
      <c r="L7" s="20"/>
      <c r="M7" s="20"/>
      <c r="N7" s="20"/>
      <c r="O7" s="38"/>
      <c r="P7" s="89"/>
      <c r="Q7" s="89"/>
      <c r="R7" s="89"/>
      <c r="S7" s="89"/>
      <c r="T7" s="89"/>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29"/>
      <c r="AW7" s="29"/>
      <c r="AX7" s="29"/>
      <c r="AY7" s="29"/>
      <c r="AZ7" s="29"/>
      <c r="BA7" s="29"/>
      <c r="BB7" s="29"/>
      <c r="BC7" s="29"/>
      <c r="BD7" s="20"/>
      <c r="BE7" s="20"/>
      <c r="BF7" s="20"/>
      <c r="BG7" s="20"/>
      <c r="BH7" s="20"/>
      <c r="BI7" s="20"/>
      <c r="BJ7" s="20"/>
    </row>
    <row r="8" spans="1:62" s="60" customFormat="1" ht="15.75" customHeight="1">
      <c r="A8" s="20"/>
      <c r="C8" s="20"/>
      <c r="D8" s="51" t="s">
        <v>80</v>
      </c>
      <c r="E8" s="53"/>
      <c r="F8" s="53"/>
      <c r="G8" s="53"/>
      <c r="H8" s="53"/>
      <c r="I8" s="53"/>
      <c r="J8" s="53"/>
      <c r="K8" s="53"/>
      <c r="L8" s="53"/>
      <c r="M8" s="53"/>
      <c r="N8" s="53"/>
      <c r="O8" s="93"/>
      <c r="P8" s="95" t="s">
        <v>62</v>
      </c>
      <c r="Q8" s="96"/>
      <c r="R8" s="96"/>
      <c r="S8" s="96"/>
      <c r="T8" s="97"/>
      <c r="U8" s="94" t="s">
        <v>113</v>
      </c>
      <c r="V8" s="96"/>
      <c r="W8" s="96"/>
      <c r="X8" s="96"/>
      <c r="Y8" s="96"/>
      <c r="Z8" s="96"/>
      <c r="AA8" s="96"/>
      <c r="AB8" s="96"/>
      <c r="AC8" s="96"/>
      <c r="AD8" s="96"/>
      <c r="AE8" s="96"/>
      <c r="AF8" s="96"/>
      <c r="AG8" s="96"/>
      <c r="AH8" s="96"/>
      <c r="AI8" s="96"/>
      <c r="AJ8" s="96"/>
      <c r="AK8" s="96"/>
      <c r="AL8" s="96"/>
      <c r="AM8" s="96"/>
      <c r="AN8" s="94" t="s">
        <v>115</v>
      </c>
      <c r="AO8" s="96"/>
      <c r="AP8" s="96"/>
      <c r="AQ8" s="96"/>
      <c r="AR8" s="96"/>
      <c r="AS8" s="96"/>
      <c r="AT8" s="96"/>
      <c r="AU8" s="96"/>
      <c r="AV8" s="98"/>
      <c r="AW8" s="98"/>
      <c r="AX8" s="98"/>
      <c r="AY8" s="98"/>
      <c r="AZ8" s="98"/>
      <c r="BA8" s="98"/>
      <c r="BB8" s="98"/>
      <c r="BC8" s="99"/>
      <c r="BD8" s="20"/>
      <c r="BE8" s="20"/>
      <c r="BF8" s="20"/>
      <c r="BG8" s="20"/>
      <c r="BH8" s="20"/>
      <c r="BI8" s="20"/>
      <c r="BJ8" s="20"/>
    </row>
    <row r="9" spans="1:62" s="60" customFormat="1" ht="15.75" customHeight="1">
      <c r="A9" s="20"/>
      <c r="C9" s="20"/>
      <c r="D9" s="70" t="s">
        <v>57</v>
      </c>
      <c r="E9" s="71"/>
      <c r="F9" s="71"/>
      <c r="G9" s="71"/>
      <c r="H9" s="71"/>
      <c r="I9" s="71"/>
      <c r="J9" s="71"/>
      <c r="K9" s="84"/>
      <c r="L9" s="71"/>
      <c r="M9" s="71"/>
      <c r="N9" s="71"/>
      <c r="O9" s="72"/>
      <c r="P9" s="62" t="s">
        <v>63</v>
      </c>
      <c r="Q9" s="63"/>
      <c r="R9" s="63"/>
      <c r="S9" s="63"/>
      <c r="T9" s="64"/>
      <c r="U9" s="288" t="s">
        <v>116</v>
      </c>
      <c r="V9" s="63"/>
      <c r="W9" s="63"/>
      <c r="X9" s="63"/>
      <c r="Y9" s="63"/>
      <c r="Z9" s="63"/>
      <c r="AA9" s="63"/>
      <c r="AB9" s="63"/>
      <c r="AC9" s="63"/>
      <c r="AD9" s="63"/>
      <c r="AE9" s="63"/>
      <c r="AF9" s="63"/>
      <c r="AG9" s="63"/>
      <c r="AH9" s="63"/>
      <c r="AI9" s="63"/>
      <c r="AJ9" s="63"/>
      <c r="AK9" s="63"/>
      <c r="AL9" s="63"/>
      <c r="AM9" s="63"/>
      <c r="AN9" s="62" t="s">
        <v>119</v>
      </c>
      <c r="AO9" s="63"/>
      <c r="AP9" s="63"/>
      <c r="AQ9" s="63"/>
      <c r="AR9" s="63"/>
      <c r="AS9" s="63"/>
      <c r="AT9" s="63"/>
      <c r="AU9" s="63"/>
      <c r="AV9" s="63"/>
      <c r="AW9" s="63"/>
      <c r="AX9" s="63"/>
      <c r="AY9" s="63"/>
      <c r="AZ9" s="63"/>
      <c r="BA9" s="63"/>
      <c r="BB9" s="63"/>
      <c r="BC9" s="64"/>
      <c r="BD9" s="20"/>
      <c r="BE9" s="20"/>
      <c r="BF9" s="20"/>
      <c r="BG9" s="20"/>
      <c r="BH9" s="20"/>
      <c r="BI9" s="20"/>
      <c r="BJ9" s="20"/>
    </row>
    <row r="10" spans="1:62" s="60" customFormat="1" ht="15.75" customHeight="1">
      <c r="A10" s="20"/>
      <c r="C10" s="20"/>
      <c r="D10" s="87"/>
      <c r="E10" s="88"/>
      <c r="F10" s="88"/>
      <c r="G10" s="88"/>
      <c r="H10" s="88"/>
      <c r="I10" s="89"/>
      <c r="J10" s="89"/>
      <c r="K10" s="88"/>
      <c r="L10" s="89"/>
      <c r="M10" s="89"/>
      <c r="N10" s="89"/>
      <c r="O10" s="90"/>
      <c r="P10" s="85" t="s">
        <v>63</v>
      </c>
      <c r="Q10" s="73"/>
      <c r="R10" s="73"/>
      <c r="S10" s="73"/>
      <c r="T10" s="74"/>
      <c r="U10" s="289" t="s">
        <v>120</v>
      </c>
      <c r="V10" s="89"/>
      <c r="W10" s="89"/>
      <c r="X10" s="89"/>
      <c r="Y10" s="89"/>
      <c r="Z10" s="89"/>
      <c r="AA10" s="89"/>
      <c r="AB10" s="89"/>
      <c r="AC10" s="89"/>
      <c r="AD10" s="89"/>
      <c r="AE10" s="89"/>
      <c r="AF10" s="89"/>
      <c r="AG10" s="89"/>
      <c r="AH10" s="89"/>
      <c r="AI10" s="89"/>
      <c r="AJ10" s="89"/>
      <c r="AK10" s="89"/>
      <c r="AL10" s="89"/>
      <c r="AM10" s="89"/>
      <c r="AN10" s="87" t="s">
        <v>37</v>
      </c>
      <c r="AO10" s="89"/>
      <c r="AP10" s="89"/>
      <c r="AQ10" s="89"/>
      <c r="AR10" s="89"/>
      <c r="AS10" s="89"/>
      <c r="AT10" s="89"/>
      <c r="AU10" s="89"/>
      <c r="AV10" s="89"/>
      <c r="AW10" s="89"/>
      <c r="AX10" s="89"/>
      <c r="AY10" s="89"/>
      <c r="AZ10" s="89"/>
      <c r="BA10" s="89"/>
      <c r="BB10" s="89"/>
      <c r="BC10" s="90"/>
      <c r="BD10" s="20"/>
      <c r="BE10" s="20"/>
      <c r="BF10" s="20"/>
      <c r="BG10" s="20"/>
      <c r="BH10" s="20"/>
      <c r="BI10" s="20"/>
      <c r="BJ10" s="20"/>
    </row>
    <row r="11" spans="1:62" ht="15" customHeight="1">
      <c r="D11" s="70" t="s">
        <v>79</v>
      </c>
      <c r="E11" s="84"/>
      <c r="F11" s="84"/>
      <c r="G11" s="84"/>
      <c r="H11" s="84"/>
      <c r="I11" s="71"/>
      <c r="J11" s="71"/>
      <c r="K11" s="84"/>
      <c r="L11" s="71"/>
      <c r="M11" s="71"/>
      <c r="N11" s="71"/>
      <c r="O11" s="72"/>
      <c r="P11" s="62" t="s">
        <v>73</v>
      </c>
      <c r="Q11" s="63"/>
      <c r="R11" s="63"/>
      <c r="S11" s="63"/>
      <c r="T11" s="64"/>
      <c r="U11" s="50" t="s">
        <v>117</v>
      </c>
      <c r="V11" s="43"/>
      <c r="W11" s="43"/>
      <c r="X11" s="43"/>
      <c r="Y11" s="43"/>
      <c r="Z11" s="43"/>
      <c r="AA11" s="43"/>
      <c r="AB11" s="43"/>
      <c r="AC11" s="43"/>
      <c r="AD11" s="43"/>
      <c r="AE11" s="43"/>
      <c r="AF11" s="43"/>
      <c r="AG11" s="43"/>
      <c r="AH11" s="43"/>
      <c r="AI11" s="43"/>
      <c r="AJ11" s="43"/>
      <c r="AK11" s="43"/>
      <c r="AL11" s="43"/>
      <c r="AM11" s="43"/>
      <c r="AN11" s="49" t="s">
        <v>332</v>
      </c>
      <c r="AO11" s="43"/>
      <c r="AP11" s="43"/>
      <c r="AQ11" s="43"/>
      <c r="AR11" s="43"/>
      <c r="AS11" s="43"/>
      <c r="AT11" s="43"/>
      <c r="AU11" s="43"/>
      <c r="AV11" s="43"/>
      <c r="AW11" s="43"/>
      <c r="AX11" s="43"/>
      <c r="AY11" s="43"/>
      <c r="AZ11" s="43"/>
      <c r="BA11" s="43"/>
      <c r="BB11" s="43"/>
      <c r="BC11" s="44"/>
    </row>
    <row r="12" spans="1:62" ht="15" customHeight="1">
      <c r="D12" s="85"/>
      <c r="E12" s="86"/>
      <c r="F12" s="86"/>
      <c r="G12" s="86"/>
      <c r="H12" s="86"/>
      <c r="I12" s="73"/>
      <c r="J12" s="73"/>
      <c r="K12" s="86"/>
      <c r="L12" s="73"/>
      <c r="M12" s="73"/>
      <c r="N12" s="73"/>
      <c r="O12" s="74"/>
      <c r="P12" s="337" t="s">
        <v>114</v>
      </c>
      <c r="Q12" s="338"/>
      <c r="R12" s="338"/>
      <c r="S12" s="338"/>
      <c r="T12" s="339"/>
      <c r="U12" s="91" t="s">
        <v>118</v>
      </c>
      <c r="V12" s="45"/>
      <c r="W12" s="45"/>
      <c r="X12" s="45"/>
      <c r="Y12" s="45"/>
      <c r="Z12" s="45"/>
      <c r="AA12" s="45"/>
      <c r="AB12" s="45"/>
      <c r="AC12" s="45"/>
      <c r="AD12" s="45"/>
      <c r="AE12" s="45"/>
      <c r="AF12" s="45"/>
      <c r="AG12" s="45"/>
      <c r="AH12" s="45"/>
      <c r="AI12" s="45"/>
      <c r="AJ12" s="45"/>
      <c r="AK12" s="45"/>
      <c r="AL12" s="45"/>
      <c r="AM12" s="45"/>
      <c r="AN12" s="91" t="s">
        <v>333</v>
      </c>
      <c r="AO12" s="45"/>
      <c r="AP12" s="45"/>
      <c r="AQ12" s="45"/>
      <c r="AR12" s="45"/>
      <c r="AS12" s="45"/>
      <c r="AT12" s="45"/>
      <c r="AU12" s="45"/>
      <c r="AV12" s="45"/>
      <c r="AW12" s="45"/>
      <c r="AX12" s="45"/>
      <c r="AY12" s="45"/>
      <c r="AZ12" s="45"/>
      <c r="BA12" s="45"/>
      <c r="BB12" s="45"/>
      <c r="BC12" s="46"/>
    </row>
    <row r="13" spans="1:62" ht="15" customHeight="1">
      <c r="D13" s="85"/>
      <c r="E13" s="86"/>
      <c r="F13" s="86"/>
      <c r="G13" s="86"/>
      <c r="H13" s="86"/>
      <c r="I13" s="73"/>
      <c r="J13" s="73"/>
      <c r="K13" s="86"/>
      <c r="L13" s="73"/>
      <c r="M13" s="73"/>
      <c r="N13" s="73"/>
      <c r="O13" s="74"/>
      <c r="P13" s="340"/>
      <c r="Q13" s="341"/>
      <c r="R13" s="341"/>
      <c r="S13" s="341"/>
      <c r="T13" s="342"/>
      <c r="U13" s="47"/>
      <c r="V13" s="47"/>
      <c r="W13" s="47"/>
      <c r="X13" s="47"/>
      <c r="Y13" s="47"/>
      <c r="Z13" s="47"/>
      <c r="AA13" s="47"/>
      <c r="AB13" s="47"/>
      <c r="AC13" s="47"/>
      <c r="AD13" s="47"/>
      <c r="AE13" s="47"/>
      <c r="AF13" s="47"/>
      <c r="AG13" s="47"/>
      <c r="AH13" s="47"/>
      <c r="AI13" s="47"/>
      <c r="AJ13" s="47"/>
      <c r="AK13" s="47"/>
      <c r="AL13" s="47"/>
      <c r="AM13" s="47"/>
      <c r="AN13" s="49"/>
      <c r="AO13" s="47"/>
      <c r="AP13" s="47"/>
      <c r="AQ13" s="47"/>
      <c r="AR13" s="47"/>
      <c r="AS13" s="47"/>
      <c r="AT13" s="47"/>
      <c r="AU13" s="47"/>
      <c r="AV13" s="47"/>
      <c r="AW13" s="47"/>
      <c r="AX13" s="47"/>
      <c r="AY13" s="47"/>
      <c r="AZ13" s="47"/>
      <c r="BA13" s="47"/>
      <c r="BB13" s="47"/>
      <c r="BC13" s="48"/>
    </row>
    <row r="14" spans="1:62" ht="15" customHeight="1">
      <c r="D14" s="87"/>
      <c r="E14" s="88"/>
      <c r="F14" s="88"/>
      <c r="G14" s="88"/>
      <c r="H14" s="88"/>
      <c r="I14" s="89"/>
      <c r="J14" s="89"/>
      <c r="K14" s="88"/>
      <c r="L14" s="89"/>
      <c r="M14" s="89"/>
      <c r="N14" s="89"/>
      <c r="O14" s="90"/>
      <c r="P14" s="62" t="s">
        <v>73</v>
      </c>
      <c r="Q14" s="63"/>
      <c r="R14" s="63"/>
      <c r="S14" s="63"/>
      <c r="T14" s="64"/>
      <c r="U14" s="43" t="s">
        <v>330</v>
      </c>
      <c r="V14" s="43"/>
      <c r="W14" s="43"/>
      <c r="X14" s="43"/>
      <c r="Y14" s="43"/>
      <c r="Z14" s="43"/>
      <c r="AA14" s="43"/>
      <c r="AB14" s="43"/>
      <c r="AC14" s="43"/>
      <c r="AD14" s="43"/>
      <c r="AE14" s="43"/>
      <c r="AF14" s="43"/>
      <c r="AG14" s="43"/>
      <c r="AH14" s="43"/>
      <c r="AI14" s="43"/>
      <c r="AJ14" s="43"/>
      <c r="AK14" s="43"/>
      <c r="AL14" s="43"/>
      <c r="AM14" s="43"/>
      <c r="AN14" s="49" t="s">
        <v>333</v>
      </c>
      <c r="AO14" s="47"/>
      <c r="AP14" s="47"/>
      <c r="AQ14" s="47"/>
      <c r="AR14" s="47"/>
      <c r="AS14" s="47"/>
      <c r="AT14" s="47"/>
      <c r="AU14" s="47"/>
      <c r="AV14" s="47"/>
      <c r="AW14" s="47"/>
      <c r="AX14" s="47"/>
      <c r="AY14" s="47"/>
      <c r="AZ14" s="47"/>
      <c r="BA14" s="47"/>
      <c r="BB14" s="47"/>
      <c r="BC14" s="48"/>
    </row>
    <row r="15" spans="1:62" s="60" customFormat="1" ht="15.75" customHeight="1">
      <c r="A15" s="20"/>
      <c r="C15" s="20"/>
      <c r="E15" s="60" t="s">
        <v>331</v>
      </c>
      <c r="BD15" s="20"/>
      <c r="BE15" s="20"/>
      <c r="BF15" s="20"/>
      <c r="BG15" s="20"/>
      <c r="BH15" s="20"/>
      <c r="BI15" s="20"/>
      <c r="BJ15" s="20"/>
    </row>
    <row r="16" spans="1:62" s="60" customFormat="1" ht="15.75" customHeight="1">
      <c r="A16" s="20"/>
      <c r="C16" s="20"/>
      <c r="BD16" s="20"/>
      <c r="BE16" s="20"/>
      <c r="BF16" s="20"/>
      <c r="BG16" s="20"/>
      <c r="BH16" s="20"/>
      <c r="BI16" s="20"/>
      <c r="BJ16" s="20"/>
    </row>
    <row r="17" spans="1:62" s="60" customFormat="1" ht="15.75" customHeight="1">
      <c r="A17" s="20"/>
      <c r="C17" s="20"/>
      <c r="BD17" s="20"/>
      <c r="BE17" s="20"/>
      <c r="BF17" s="20"/>
      <c r="BG17" s="20"/>
      <c r="BH17" s="20"/>
      <c r="BI17" s="20"/>
      <c r="BJ17" s="20"/>
    </row>
    <row r="18" spans="1:62" s="60" customFormat="1" ht="15.75" customHeight="1">
      <c r="A18" s="20"/>
      <c r="C18" s="20"/>
      <c r="BD18" s="20"/>
      <c r="BE18" s="20"/>
      <c r="BF18" s="20"/>
      <c r="BG18" s="20"/>
      <c r="BH18" s="20"/>
      <c r="BI18" s="20"/>
      <c r="BJ18" s="20"/>
    </row>
    <row r="19" spans="1:62" s="60" customFormat="1" ht="15.75" customHeight="1">
      <c r="A19" s="20"/>
      <c r="C19" s="20"/>
      <c r="D19" s="20"/>
      <c r="I19" s="20"/>
      <c r="J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s="60" customFormat="1" ht="15.75" customHeight="1">
      <c r="A20" s="20"/>
      <c r="F20" s="20" t="s">
        <v>78</v>
      </c>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s="60" customFormat="1" ht="15.75" customHeight="1">
      <c r="A21" s="20"/>
      <c r="F21" s="31"/>
      <c r="G21" s="32" t="s">
        <v>57</v>
      </c>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3"/>
      <c r="AP21" s="20"/>
      <c r="AQ21" s="20"/>
      <c r="AR21" s="20"/>
      <c r="AS21" s="20"/>
      <c r="AT21" s="20"/>
      <c r="AU21" s="20"/>
      <c r="AV21" s="20"/>
      <c r="AW21" s="20"/>
      <c r="AX21" s="20"/>
      <c r="AY21" s="20"/>
      <c r="AZ21" s="20"/>
      <c r="BA21" s="20"/>
      <c r="BB21" s="20"/>
      <c r="BC21" s="20"/>
      <c r="BD21" s="20"/>
      <c r="BE21" s="20"/>
      <c r="BF21" s="20"/>
      <c r="BG21" s="20"/>
      <c r="BH21" s="20"/>
      <c r="BI21" s="20"/>
      <c r="BJ21" s="20"/>
    </row>
    <row r="22" spans="1:62" s="60" customFormat="1" ht="15.75" customHeight="1">
      <c r="A22" s="20"/>
      <c r="F22" s="34"/>
      <c r="G22" s="35" t="s">
        <v>58</v>
      </c>
      <c r="H22" s="35" t="s">
        <v>59</v>
      </c>
      <c r="I22" s="92"/>
      <c r="J22" s="92"/>
      <c r="K22" s="92"/>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6"/>
      <c r="AP22" s="20"/>
      <c r="AQ22" s="20"/>
      <c r="AR22" s="20"/>
      <c r="AS22" s="20"/>
      <c r="AT22" s="20"/>
      <c r="AU22" s="20"/>
      <c r="AV22" s="20"/>
      <c r="AW22" s="20"/>
      <c r="AX22" s="20"/>
      <c r="AY22" s="20"/>
      <c r="AZ22" s="20"/>
      <c r="BA22" s="20"/>
      <c r="BB22" s="20"/>
      <c r="BC22" s="20"/>
      <c r="BD22" s="20"/>
      <c r="BE22" s="20"/>
      <c r="BF22" s="20"/>
      <c r="BG22" s="20"/>
      <c r="BH22" s="20"/>
      <c r="BI22" s="20"/>
      <c r="BJ22" s="20"/>
    </row>
    <row r="23" spans="1:62" s="60" customFormat="1" ht="15.75" customHeight="1">
      <c r="A23" s="20"/>
      <c r="F23" s="34"/>
      <c r="G23" s="35" t="s">
        <v>58</v>
      </c>
      <c r="H23" s="35" t="s">
        <v>60</v>
      </c>
      <c r="I23" s="92"/>
      <c r="J23" s="92"/>
      <c r="K23" s="92"/>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6"/>
      <c r="AP23" s="20"/>
      <c r="AQ23" s="20"/>
      <c r="AR23" s="20"/>
      <c r="AS23" s="20"/>
      <c r="AT23" s="20"/>
      <c r="AU23" s="20"/>
      <c r="AV23" s="20"/>
      <c r="AW23" s="20"/>
      <c r="AX23" s="20"/>
      <c r="AY23" s="20"/>
      <c r="AZ23" s="20"/>
      <c r="BA23" s="20"/>
      <c r="BB23" s="20"/>
      <c r="BC23" s="20"/>
      <c r="BD23" s="20"/>
      <c r="BE23" s="20"/>
      <c r="BF23" s="20"/>
      <c r="BG23" s="20"/>
      <c r="BH23" s="20"/>
      <c r="BI23" s="20"/>
      <c r="BJ23" s="20"/>
    </row>
    <row r="24" spans="1:62" s="60" customFormat="1" ht="15.75" customHeight="1">
      <c r="A24" s="20"/>
      <c r="F24" s="34"/>
      <c r="G24" s="92" t="s">
        <v>70</v>
      </c>
      <c r="H24" s="35" t="s">
        <v>61</v>
      </c>
      <c r="I24" s="92"/>
      <c r="J24" s="92"/>
      <c r="K24" s="92"/>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6"/>
      <c r="AP24" s="20"/>
      <c r="AQ24" s="20"/>
      <c r="AR24" s="20"/>
      <c r="AS24" s="20"/>
      <c r="AT24" s="20"/>
      <c r="AU24" s="20"/>
      <c r="AV24" s="20"/>
      <c r="AW24" s="20"/>
      <c r="AX24" s="20"/>
      <c r="AY24" s="20"/>
      <c r="AZ24" s="20"/>
      <c r="BA24" s="20"/>
      <c r="BB24" s="20"/>
      <c r="BC24" s="20"/>
      <c r="BD24" s="20"/>
      <c r="BE24" s="20"/>
      <c r="BF24" s="20"/>
      <c r="BG24" s="20"/>
      <c r="BH24" s="20"/>
      <c r="BI24" s="20"/>
      <c r="BJ24" s="20"/>
    </row>
    <row r="25" spans="1:62" s="60" customFormat="1" ht="15.75" customHeight="1">
      <c r="A25" s="20"/>
      <c r="F25" s="34"/>
      <c r="G25" s="35"/>
      <c r="H25" s="92" t="s">
        <v>70</v>
      </c>
      <c r="I25" s="35" t="s">
        <v>77</v>
      </c>
      <c r="J25" s="92"/>
      <c r="K25" s="92"/>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6"/>
      <c r="AP25" s="20"/>
      <c r="AQ25" s="20"/>
      <c r="AR25" s="20"/>
      <c r="AS25" s="20"/>
      <c r="AT25" s="20"/>
      <c r="AU25" s="20"/>
      <c r="AV25" s="20"/>
      <c r="AW25" s="20"/>
      <c r="AX25" s="20"/>
      <c r="AY25" s="20"/>
      <c r="AZ25" s="20"/>
      <c r="BA25" s="20"/>
      <c r="BB25" s="20"/>
      <c r="BC25" s="20"/>
      <c r="BD25" s="20"/>
      <c r="BE25" s="20"/>
      <c r="BF25" s="20"/>
      <c r="BG25" s="20"/>
      <c r="BH25" s="20"/>
      <c r="BI25" s="20"/>
      <c r="BJ25" s="20"/>
    </row>
    <row r="26" spans="1:62" s="60" customFormat="1" ht="15.75" customHeight="1">
      <c r="A26" s="20"/>
      <c r="F26" s="34"/>
      <c r="G26" s="35"/>
      <c r="H26" s="92"/>
      <c r="I26" s="35" t="s">
        <v>58</v>
      </c>
      <c r="J26" s="35" t="s">
        <v>64</v>
      </c>
      <c r="K26" s="92"/>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6"/>
      <c r="AP26" s="20"/>
      <c r="AQ26" s="20"/>
      <c r="AR26" s="20"/>
      <c r="AS26" s="20"/>
      <c r="AT26" s="20"/>
      <c r="AU26" s="20"/>
      <c r="AV26" s="20"/>
      <c r="AW26" s="20"/>
      <c r="AX26" s="20"/>
      <c r="AY26" s="20"/>
      <c r="AZ26" s="20"/>
      <c r="BA26" s="20"/>
      <c r="BB26" s="20"/>
      <c r="BC26" s="20"/>
      <c r="BD26" s="20"/>
      <c r="BE26" s="20"/>
      <c r="BF26" s="20"/>
      <c r="BG26" s="20"/>
      <c r="BH26" s="20"/>
      <c r="BI26" s="20"/>
      <c r="BJ26" s="20"/>
    </row>
    <row r="27" spans="1:62" s="60" customFormat="1" ht="15.75" customHeight="1">
      <c r="A27" s="20"/>
      <c r="F27" s="34"/>
      <c r="G27" s="35"/>
      <c r="H27" s="92"/>
      <c r="I27" s="35" t="s">
        <v>58</v>
      </c>
      <c r="J27" s="35" t="s">
        <v>65</v>
      </c>
      <c r="K27" s="92"/>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6"/>
      <c r="AP27" s="20"/>
      <c r="AQ27" s="20"/>
      <c r="AR27" s="20"/>
      <c r="AS27" s="20"/>
      <c r="AT27" s="20"/>
      <c r="AU27" s="20"/>
      <c r="AV27" s="20"/>
      <c r="AW27" s="20"/>
      <c r="AX27" s="20"/>
      <c r="AY27" s="20"/>
      <c r="AZ27" s="20"/>
      <c r="BA27" s="20"/>
      <c r="BB27" s="20"/>
      <c r="BC27" s="20"/>
      <c r="BD27" s="20"/>
      <c r="BE27" s="20"/>
      <c r="BF27" s="20"/>
      <c r="BG27" s="20"/>
      <c r="BH27" s="20"/>
      <c r="BI27" s="20"/>
      <c r="BJ27" s="20"/>
    </row>
    <row r="28" spans="1:62" s="60" customFormat="1" ht="15.75" customHeight="1">
      <c r="A28" s="20"/>
      <c r="F28" s="34"/>
      <c r="G28" s="35"/>
      <c r="H28" s="92"/>
      <c r="I28" s="35" t="s">
        <v>58</v>
      </c>
      <c r="J28" s="35" t="s">
        <v>66</v>
      </c>
      <c r="K28" s="92"/>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6"/>
      <c r="AP28" s="20"/>
      <c r="AQ28" s="20"/>
      <c r="AR28" s="20"/>
      <c r="AS28" s="20"/>
      <c r="AT28" s="20"/>
      <c r="AU28" s="20"/>
      <c r="AV28" s="20"/>
      <c r="AW28" s="20"/>
      <c r="AX28" s="20"/>
      <c r="AY28" s="20"/>
      <c r="AZ28" s="20"/>
      <c r="BA28" s="20"/>
      <c r="BB28" s="20"/>
      <c r="BC28" s="20"/>
      <c r="BD28" s="20"/>
      <c r="BE28" s="20"/>
      <c r="BF28" s="20"/>
      <c r="BG28" s="20"/>
      <c r="BH28" s="20"/>
      <c r="BI28" s="20"/>
      <c r="BJ28" s="20"/>
    </row>
    <row r="29" spans="1:62" s="60" customFormat="1" ht="15.75" customHeight="1">
      <c r="A29" s="20"/>
      <c r="F29" s="34"/>
      <c r="G29" s="35"/>
      <c r="H29" s="92"/>
      <c r="I29" s="35" t="s">
        <v>58</v>
      </c>
      <c r="J29" s="35" t="s">
        <v>67</v>
      </c>
      <c r="K29" s="35"/>
      <c r="L29" s="35"/>
      <c r="M29" s="35"/>
      <c r="N29" s="35"/>
      <c r="O29" s="35"/>
      <c r="P29" s="35"/>
      <c r="Q29" s="35"/>
      <c r="R29" s="35"/>
      <c r="S29" s="35"/>
      <c r="T29" s="35"/>
      <c r="U29" s="73"/>
      <c r="V29" s="73"/>
      <c r="W29" s="73"/>
      <c r="X29" s="73"/>
      <c r="Y29" s="73"/>
      <c r="Z29" s="73"/>
      <c r="AA29" s="73"/>
      <c r="AB29" s="73"/>
      <c r="AC29" s="73"/>
      <c r="AD29" s="73"/>
      <c r="AE29" s="35"/>
      <c r="AF29" s="35"/>
      <c r="AG29" s="35"/>
      <c r="AH29" s="35"/>
      <c r="AI29" s="35"/>
      <c r="AJ29" s="35"/>
      <c r="AK29" s="35"/>
      <c r="AL29" s="35"/>
      <c r="AM29" s="35"/>
      <c r="AN29" s="35"/>
      <c r="AO29" s="36"/>
      <c r="AP29" s="20"/>
      <c r="AQ29" s="20"/>
      <c r="AR29" s="20"/>
      <c r="AS29" s="20"/>
      <c r="AT29" s="20"/>
      <c r="AU29" s="20"/>
      <c r="AV29" s="20"/>
      <c r="AW29" s="20"/>
      <c r="AX29" s="20"/>
      <c r="AY29" s="20"/>
      <c r="AZ29" s="20"/>
      <c r="BA29" s="20"/>
      <c r="BB29" s="20"/>
      <c r="BC29" s="20"/>
      <c r="BD29" s="20"/>
      <c r="BE29" s="20"/>
      <c r="BF29" s="20"/>
      <c r="BG29" s="20"/>
      <c r="BH29" s="20"/>
      <c r="BI29" s="20"/>
      <c r="BJ29" s="20"/>
    </row>
    <row r="30" spans="1:62" s="60" customFormat="1" ht="15.75" customHeight="1">
      <c r="A30" s="20"/>
      <c r="C30" s="20"/>
      <c r="D30" s="20"/>
      <c r="E30" s="20"/>
      <c r="F30" s="34"/>
      <c r="G30" s="35"/>
      <c r="H30" s="35"/>
      <c r="I30" s="35" t="s">
        <v>58</v>
      </c>
      <c r="J30" s="35" t="s">
        <v>71</v>
      </c>
      <c r="K30" s="92"/>
      <c r="L30" s="35"/>
      <c r="M30" s="35"/>
      <c r="N30" s="35"/>
      <c r="O30" s="35"/>
      <c r="P30" s="35"/>
      <c r="Q30" s="35"/>
      <c r="R30" s="35"/>
      <c r="S30" s="35"/>
      <c r="T30" s="35"/>
      <c r="U30" s="73"/>
      <c r="V30" s="73"/>
      <c r="W30" s="73"/>
      <c r="X30" s="73"/>
      <c r="Y30" s="73"/>
      <c r="Z30" s="73"/>
      <c r="AA30" s="73"/>
      <c r="AB30" s="73"/>
      <c r="AC30" s="73"/>
      <c r="AD30" s="73"/>
      <c r="AE30" s="35"/>
      <c r="AF30" s="35"/>
      <c r="AG30" s="35"/>
      <c r="AH30" s="35"/>
      <c r="AI30" s="35"/>
      <c r="AJ30" s="35"/>
      <c r="AK30" s="35"/>
      <c r="AL30" s="35"/>
      <c r="AM30" s="35"/>
      <c r="AN30" s="35"/>
      <c r="AO30" s="36"/>
      <c r="AP30" s="20"/>
      <c r="AQ30" s="20"/>
      <c r="AR30" s="20"/>
      <c r="AS30" s="20"/>
      <c r="AT30" s="20"/>
      <c r="AU30" s="20"/>
      <c r="AV30" s="20"/>
      <c r="AW30" s="20"/>
      <c r="AX30" s="20"/>
      <c r="AY30" s="20"/>
      <c r="AZ30" s="20"/>
      <c r="BA30" s="20"/>
      <c r="BB30" s="20"/>
      <c r="BC30" s="20"/>
      <c r="BD30" s="20"/>
      <c r="BE30" s="20"/>
      <c r="BF30" s="20"/>
      <c r="BG30" s="20"/>
      <c r="BH30" s="20"/>
      <c r="BI30" s="20"/>
      <c r="BJ30" s="20"/>
    </row>
    <row r="31" spans="1:62" s="60" customFormat="1" ht="15.75" customHeight="1">
      <c r="A31" s="20"/>
      <c r="C31" s="20"/>
      <c r="D31" s="20"/>
      <c r="E31" s="20"/>
      <c r="F31" s="34"/>
      <c r="G31" s="35"/>
      <c r="H31" s="35"/>
      <c r="I31" s="35" t="s">
        <v>58</v>
      </c>
      <c r="J31" s="35" t="s">
        <v>72</v>
      </c>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6"/>
      <c r="AP31" s="20"/>
      <c r="AQ31" s="20"/>
      <c r="AR31" s="20"/>
      <c r="AS31" s="20"/>
      <c r="AT31" s="20"/>
      <c r="AU31" s="20"/>
      <c r="AV31" s="20"/>
      <c r="AW31" s="20"/>
      <c r="AX31" s="20"/>
      <c r="AY31" s="20"/>
      <c r="AZ31" s="20"/>
      <c r="BA31" s="20"/>
      <c r="BB31" s="20"/>
      <c r="BC31" s="20"/>
      <c r="BD31" s="20"/>
      <c r="BE31" s="20"/>
      <c r="BF31" s="20"/>
      <c r="BG31" s="20"/>
      <c r="BH31" s="20"/>
      <c r="BI31" s="20"/>
      <c r="BJ31" s="20"/>
    </row>
    <row r="32" spans="1:62" s="287" customFormat="1" ht="15.75" customHeight="1">
      <c r="A32" s="20"/>
      <c r="C32" s="20"/>
      <c r="D32" s="20"/>
      <c r="E32" s="20"/>
      <c r="F32" s="34"/>
      <c r="G32" s="35"/>
      <c r="H32" s="35"/>
      <c r="I32" s="35" t="s">
        <v>58</v>
      </c>
      <c r="J32" s="35" t="s">
        <v>337</v>
      </c>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6"/>
      <c r="AP32" s="20"/>
      <c r="AQ32" s="20"/>
      <c r="AR32" s="20"/>
      <c r="AS32" s="20"/>
      <c r="AT32" s="20"/>
      <c r="AU32" s="20"/>
      <c r="AV32" s="20"/>
      <c r="AW32" s="20"/>
      <c r="AX32" s="20"/>
      <c r="AY32" s="20"/>
      <c r="AZ32" s="20"/>
      <c r="BA32" s="20"/>
      <c r="BB32" s="20"/>
      <c r="BC32" s="20"/>
      <c r="BD32" s="20"/>
      <c r="BE32" s="20"/>
      <c r="BF32" s="20"/>
      <c r="BG32" s="20"/>
      <c r="BH32" s="20"/>
      <c r="BI32" s="20"/>
      <c r="BJ32" s="20"/>
    </row>
    <row r="33" spans="1:62" s="287" customFormat="1" ht="15.75" customHeight="1">
      <c r="A33" s="20"/>
      <c r="C33" s="20"/>
      <c r="D33" s="20"/>
      <c r="E33" s="20"/>
      <c r="F33" s="34"/>
      <c r="G33" s="35"/>
      <c r="H33" s="35"/>
      <c r="I33" s="92" t="s">
        <v>346</v>
      </c>
      <c r="J33" s="92" t="s">
        <v>70</v>
      </c>
      <c r="K33" s="35" t="s">
        <v>338</v>
      </c>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6"/>
      <c r="AP33" s="20"/>
      <c r="AQ33" s="20"/>
      <c r="AR33" s="20"/>
      <c r="AS33" s="20"/>
      <c r="AT33" s="20"/>
      <c r="AU33" s="20"/>
      <c r="AV33" s="20"/>
      <c r="AW33" s="20"/>
      <c r="AX33" s="20"/>
      <c r="AY33" s="20"/>
      <c r="AZ33" s="20"/>
      <c r="BA33" s="20"/>
      <c r="BB33" s="20"/>
      <c r="BC33" s="20"/>
      <c r="BD33" s="20"/>
      <c r="BE33" s="20"/>
      <c r="BF33" s="20"/>
      <c r="BG33" s="20"/>
      <c r="BH33" s="20"/>
      <c r="BI33" s="20"/>
      <c r="BJ33" s="20"/>
    </row>
    <row r="34" spans="1:62" s="287" customFormat="1" ht="15.75" customHeight="1">
      <c r="A34" s="20"/>
      <c r="C34" s="20"/>
      <c r="D34" s="20"/>
      <c r="E34" s="20"/>
      <c r="F34" s="34"/>
      <c r="G34" s="35"/>
      <c r="H34" s="35"/>
      <c r="I34" s="35" t="s">
        <v>58</v>
      </c>
      <c r="J34" s="35" t="s">
        <v>339</v>
      </c>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6"/>
      <c r="AP34" s="20"/>
      <c r="AQ34" s="20"/>
      <c r="AR34" s="20"/>
      <c r="AS34" s="20"/>
      <c r="AT34" s="20"/>
      <c r="AU34" s="20"/>
      <c r="AV34" s="20"/>
      <c r="AW34" s="20"/>
      <c r="AX34" s="20"/>
      <c r="AY34" s="20"/>
      <c r="AZ34" s="20"/>
      <c r="BA34" s="20"/>
      <c r="BB34" s="20"/>
      <c r="BC34" s="20"/>
      <c r="BD34" s="20"/>
      <c r="BE34" s="20"/>
      <c r="BF34" s="20"/>
      <c r="BG34" s="20"/>
      <c r="BH34" s="20"/>
      <c r="BI34" s="20"/>
      <c r="BJ34" s="20"/>
    </row>
    <row r="35" spans="1:62" s="287" customFormat="1" ht="15.75" customHeight="1">
      <c r="A35" s="20"/>
      <c r="C35" s="20"/>
      <c r="D35" s="20"/>
      <c r="E35" s="20"/>
      <c r="F35" s="34"/>
      <c r="G35" s="35"/>
      <c r="H35" s="35"/>
      <c r="I35" s="92" t="s">
        <v>346</v>
      </c>
      <c r="J35" s="92" t="s">
        <v>70</v>
      </c>
      <c r="K35" s="35" t="s">
        <v>340</v>
      </c>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6"/>
      <c r="AP35" s="20"/>
      <c r="AQ35" s="20"/>
      <c r="AR35" s="20"/>
      <c r="AS35" s="20"/>
      <c r="AT35" s="20"/>
      <c r="AU35" s="20"/>
      <c r="AV35" s="20"/>
      <c r="AW35" s="20"/>
      <c r="AX35" s="20"/>
      <c r="AY35" s="20"/>
      <c r="AZ35" s="20"/>
      <c r="BA35" s="20"/>
      <c r="BB35" s="20"/>
      <c r="BC35" s="20"/>
      <c r="BD35" s="20"/>
      <c r="BE35" s="20"/>
      <c r="BF35" s="20"/>
      <c r="BG35" s="20"/>
      <c r="BH35" s="20"/>
      <c r="BI35" s="20"/>
      <c r="BJ35" s="20"/>
    </row>
    <row r="36" spans="1:62" s="287" customFormat="1" ht="15.75" customHeight="1">
      <c r="A36" s="20"/>
      <c r="C36" s="20"/>
      <c r="D36" s="20"/>
      <c r="E36" s="20"/>
      <c r="F36" s="34"/>
      <c r="G36" s="35"/>
      <c r="H36" s="35"/>
      <c r="I36" s="92" t="s">
        <v>70</v>
      </c>
      <c r="J36" s="35" t="s">
        <v>341</v>
      </c>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6"/>
      <c r="AP36" s="20"/>
      <c r="AQ36" s="20"/>
      <c r="AR36" s="20"/>
      <c r="AS36" s="20"/>
      <c r="AT36" s="20"/>
      <c r="AU36" s="20"/>
      <c r="AV36" s="20"/>
      <c r="AW36" s="20"/>
      <c r="AX36" s="20"/>
      <c r="AY36" s="20"/>
      <c r="AZ36" s="20"/>
      <c r="BA36" s="20"/>
      <c r="BB36" s="20"/>
      <c r="BC36" s="20"/>
      <c r="BD36" s="20"/>
      <c r="BE36" s="20"/>
      <c r="BF36" s="20"/>
      <c r="BG36" s="20"/>
      <c r="BH36" s="20"/>
      <c r="BI36" s="20"/>
      <c r="BJ36" s="20"/>
    </row>
    <row r="37" spans="1:62" s="60" customFormat="1" ht="15.75" customHeight="1">
      <c r="A37" s="20"/>
      <c r="C37" s="20"/>
      <c r="D37" s="20"/>
      <c r="E37" s="20"/>
      <c r="F37" s="34"/>
      <c r="G37" s="35"/>
      <c r="H37" s="35"/>
      <c r="I37" s="35"/>
      <c r="J37" s="92" t="s">
        <v>70</v>
      </c>
      <c r="K37" s="35" t="s">
        <v>342</v>
      </c>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6"/>
      <c r="AP37" s="20"/>
      <c r="AQ37" s="20"/>
      <c r="AR37" s="20"/>
      <c r="AS37" s="20"/>
      <c r="AT37" s="20"/>
      <c r="AU37" s="20"/>
      <c r="AV37" s="20"/>
      <c r="AW37" s="20"/>
      <c r="AX37" s="20"/>
      <c r="AY37" s="20"/>
      <c r="AZ37" s="20"/>
      <c r="BA37" s="20"/>
      <c r="BB37" s="20"/>
      <c r="BC37" s="20"/>
      <c r="BD37" s="20"/>
      <c r="BE37" s="20"/>
      <c r="BF37" s="20"/>
      <c r="BG37" s="20"/>
      <c r="BH37" s="20"/>
      <c r="BI37" s="20"/>
      <c r="BJ37" s="20"/>
    </row>
    <row r="38" spans="1:62" s="287" customFormat="1" ht="15.75" customHeight="1">
      <c r="A38" s="20"/>
      <c r="C38" s="20"/>
      <c r="D38" s="20"/>
      <c r="E38" s="20"/>
      <c r="F38" s="34"/>
      <c r="G38" s="35"/>
      <c r="H38" s="35"/>
      <c r="I38" s="35"/>
      <c r="J38" s="92"/>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6"/>
      <c r="AP38" s="20"/>
      <c r="AQ38" s="20"/>
      <c r="AR38" s="20"/>
      <c r="AS38" s="20"/>
      <c r="AT38" s="20"/>
      <c r="AU38" s="20"/>
      <c r="AV38" s="20"/>
      <c r="AW38" s="20"/>
      <c r="AX38" s="20"/>
      <c r="AY38" s="20"/>
      <c r="AZ38" s="20"/>
      <c r="BA38" s="20"/>
      <c r="BB38" s="20"/>
      <c r="BC38" s="20"/>
      <c r="BD38" s="20"/>
      <c r="BE38" s="20"/>
      <c r="BF38" s="20"/>
      <c r="BG38" s="20"/>
      <c r="BH38" s="20"/>
      <c r="BI38" s="20"/>
      <c r="BJ38" s="20"/>
    </row>
    <row r="39" spans="1:62" s="287" customFormat="1" ht="15.75" customHeight="1">
      <c r="A39" s="20"/>
      <c r="C39" s="20"/>
      <c r="D39" s="20"/>
      <c r="E39" s="20"/>
      <c r="F39" s="34"/>
      <c r="G39" s="35" t="s">
        <v>347</v>
      </c>
      <c r="H39" s="35"/>
      <c r="I39" s="35"/>
      <c r="J39" s="92"/>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6"/>
      <c r="AP39" s="20"/>
      <c r="AQ39" s="20"/>
      <c r="AR39" s="20"/>
      <c r="AS39" s="20"/>
      <c r="AT39" s="20"/>
      <c r="AU39" s="20"/>
      <c r="AV39" s="20"/>
      <c r="AW39" s="20"/>
      <c r="AX39" s="20"/>
      <c r="AY39" s="20"/>
      <c r="AZ39" s="20"/>
      <c r="BA39" s="20"/>
      <c r="BB39" s="20"/>
      <c r="BC39" s="20"/>
      <c r="BD39" s="20"/>
      <c r="BE39" s="20"/>
      <c r="BF39" s="20"/>
      <c r="BG39" s="20"/>
      <c r="BH39" s="20"/>
      <c r="BI39" s="20"/>
      <c r="BJ39" s="20"/>
    </row>
    <row r="40" spans="1:62" s="287" customFormat="1" ht="15.75" customHeight="1">
      <c r="A40" s="20"/>
      <c r="C40" s="20"/>
      <c r="D40" s="20"/>
      <c r="E40" s="20"/>
      <c r="F40" s="34"/>
      <c r="G40" s="92" t="s">
        <v>70</v>
      </c>
      <c r="H40" s="35" t="s">
        <v>343</v>
      </c>
      <c r="I40" s="35"/>
      <c r="J40" s="92"/>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6"/>
      <c r="AP40" s="20"/>
      <c r="AQ40" s="20"/>
      <c r="AR40" s="20"/>
      <c r="AS40" s="20"/>
      <c r="AT40" s="20"/>
      <c r="AU40" s="20"/>
      <c r="AV40" s="20"/>
      <c r="AW40" s="20"/>
      <c r="AX40" s="20"/>
      <c r="AY40" s="20"/>
      <c r="AZ40" s="20"/>
      <c r="BA40" s="20"/>
      <c r="BB40" s="20"/>
      <c r="BC40" s="20"/>
      <c r="BD40" s="20"/>
      <c r="BE40" s="20"/>
      <c r="BF40" s="20"/>
      <c r="BG40" s="20"/>
      <c r="BH40" s="20"/>
      <c r="BI40" s="20"/>
      <c r="BJ40" s="20"/>
    </row>
    <row r="41" spans="1:62" s="287" customFormat="1" ht="15.75" customHeight="1">
      <c r="A41" s="20"/>
      <c r="C41" s="20"/>
      <c r="D41" s="20"/>
      <c r="E41" s="20"/>
      <c r="F41" s="34"/>
      <c r="G41" s="35"/>
      <c r="H41" s="35" t="s">
        <v>58</v>
      </c>
      <c r="I41" s="35" t="s">
        <v>344</v>
      </c>
      <c r="J41" s="92"/>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6"/>
      <c r="AP41" s="20"/>
      <c r="AQ41" s="20"/>
      <c r="AR41" s="20"/>
      <c r="AS41" s="20"/>
      <c r="AT41" s="20"/>
      <c r="AU41" s="20"/>
      <c r="AV41" s="20"/>
      <c r="AW41" s="20"/>
      <c r="AX41" s="20"/>
      <c r="AY41" s="20"/>
      <c r="AZ41" s="20"/>
      <c r="BA41" s="20"/>
      <c r="BB41" s="20"/>
      <c r="BC41" s="20"/>
      <c r="BD41" s="20"/>
      <c r="BE41" s="20"/>
      <c r="BF41" s="20"/>
      <c r="BG41" s="20"/>
      <c r="BH41" s="20"/>
      <c r="BI41" s="20"/>
      <c r="BJ41" s="20"/>
    </row>
    <row r="42" spans="1:62" s="287" customFormat="1" ht="15.75" customHeight="1">
      <c r="A42" s="20"/>
      <c r="C42" s="20"/>
      <c r="D42" s="20"/>
      <c r="E42" s="20"/>
      <c r="F42" s="37"/>
      <c r="G42" s="38"/>
      <c r="H42" s="47" t="s">
        <v>70</v>
      </c>
      <c r="I42" s="38" t="s">
        <v>345</v>
      </c>
      <c r="J42" s="47"/>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9"/>
      <c r="AP42" s="20"/>
      <c r="AQ42" s="20"/>
      <c r="AR42" s="20"/>
      <c r="AS42" s="20"/>
      <c r="AT42" s="20"/>
      <c r="AU42" s="20"/>
      <c r="AV42" s="20"/>
      <c r="AW42" s="20"/>
      <c r="AX42" s="20"/>
      <c r="AY42" s="20"/>
      <c r="AZ42" s="20"/>
      <c r="BA42" s="20"/>
      <c r="BB42" s="20"/>
      <c r="BC42" s="20"/>
      <c r="BD42" s="20"/>
      <c r="BE42" s="20"/>
      <c r="BF42" s="20"/>
      <c r="BG42" s="20"/>
      <c r="BH42" s="20"/>
      <c r="BI42" s="20"/>
      <c r="BJ42" s="20"/>
    </row>
    <row r="43" spans="1:62" s="287" customFormat="1" ht="15.75" customHeight="1">
      <c r="A43" s="20"/>
      <c r="C43" s="20"/>
      <c r="D43" s="20"/>
      <c r="E43" s="20"/>
      <c r="F43" s="20"/>
      <c r="G43" s="20"/>
      <c r="H43" s="20"/>
      <c r="I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t="s">
        <v>51</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t="s">
        <v>56</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3"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3"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3" ht="15.75" customHeight="1">
      <c r="A51" s="20"/>
      <c r="B51" s="20"/>
      <c r="C51" s="20"/>
      <c r="D51" s="20"/>
      <c r="E51" s="20"/>
      <c r="F51" s="20"/>
      <c r="G51" s="20"/>
      <c r="H51" s="20"/>
      <c r="I51" s="20"/>
      <c r="J51" s="20"/>
      <c r="K51" s="20"/>
      <c r="L51" s="20"/>
      <c r="M51" s="20"/>
      <c r="N51" s="20"/>
      <c r="O51" s="20"/>
      <c r="P51" s="20"/>
      <c r="Q51" s="20"/>
      <c r="R51" s="20"/>
      <c r="S51" s="20"/>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92"/>
    </row>
    <row r="52" spans="1:63" ht="15.75" customHeight="1">
      <c r="A52" s="20"/>
      <c r="B52" s="20"/>
      <c r="C52" s="20"/>
      <c r="D52" s="20"/>
      <c r="E52" s="20"/>
      <c r="F52" s="20"/>
      <c r="G52" s="20"/>
      <c r="H52" s="20"/>
      <c r="I52" s="20"/>
      <c r="J52" s="20"/>
      <c r="K52" s="20"/>
      <c r="L52" s="20"/>
      <c r="M52" s="20"/>
      <c r="N52" s="20"/>
      <c r="O52" s="20"/>
      <c r="P52" s="20"/>
      <c r="Q52" s="20"/>
      <c r="R52" s="20"/>
      <c r="S52" s="20"/>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92"/>
    </row>
    <row r="53" spans="1:63" ht="15.75" customHeight="1">
      <c r="A53" s="20"/>
      <c r="B53" s="20"/>
      <c r="C53" s="20"/>
      <c r="D53" s="20"/>
      <c r="E53" s="20"/>
      <c r="F53" s="20"/>
      <c r="G53" s="20"/>
      <c r="H53" s="20"/>
      <c r="I53" s="20"/>
      <c r="J53" s="20"/>
      <c r="K53" s="20"/>
      <c r="L53" s="20"/>
      <c r="M53" s="20"/>
      <c r="N53" s="20"/>
      <c r="O53" s="20"/>
      <c r="P53" s="20"/>
      <c r="Q53" s="20"/>
      <c r="R53" s="20"/>
      <c r="S53" s="20"/>
      <c r="T53" s="35"/>
      <c r="U53" s="35"/>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35"/>
      <c r="BF53" s="35"/>
      <c r="BG53" s="35"/>
      <c r="BH53" s="35"/>
      <c r="BI53" s="35"/>
      <c r="BJ53" s="35"/>
      <c r="BK53" s="92"/>
    </row>
    <row r="54" spans="1:63" ht="15.75" customHeight="1">
      <c r="A54" s="20"/>
      <c r="B54" s="20"/>
      <c r="C54" s="20"/>
      <c r="D54" s="20"/>
      <c r="E54" s="20"/>
      <c r="F54" s="20"/>
      <c r="G54" s="20"/>
      <c r="H54" s="20"/>
      <c r="I54" s="20"/>
      <c r="J54" s="20"/>
      <c r="K54" s="20"/>
      <c r="L54" s="20"/>
      <c r="M54" s="20"/>
      <c r="N54" s="20"/>
      <c r="O54" s="20"/>
      <c r="P54" s="20"/>
      <c r="Q54" s="20"/>
      <c r="R54" s="20"/>
      <c r="S54" s="20"/>
      <c r="T54" s="35"/>
      <c r="U54" s="35"/>
      <c r="V54" s="86"/>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35"/>
      <c r="BF54" s="35"/>
      <c r="BG54" s="35"/>
      <c r="BH54" s="35"/>
      <c r="BI54" s="35"/>
      <c r="BJ54" s="35"/>
      <c r="BK54" s="92"/>
    </row>
    <row r="55" spans="1:63" ht="15.75" customHeight="1">
      <c r="A55" s="20"/>
      <c r="B55" s="20"/>
      <c r="C55" s="20"/>
      <c r="D55" s="20"/>
      <c r="E55" s="20"/>
      <c r="F55" s="20"/>
      <c r="G55" s="20"/>
      <c r="H55" s="20"/>
      <c r="I55" s="20"/>
      <c r="J55" s="20"/>
      <c r="K55" s="20"/>
      <c r="L55" s="20"/>
      <c r="M55" s="20"/>
      <c r="N55" s="20"/>
      <c r="O55" s="20"/>
      <c r="P55" s="20"/>
      <c r="Q55" s="20"/>
      <c r="R55" s="20"/>
      <c r="S55" s="20"/>
      <c r="T55" s="35"/>
      <c r="U55" s="35"/>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35"/>
      <c r="BF55" s="35"/>
      <c r="BG55" s="35"/>
      <c r="BH55" s="35"/>
      <c r="BI55" s="35"/>
      <c r="BJ55" s="35"/>
      <c r="BK55" s="92"/>
    </row>
    <row r="56" spans="1:63" ht="15.75" customHeight="1">
      <c r="A56" s="20"/>
      <c r="B56" s="20"/>
      <c r="C56" s="20"/>
      <c r="D56" s="20"/>
      <c r="E56" s="20"/>
      <c r="F56" s="20"/>
      <c r="G56" s="20"/>
      <c r="H56" s="20"/>
      <c r="I56" s="20"/>
      <c r="J56" s="20"/>
      <c r="K56" s="20"/>
      <c r="L56" s="20"/>
      <c r="M56" s="20"/>
      <c r="N56" s="20"/>
      <c r="O56" s="20"/>
      <c r="P56" s="20"/>
      <c r="Q56" s="20"/>
      <c r="R56" s="20"/>
      <c r="S56" s="20"/>
      <c r="T56" s="35"/>
      <c r="U56" s="35"/>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35"/>
      <c r="BF56" s="35"/>
      <c r="BG56" s="35"/>
      <c r="BH56" s="35"/>
      <c r="BI56" s="35"/>
      <c r="BJ56" s="35"/>
      <c r="BK56" s="92"/>
    </row>
    <row r="57" spans="1:63" ht="15.75" customHeight="1">
      <c r="A57" s="20"/>
      <c r="B57" s="20"/>
      <c r="C57" s="20"/>
      <c r="D57" s="20"/>
      <c r="E57" s="20"/>
      <c r="F57" s="20"/>
      <c r="G57" s="20"/>
      <c r="H57" s="20"/>
      <c r="I57" s="20"/>
      <c r="J57" s="20"/>
      <c r="K57" s="20"/>
      <c r="L57" s="20"/>
      <c r="M57" s="20"/>
      <c r="N57" s="20"/>
      <c r="O57" s="20"/>
      <c r="P57" s="20"/>
      <c r="Q57" s="20"/>
      <c r="R57" s="20"/>
      <c r="S57" s="20"/>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92"/>
    </row>
    <row r="58" spans="1:63" ht="15.75" customHeight="1">
      <c r="A58" s="20"/>
      <c r="B58" s="20"/>
      <c r="C58" s="20"/>
      <c r="D58" s="20"/>
      <c r="E58" s="20"/>
      <c r="F58" s="20"/>
      <c r="G58" s="20"/>
      <c r="H58" s="20"/>
      <c r="I58" s="20"/>
      <c r="J58" s="20"/>
      <c r="K58" s="20"/>
      <c r="L58" s="20"/>
      <c r="M58" s="20"/>
      <c r="N58" s="20"/>
      <c r="O58" s="20"/>
      <c r="P58" s="20"/>
      <c r="Q58" s="20"/>
      <c r="R58" s="20"/>
      <c r="S58" s="20"/>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92"/>
    </row>
    <row r="59" spans="1:63" ht="15.75" customHeight="1">
      <c r="A59" s="20"/>
      <c r="B59" s="20"/>
      <c r="C59" s="20"/>
      <c r="D59" s="20"/>
      <c r="E59" s="20"/>
      <c r="F59" s="20"/>
      <c r="G59" s="20"/>
      <c r="H59" s="20"/>
      <c r="I59" s="20"/>
      <c r="J59" s="20"/>
      <c r="K59" s="20"/>
      <c r="L59" s="20"/>
      <c r="M59" s="20"/>
      <c r="N59" s="20"/>
      <c r="O59" s="20"/>
      <c r="P59" s="20"/>
      <c r="Q59" s="20"/>
      <c r="R59" s="20"/>
      <c r="S59" s="20"/>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92"/>
    </row>
    <row r="60" spans="1:63" ht="15.75" customHeight="1">
      <c r="A60" s="20"/>
      <c r="B60" s="20"/>
      <c r="C60" s="20"/>
      <c r="D60" s="20"/>
      <c r="E60" s="20"/>
      <c r="F60" s="20"/>
      <c r="G60" s="20"/>
      <c r="H60" s="20"/>
      <c r="I60" s="20"/>
      <c r="J60" s="20"/>
      <c r="K60" s="20"/>
      <c r="L60" s="20"/>
      <c r="M60" s="20"/>
      <c r="N60" s="20"/>
      <c r="O60" s="20"/>
      <c r="P60" s="20"/>
      <c r="Q60" s="20"/>
      <c r="R60" s="20"/>
      <c r="S60" s="20"/>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92"/>
    </row>
    <row r="61" spans="1:63" ht="15.75" customHeight="1">
      <c r="A61" s="20"/>
      <c r="B61" s="20"/>
      <c r="C61" s="20"/>
      <c r="D61" s="20"/>
      <c r="E61" s="20"/>
      <c r="F61" s="20"/>
      <c r="G61" s="20"/>
      <c r="H61" s="20"/>
      <c r="I61" s="20"/>
      <c r="J61" s="20"/>
      <c r="K61" s="20"/>
      <c r="L61" s="20"/>
      <c r="M61" s="20"/>
      <c r="N61" s="20"/>
      <c r="O61" s="20"/>
      <c r="P61" s="20"/>
      <c r="Q61" s="20"/>
      <c r="R61" s="20"/>
      <c r="S61" s="20"/>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92"/>
    </row>
    <row r="62" spans="1:63"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3"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row r="1001" spans="1:62" ht="15.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row>
    <row r="1002" spans="1:62" ht="15.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row>
    <row r="1003" spans="1:62" ht="15.75" customHeight="1">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row>
    <row r="1004" spans="1:62" ht="15.75" customHeight="1">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row>
    <row r="1005" spans="1:62" ht="15.75" customHeight="1">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row>
    <row r="1006" spans="1:62" ht="15.75" customHeight="1">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row>
    <row r="1007" spans="1:62" ht="15.75" customHeight="1">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row>
    <row r="1008" spans="1:62" ht="15.75" customHeight="1">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row>
  </sheetData>
  <mergeCells count="8">
    <mergeCell ref="P12:T13"/>
    <mergeCell ref="A1:J2"/>
    <mergeCell ref="K1:Z1"/>
    <mergeCell ref="AA1:AJ1"/>
    <mergeCell ref="AK1:BH1"/>
    <mergeCell ref="K2:Z2"/>
    <mergeCell ref="AA2:AJ2"/>
    <mergeCell ref="AK2:BH2"/>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29F69-D069-EE48-8516-DCF92B459131}">
  <sheetPr>
    <pageSetUpPr fitToPage="1"/>
  </sheetPr>
  <dimension ref="A1:BJ969"/>
  <sheetViews>
    <sheetView showGridLines="0" zoomScale="135" zoomScaleNormal="100" workbookViewId="0">
      <selection activeCell="A31" sqref="A31"/>
    </sheetView>
  </sheetViews>
  <sheetFormatPr baseColWidth="10" defaultColWidth="12.6640625" defaultRowHeight="15" customHeight="1"/>
  <cols>
    <col min="1" max="60" width="2.1640625" style="30" customWidth="1"/>
    <col min="61" max="62" width="7.83203125" style="30" customWidth="1"/>
    <col min="63" max="16384" width="12.6640625" style="30"/>
  </cols>
  <sheetData>
    <row r="1" spans="1:62" ht="15" customHeight="1">
      <c r="A1" s="323" t="s">
        <v>49</v>
      </c>
      <c r="B1" s="324"/>
      <c r="C1" s="324"/>
      <c r="D1" s="324"/>
      <c r="E1" s="324"/>
      <c r="F1" s="324"/>
      <c r="G1" s="324"/>
      <c r="H1" s="324"/>
      <c r="I1" s="324"/>
      <c r="J1" s="325"/>
      <c r="K1" s="329" t="s">
        <v>25</v>
      </c>
      <c r="L1" s="332"/>
      <c r="M1" s="332"/>
      <c r="N1" s="332"/>
      <c r="O1" s="332"/>
      <c r="P1" s="332"/>
      <c r="Q1" s="332"/>
      <c r="R1" s="332"/>
      <c r="S1" s="332"/>
      <c r="T1" s="332"/>
      <c r="U1" s="332"/>
      <c r="V1" s="332"/>
      <c r="W1" s="332"/>
      <c r="X1" s="332"/>
      <c r="Y1" s="332"/>
      <c r="Z1" s="333"/>
      <c r="AA1" s="329" t="s">
        <v>26</v>
      </c>
      <c r="AB1" s="330"/>
      <c r="AC1" s="330"/>
      <c r="AD1" s="330"/>
      <c r="AE1" s="330"/>
      <c r="AF1" s="330"/>
      <c r="AG1" s="330"/>
      <c r="AH1" s="330"/>
      <c r="AI1" s="330"/>
      <c r="AJ1" s="331"/>
      <c r="AK1" s="329" t="s">
        <v>27</v>
      </c>
      <c r="AL1" s="332"/>
      <c r="AM1" s="332"/>
      <c r="AN1" s="332"/>
      <c r="AO1" s="332"/>
      <c r="AP1" s="332"/>
      <c r="AQ1" s="332"/>
      <c r="AR1" s="332"/>
      <c r="AS1" s="332"/>
      <c r="AT1" s="332"/>
      <c r="AU1" s="332"/>
      <c r="AV1" s="332"/>
      <c r="AW1" s="332"/>
      <c r="AX1" s="332"/>
      <c r="AY1" s="332"/>
      <c r="AZ1" s="332"/>
      <c r="BA1" s="332"/>
      <c r="BB1" s="332"/>
      <c r="BC1" s="332"/>
      <c r="BD1" s="332"/>
      <c r="BE1" s="332"/>
      <c r="BF1" s="332"/>
      <c r="BG1" s="332"/>
      <c r="BH1" s="333"/>
      <c r="BI1" s="20"/>
      <c r="BJ1" s="20"/>
    </row>
    <row r="2" spans="1:62" ht="15" customHeight="1">
      <c r="A2" s="326"/>
      <c r="B2" s="327"/>
      <c r="C2" s="327"/>
      <c r="D2" s="327"/>
      <c r="E2" s="327"/>
      <c r="F2" s="327"/>
      <c r="G2" s="327"/>
      <c r="H2" s="327"/>
      <c r="I2" s="327"/>
      <c r="J2" s="328"/>
      <c r="K2" s="334"/>
      <c r="L2" s="335"/>
      <c r="M2" s="335"/>
      <c r="N2" s="335"/>
      <c r="O2" s="335"/>
      <c r="P2" s="335"/>
      <c r="Q2" s="335"/>
      <c r="R2" s="335"/>
      <c r="S2" s="335"/>
      <c r="T2" s="335"/>
      <c r="U2" s="335"/>
      <c r="V2" s="335"/>
      <c r="W2" s="335"/>
      <c r="X2" s="335"/>
      <c r="Y2" s="335"/>
      <c r="Z2" s="336"/>
      <c r="AA2" s="334"/>
      <c r="AB2" s="330"/>
      <c r="AC2" s="330"/>
      <c r="AD2" s="330"/>
      <c r="AE2" s="330"/>
      <c r="AF2" s="330"/>
      <c r="AG2" s="330"/>
      <c r="AH2" s="330"/>
      <c r="AI2" s="330"/>
      <c r="AJ2" s="330"/>
      <c r="AK2" s="334"/>
      <c r="AL2" s="335"/>
      <c r="AM2" s="335"/>
      <c r="AN2" s="335"/>
      <c r="AO2" s="335"/>
      <c r="AP2" s="335"/>
      <c r="AQ2" s="335"/>
      <c r="AR2" s="335"/>
      <c r="AS2" s="335"/>
      <c r="AT2" s="335"/>
      <c r="AU2" s="335"/>
      <c r="AV2" s="335"/>
      <c r="AW2" s="335"/>
      <c r="AX2" s="335"/>
      <c r="AY2" s="335"/>
      <c r="AZ2" s="335"/>
      <c r="BA2" s="335"/>
      <c r="BB2" s="335"/>
      <c r="BC2" s="335"/>
      <c r="BD2" s="335"/>
      <c r="BE2" s="335"/>
      <c r="BF2" s="335"/>
      <c r="BG2" s="335"/>
      <c r="BH2" s="336"/>
      <c r="BI2" s="20"/>
      <c r="BJ2" s="20"/>
    </row>
    <row r="3" spans="1:62" ht="15.75" customHeight="1">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row>
    <row r="4" spans="1:62" s="57" customFormat="1" ht="15.75" customHeight="1">
      <c r="A4" s="20"/>
      <c r="B4" s="20" t="s">
        <v>50</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s="57" customFormat="1" ht="15.75" customHeight="1">
      <c r="A5" s="20"/>
      <c r="B5" s="20"/>
      <c r="C5" s="20" t="s">
        <v>84</v>
      </c>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s="61" customFormat="1" ht="15.75" customHeight="1">
      <c r="A6" s="20"/>
      <c r="B6" s="20"/>
      <c r="C6" s="20" t="s">
        <v>89</v>
      </c>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s="57" customFormat="1" ht="15.75" customHeight="1">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row>
    <row r="8" spans="1:62" ht="15.75" customHeight="1">
      <c r="A8" s="20"/>
      <c r="B8" s="20" t="s">
        <v>51</v>
      </c>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row>
    <row r="9" spans="1:62" ht="15.75" customHeight="1">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sheetData>
  <mergeCells count="7">
    <mergeCell ref="A1:J2"/>
    <mergeCell ref="K1:Z1"/>
    <mergeCell ref="AA1:AJ1"/>
    <mergeCell ref="AK1:BH1"/>
    <mergeCell ref="K2:Z2"/>
    <mergeCell ref="AA2:AJ2"/>
    <mergeCell ref="AK2:BH2"/>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998E9-C97D-3947-9A92-232A4CAA7736}">
  <sheetPr>
    <pageSetUpPr fitToPage="1"/>
  </sheetPr>
  <dimension ref="A1:BJ969"/>
  <sheetViews>
    <sheetView showGridLines="0" zoomScaleNormal="100" workbookViewId="0">
      <selection activeCell="BL12" sqref="BL12"/>
    </sheetView>
  </sheetViews>
  <sheetFormatPr baseColWidth="10" defaultColWidth="12.6640625" defaultRowHeight="15" customHeight="1"/>
  <cols>
    <col min="1" max="60" width="2.1640625" style="286" customWidth="1"/>
    <col min="61" max="62" width="7.83203125" style="286" customWidth="1"/>
    <col min="63" max="16384" width="12.6640625" style="286"/>
  </cols>
  <sheetData>
    <row r="1" spans="1:62" ht="15" customHeight="1">
      <c r="A1" s="323" t="s">
        <v>49</v>
      </c>
      <c r="B1" s="324"/>
      <c r="C1" s="324"/>
      <c r="D1" s="324"/>
      <c r="E1" s="324"/>
      <c r="F1" s="324"/>
      <c r="G1" s="324"/>
      <c r="H1" s="324"/>
      <c r="I1" s="324"/>
      <c r="J1" s="325"/>
      <c r="K1" s="329" t="s">
        <v>25</v>
      </c>
      <c r="L1" s="332"/>
      <c r="M1" s="332"/>
      <c r="N1" s="332"/>
      <c r="O1" s="332"/>
      <c r="P1" s="332"/>
      <c r="Q1" s="332"/>
      <c r="R1" s="332"/>
      <c r="S1" s="332"/>
      <c r="T1" s="332"/>
      <c r="U1" s="332"/>
      <c r="V1" s="332"/>
      <c r="W1" s="332"/>
      <c r="X1" s="332"/>
      <c r="Y1" s="332"/>
      <c r="Z1" s="333"/>
      <c r="AA1" s="329" t="s">
        <v>26</v>
      </c>
      <c r="AB1" s="330"/>
      <c r="AC1" s="330"/>
      <c r="AD1" s="330"/>
      <c r="AE1" s="330"/>
      <c r="AF1" s="330"/>
      <c r="AG1" s="330"/>
      <c r="AH1" s="330"/>
      <c r="AI1" s="330"/>
      <c r="AJ1" s="331"/>
      <c r="AK1" s="329" t="s">
        <v>27</v>
      </c>
      <c r="AL1" s="332"/>
      <c r="AM1" s="332"/>
      <c r="AN1" s="332"/>
      <c r="AO1" s="332"/>
      <c r="AP1" s="332"/>
      <c r="AQ1" s="332"/>
      <c r="AR1" s="332"/>
      <c r="AS1" s="332"/>
      <c r="AT1" s="332"/>
      <c r="AU1" s="332"/>
      <c r="AV1" s="332"/>
      <c r="AW1" s="332"/>
      <c r="AX1" s="332"/>
      <c r="AY1" s="332"/>
      <c r="AZ1" s="332"/>
      <c r="BA1" s="332"/>
      <c r="BB1" s="332"/>
      <c r="BC1" s="332"/>
      <c r="BD1" s="332"/>
      <c r="BE1" s="332"/>
      <c r="BF1" s="332"/>
      <c r="BG1" s="332"/>
      <c r="BH1" s="333"/>
      <c r="BI1" s="20"/>
      <c r="BJ1" s="20"/>
    </row>
    <row r="2" spans="1:62" ht="15" customHeight="1">
      <c r="A2" s="326"/>
      <c r="B2" s="327"/>
      <c r="C2" s="327"/>
      <c r="D2" s="327"/>
      <c r="E2" s="327"/>
      <c r="F2" s="327"/>
      <c r="G2" s="327"/>
      <c r="H2" s="327"/>
      <c r="I2" s="327"/>
      <c r="J2" s="328"/>
      <c r="K2" s="334"/>
      <c r="L2" s="335"/>
      <c r="M2" s="335"/>
      <c r="N2" s="335"/>
      <c r="O2" s="335"/>
      <c r="P2" s="335"/>
      <c r="Q2" s="335"/>
      <c r="R2" s="335"/>
      <c r="S2" s="335"/>
      <c r="T2" s="335"/>
      <c r="U2" s="335"/>
      <c r="V2" s="335"/>
      <c r="W2" s="335"/>
      <c r="X2" s="335"/>
      <c r="Y2" s="335"/>
      <c r="Z2" s="336"/>
      <c r="AA2" s="334"/>
      <c r="AB2" s="330"/>
      <c r="AC2" s="330"/>
      <c r="AD2" s="330"/>
      <c r="AE2" s="330"/>
      <c r="AF2" s="330"/>
      <c r="AG2" s="330"/>
      <c r="AH2" s="330"/>
      <c r="AI2" s="330"/>
      <c r="AJ2" s="330"/>
      <c r="AK2" s="334"/>
      <c r="AL2" s="335"/>
      <c r="AM2" s="335"/>
      <c r="AN2" s="335"/>
      <c r="AO2" s="335"/>
      <c r="AP2" s="335"/>
      <c r="AQ2" s="335"/>
      <c r="AR2" s="335"/>
      <c r="AS2" s="335"/>
      <c r="AT2" s="335"/>
      <c r="AU2" s="335"/>
      <c r="AV2" s="335"/>
      <c r="AW2" s="335"/>
      <c r="AX2" s="335"/>
      <c r="AY2" s="335"/>
      <c r="AZ2" s="335"/>
      <c r="BA2" s="335"/>
      <c r="BB2" s="335"/>
      <c r="BC2" s="335"/>
      <c r="BD2" s="335"/>
      <c r="BE2" s="335"/>
      <c r="BF2" s="335"/>
      <c r="BG2" s="335"/>
      <c r="BH2" s="336"/>
      <c r="BI2" s="20"/>
      <c r="BJ2" s="20"/>
    </row>
    <row r="3" spans="1:62" ht="15.75" customHeight="1">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row>
    <row r="4" spans="1:62" ht="15.75" customHeight="1">
      <c r="A4" s="20"/>
      <c r="B4" s="20" t="s">
        <v>50</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ht="15.75" customHeight="1">
      <c r="A5" s="20"/>
      <c r="B5" s="20"/>
      <c r="C5" s="20" t="s">
        <v>336</v>
      </c>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ht="15.75" customHeight="1">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ht="15.75" customHeight="1">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row>
    <row r="8" spans="1:62" ht="15.75" customHeight="1">
      <c r="A8" s="20"/>
      <c r="B8" s="20" t="s">
        <v>51</v>
      </c>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row>
    <row r="9" spans="1:62" ht="15.75" customHeight="1">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sheetData>
  <mergeCells count="7">
    <mergeCell ref="A1:J2"/>
    <mergeCell ref="K1:Z1"/>
    <mergeCell ref="AA1:AJ1"/>
    <mergeCell ref="AK1:BH1"/>
    <mergeCell ref="K2:Z2"/>
    <mergeCell ref="AA2:AJ2"/>
    <mergeCell ref="AK2:BH2"/>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6819-3930-224A-BE8D-A7064E36F8B0}">
  <sheetPr>
    <pageSetUpPr fitToPage="1"/>
  </sheetPr>
  <dimension ref="A1:BJ970"/>
  <sheetViews>
    <sheetView showGridLines="0" zoomScaleNormal="100" workbookViewId="0">
      <selection activeCell="BL15" sqref="BL15"/>
    </sheetView>
  </sheetViews>
  <sheetFormatPr baseColWidth="10" defaultColWidth="12.6640625" defaultRowHeight="15" customHeight="1"/>
  <cols>
    <col min="1" max="60" width="2.1640625" style="30" customWidth="1"/>
    <col min="61" max="62" width="7.83203125" style="30" customWidth="1"/>
    <col min="63" max="16384" width="12.6640625" style="30"/>
  </cols>
  <sheetData>
    <row r="1" spans="1:62" ht="15" customHeight="1">
      <c r="A1" s="323" t="s">
        <v>88</v>
      </c>
      <c r="B1" s="324"/>
      <c r="C1" s="324"/>
      <c r="D1" s="324"/>
      <c r="E1" s="324"/>
      <c r="F1" s="324"/>
      <c r="G1" s="324"/>
      <c r="H1" s="324"/>
      <c r="I1" s="324"/>
      <c r="J1" s="325"/>
      <c r="K1" s="329" t="s">
        <v>25</v>
      </c>
      <c r="L1" s="332"/>
      <c r="M1" s="332"/>
      <c r="N1" s="332"/>
      <c r="O1" s="332"/>
      <c r="P1" s="332"/>
      <c r="Q1" s="332"/>
      <c r="R1" s="332"/>
      <c r="S1" s="332"/>
      <c r="T1" s="332"/>
      <c r="U1" s="332"/>
      <c r="V1" s="332"/>
      <c r="W1" s="332"/>
      <c r="X1" s="332"/>
      <c r="Y1" s="332"/>
      <c r="Z1" s="333"/>
      <c r="AA1" s="329" t="s">
        <v>26</v>
      </c>
      <c r="AB1" s="330"/>
      <c r="AC1" s="330"/>
      <c r="AD1" s="330"/>
      <c r="AE1" s="330"/>
      <c r="AF1" s="330"/>
      <c r="AG1" s="330"/>
      <c r="AH1" s="330"/>
      <c r="AI1" s="330"/>
      <c r="AJ1" s="331"/>
      <c r="AK1" s="329" t="s">
        <v>27</v>
      </c>
      <c r="AL1" s="332"/>
      <c r="AM1" s="332"/>
      <c r="AN1" s="332"/>
      <c r="AO1" s="332"/>
      <c r="AP1" s="332"/>
      <c r="AQ1" s="332"/>
      <c r="AR1" s="332"/>
      <c r="AS1" s="332"/>
      <c r="AT1" s="332"/>
      <c r="AU1" s="332"/>
      <c r="AV1" s="332"/>
      <c r="AW1" s="332"/>
      <c r="AX1" s="332"/>
      <c r="AY1" s="332"/>
      <c r="AZ1" s="332"/>
      <c r="BA1" s="332"/>
      <c r="BB1" s="332"/>
      <c r="BC1" s="332"/>
      <c r="BD1" s="332"/>
      <c r="BE1" s="332"/>
      <c r="BF1" s="332"/>
      <c r="BG1" s="332"/>
      <c r="BH1" s="333"/>
      <c r="BI1" s="20"/>
      <c r="BJ1" s="20"/>
    </row>
    <row r="2" spans="1:62" ht="15" customHeight="1">
      <c r="A2" s="326"/>
      <c r="B2" s="327"/>
      <c r="C2" s="327"/>
      <c r="D2" s="327"/>
      <c r="E2" s="327"/>
      <c r="F2" s="327"/>
      <c r="G2" s="327"/>
      <c r="H2" s="327"/>
      <c r="I2" s="327"/>
      <c r="J2" s="328"/>
      <c r="K2" s="334"/>
      <c r="L2" s="335"/>
      <c r="M2" s="335"/>
      <c r="N2" s="335"/>
      <c r="O2" s="335"/>
      <c r="P2" s="335"/>
      <c r="Q2" s="335"/>
      <c r="R2" s="335"/>
      <c r="S2" s="335"/>
      <c r="T2" s="335"/>
      <c r="U2" s="335"/>
      <c r="V2" s="335"/>
      <c r="W2" s="335"/>
      <c r="X2" s="335"/>
      <c r="Y2" s="335"/>
      <c r="Z2" s="336"/>
      <c r="AA2" s="334"/>
      <c r="AB2" s="330"/>
      <c r="AC2" s="330"/>
      <c r="AD2" s="330"/>
      <c r="AE2" s="330"/>
      <c r="AF2" s="330"/>
      <c r="AG2" s="330"/>
      <c r="AH2" s="330"/>
      <c r="AI2" s="330"/>
      <c r="AJ2" s="330"/>
      <c r="AK2" s="334"/>
      <c r="AL2" s="335"/>
      <c r="AM2" s="335"/>
      <c r="AN2" s="335"/>
      <c r="AO2" s="335"/>
      <c r="AP2" s="335"/>
      <c r="AQ2" s="335"/>
      <c r="AR2" s="335"/>
      <c r="AS2" s="335"/>
      <c r="AT2" s="335"/>
      <c r="AU2" s="335"/>
      <c r="AV2" s="335"/>
      <c r="AW2" s="335"/>
      <c r="AX2" s="335"/>
      <c r="AY2" s="335"/>
      <c r="AZ2" s="335"/>
      <c r="BA2" s="335"/>
      <c r="BB2" s="335"/>
      <c r="BC2" s="335"/>
      <c r="BD2" s="335"/>
      <c r="BE2" s="335"/>
      <c r="BF2" s="335"/>
      <c r="BG2" s="335"/>
      <c r="BH2" s="336"/>
      <c r="BI2" s="20"/>
      <c r="BJ2" s="20"/>
    </row>
    <row r="3" spans="1:62" ht="15.75" customHeight="1">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row>
    <row r="4" spans="1:62" s="57" customFormat="1" ht="15.75" customHeight="1">
      <c r="A4" s="20"/>
      <c r="B4" s="57" t="s">
        <v>50</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s="57" customFormat="1" ht="15.75" customHeight="1">
      <c r="A5" s="20"/>
      <c r="C5" s="20" t="s">
        <v>52</v>
      </c>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s="59" customFormat="1" ht="15.75" customHeight="1">
      <c r="A6" s="20"/>
      <c r="C6" s="20" t="s">
        <v>91</v>
      </c>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s="68" customFormat="1" ht="15.75" customHeight="1">
      <c r="A7" s="20"/>
      <c r="C7" s="20" t="s">
        <v>90</v>
      </c>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row>
    <row r="8" spans="1:62" s="57" customFormat="1" ht="15.75" customHeight="1">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row>
    <row r="9" spans="1:62" ht="15.75" customHeight="1">
      <c r="A9" s="20"/>
      <c r="B9" s="20" t="s">
        <v>51</v>
      </c>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sheetData>
  <mergeCells count="7">
    <mergeCell ref="A1:J2"/>
    <mergeCell ref="K1:Z1"/>
    <mergeCell ref="AA1:AJ1"/>
    <mergeCell ref="AK1:BH1"/>
    <mergeCell ref="K2:Z2"/>
    <mergeCell ref="AA2:AJ2"/>
    <mergeCell ref="AK2:BH2"/>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372AA-785B-F246-A690-BD7AFF3992D2}">
  <sheetPr>
    <pageSetUpPr fitToPage="1"/>
  </sheetPr>
  <dimension ref="A1:BJ981"/>
  <sheetViews>
    <sheetView showGridLines="0" tabSelected="1" topLeftCell="A63" zoomScale="125" zoomScaleNormal="100" workbookViewId="0">
      <selection activeCell="BB76" sqref="BB76"/>
    </sheetView>
  </sheetViews>
  <sheetFormatPr baseColWidth="10" defaultColWidth="12.6640625" defaultRowHeight="15" customHeight="1"/>
  <cols>
    <col min="1" max="60" width="2.1640625" style="290" customWidth="1"/>
    <col min="61" max="62" width="7.83203125" style="290" customWidth="1"/>
    <col min="63" max="16384" width="12.6640625" style="290"/>
  </cols>
  <sheetData>
    <row r="1" spans="1:62" ht="15" customHeight="1">
      <c r="A1" s="323" t="s">
        <v>49</v>
      </c>
      <c r="B1" s="324"/>
      <c r="C1" s="324"/>
      <c r="D1" s="324"/>
      <c r="E1" s="324"/>
      <c r="F1" s="324"/>
      <c r="G1" s="324"/>
      <c r="H1" s="324"/>
      <c r="I1" s="324"/>
      <c r="J1" s="325"/>
      <c r="K1" s="329" t="s">
        <v>25</v>
      </c>
      <c r="L1" s="332"/>
      <c r="M1" s="332"/>
      <c r="N1" s="332"/>
      <c r="O1" s="332"/>
      <c r="P1" s="332"/>
      <c r="Q1" s="332"/>
      <c r="R1" s="332"/>
      <c r="S1" s="332"/>
      <c r="T1" s="332"/>
      <c r="U1" s="332"/>
      <c r="V1" s="332"/>
      <c r="W1" s="332"/>
      <c r="X1" s="332"/>
      <c r="Y1" s="332"/>
      <c r="Z1" s="333"/>
      <c r="AA1" s="329" t="s">
        <v>26</v>
      </c>
      <c r="AB1" s="330"/>
      <c r="AC1" s="330"/>
      <c r="AD1" s="330"/>
      <c r="AE1" s="330"/>
      <c r="AF1" s="330"/>
      <c r="AG1" s="330"/>
      <c r="AH1" s="330"/>
      <c r="AI1" s="330"/>
      <c r="AJ1" s="331"/>
      <c r="AK1" s="329" t="s">
        <v>27</v>
      </c>
      <c r="AL1" s="332"/>
      <c r="AM1" s="332"/>
      <c r="AN1" s="332"/>
      <c r="AO1" s="332"/>
      <c r="AP1" s="332"/>
      <c r="AQ1" s="332"/>
      <c r="AR1" s="332"/>
      <c r="AS1" s="332"/>
      <c r="AT1" s="332"/>
      <c r="AU1" s="332"/>
      <c r="AV1" s="332"/>
      <c r="AW1" s="332"/>
      <c r="AX1" s="332"/>
      <c r="AY1" s="332"/>
      <c r="AZ1" s="332"/>
      <c r="BA1" s="332"/>
      <c r="BB1" s="332"/>
      <c r="BC1" s="332"/>
      <c r="BD1" s="332"/>
      <c r="BE1" s="332"/>
      <c r="BF1" s="332"/>
      <c r="BG1" s="332"/>
      <c r="BH1" s="333"/>
      <c r="BI1" s="20"/>
      <c r="BJ1" s="20"/>
    </row>
    <row r="2" spans="1:62" ht="15" customHeight="1">
      <c r="A2" s="326"/>
      <c r="B2" s="327"/>
      <c r="C2" s="327"/>
      <c r="D2" s="327"/>
      <c r="E2" s="327"/>
      <c r="F2" s="327"/>
      <c r="G2" s="327"/>
      <c r="H2" s="327"/>
      <c r="I2" s="327"/>
      <c r="J2" s="328"/>
      <c r="K2" s="334"/>
      <c r="L2" s="335"/>
      <c r="M2" s="335"/>
      <c r="N2" s="335"/>
      <c r="O2" s="335"/>
      <c r="P2" s="335"/>
      <c r="Q2" s="335"/>
      <c r="R2" s="335"/>
      <c r="S2" s="335"/>
      <c r="T2" s="335"/>
      <c r="U2" s="335"/>
      <c r="V2" s="335"/>
      <c r="W2" s="335"/>
      <c r="X2" s="335"/>
      <c r="Y2" s="335"/>
      <c r="Z2" s="336"/>
      <c r="AA2" s="334"/>
      <c r="AB2" s="330"/>
      <c r="AC2" s="330"/>
      <c r="AD2" s="330"/>
      <c r="AE2" s="330"/>
      <c r="AF2" s="330"/>
      <c r="AG2" s="330"/>
      <c r="AH2" s="330"/>
      <c r="AI2" s="330"/>
      <c r="AJ2" s="330"/>
      <c r="AK2" s="334"/>
      <c r="AL2" s="335"/>
      <c r="AM2" s="335"/>
      <c r="AN2" s="335"/>
      <c r="AO2" s="335"/>
      <c r="AP2" s="335"/>
      <c r="AQ2" s="335"/>
      <c r="AR2" s="335"/>
      <c r="AS2" s="335"/>
      <c r="AT2" s="335"/>
      <c r="AU2" s="335"/>
      <c r="AV2" s="335"/>
      <c r="AW2" s="335"/>
      <c r="AX2" s="335"/>
      <c r="AY2" s="335"/>
      <c r="AZ2" s="335"/>
      <c r="BA2" s="335"/>
      <c r="BB2" s="335"/>
      <c r="BC2" s="335"/>
      <c r="BD2" s="335"/>
      <c r="BE2" s="335"/>
      <c r="BF2" s="335"/>
      <c r="BG2" s="335"/>
      <c r="BH2" s="336"/>
      <c r="BI2" s="20"/>
      <c r="BJ2" s="20"/>
    </row>
    <row r="3" spans="1:62" s="298" customFormat="1" ht="15.75" customHeight="1">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J3" s="20"/>
    </row>
    <row r="4" spans="1:62" s="293" customFormat="1" ht="15.75" customHeight="1">
      <c r="A4" s="20"/>
      <c r="B4" s="20" t="s">
        <v>358</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ht="15.75" customHeight="1">
      <c r="A5" s="20"/>
      <c r="B5" s="20"/>
      <c r="C5" s="20" t="s">
        <v>359</v>
      </c>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s="293" customFormat="1" ht="15.75" customHeight="1">
      <c r="A6" s="20"/>
      <c r="B6" s="20"/>
      <c r="C6" s="20" t="s">
        <v>360</v>
      </c>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s="293" customFormat="1" ht="15.75" customHeight="1">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row>
    <row r="8" spans="1:62" ht="15.75" customHeight="1">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row>
    <row r="9" spans="1:62" ht="15.75" customHeight="1">
      <c r="A9" s="20"/>
      <c r="B9" s="20" t="s">
        <v>51</v>
      </c>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92" t="s">
        <v>390</v>
      </c>
      <c r="BJ52" s="20"/>
    </row>
    <row r="53" spans="1:62" s="297" customFormat="1" ht="15.75" customHeight="1">
      <c r="A53" s="20"/>
      <c r="B53" s="20"/>
      <c r="C53" s="20" t="s">
        <v>386</v>
      </c>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s="297" customFormat="1" ht="15.75" customHeight="1">
      <c r="A54" s="20"/>
      <c r="B54" s="20"/>
      <c r="C54" s="20"/>
      <c r="D54" s="20" t="s">
        <v>387</v>
      </c>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s="297" customFormat="1"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s="297" customFormat="1"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t="s">
        <v>364</v>
      </c>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s="293" customFormat="1" ht="15.75" customHeight="1">
      <c r="A58" s="20"/>
      <c r="B58" s="20"/>
      <c r="C58" s="20"/>
      <c r="D58" s="20" t="s">
        <v>363</v>
      </c>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s="293" customFormat="1"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t="s">
        <v>361</v>
      </c>
      <c r="E60" s="20"/>
      <c r="F60" s="20"/>
      <c r="G60" s="20"/>
      <c r="H60" s="20"/>
      <c r="I60" s="20"/>
      <c r="J60" s="20"/>
      <c r="K60" s="20"/>
      <c r="L60" s="20"/>
      <c r="M60" s="20"/>
      <c r="N60" s="20"/>
      <c r="O60" s="20"/>
      <c r="P60" s="20"/>
      <c r="Q60" s="20"/>
      <c r="R60" s="20"/>
      <c r="S60" s="20"/>
      <c r="T60" s="20"/>
      <c r="U60" s="20"/>
      <c r="V60" s="292" t="s">
        <v>388</v>
      </c>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t="s">
        <v>362</v>
      </c>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t="s">
        <v>393</v>
      </c>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t="s">
        <v>383</v>
      </c>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92" t="s">
        <v>389</v>
      </c>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t="s">
        <v>384</v>
      </c>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t="s">
        <v>385</v>
      </c>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t="s">
        <v>365</v>
      </c>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t="s">
        <v>366</v>
      </c>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t="s">
        <v>367</v>
      </c>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t="s">
        <v>368</v>
      </c>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t="s">
        <v>369</v>
      </c>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s="298" customFormat="1" ht="15.75" customHeight="1">
      <c r="A75" s="20"/>
      <c r="B75" s="20"/>
      <c r="C75" s="20"/>
      <c r="D75" s="20" t="s">
        <v>376</v>
      </c>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92"/>
      <c r="AP75" s="20"/>
      <c r="AQ75" s="20"/>
      <c r="AR75" s="20"/>
      <c r="AS75" s="20"/>
      <c r="AT75" s="20"/>
      <c r="AU75" s="20"/>
      <c r="AV75" s="20"/>
      <c r="AW75" s="20"/>
      <c r="AX75" s="20"/>
      <c r="AY75" s="20"/>
      <c r="AZ75" s="20"/>
      <c r="BA75" s="20"/>
      <c r="BB75" s="20"/>
      <c r="BC75" s="20"/>
      <c r="BD75" s="20"/>
      <c r="BE75" s="20"/>
      <c r="BF75" s="20"/>
      <c r="BG75" s="20"/>
      <c r="BH75" s="20"/>
      <c r="BI75" s="20"/>
      <c r="BJ75" s="20"/>
    </row>
    <row r="76" spans="1:62" s="298" customFormat="1" ht="15.75" customHeight="1">
      <c r="A76" s="20"/>
      <c r="B76" s="20"/>
      <c r="C76" s="20"/>
      <c r="D76" s="292" t="s">
        <v>392</v>
      </c>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s="298" customFormat="1"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s="298" customFormat="1" ht="15.75" customHeight="1">
      <c r="A78" s="20"/>
      <c r="B78" s="20"/>
      <c r="C78" s="20" t="s">
        <v>377</v>
      </c>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s="298" customFormat="1" ht="15.75" customHeight="1">
      <c r="A79" s="20"/>
      <c r="B79" s="20"/>
      <c r="C79" s="20"/>
      <c r="D79" s="20" t="s">
        <v>391</v>
      </c>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s="298" customFormat="1" ht="15.75" customHeight="1">
      <c r="A80" s="20"/>
      <c r="B80" s="20"/>
      <c r="C80" s="20"/>
      <c r="D80" s="20" t="s">
        <v>378</v>
      </c>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s="298" customFormat="1" ht="15.75" customHeight="1">
      <c r="A81" s="20"/>
      <c r="B81" s="20"/>
      <c r="C81" s="20"/>
      <c r="D81" s="20" t="s">
        <v>379</v>
      </c>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s="298" customFormat="1"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s="298" customFormat="1" ht="15.75" customHeight="1">
      <c r="A83" s="20"/>
      <c r="B83" s="20"/>
      <c r="C83" s="20"/>
      <c r="D83" s="20" t="s">
        <v>372</v>
      </c>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s="298" customFormat="1" ht="15.75" customHeight="1">
      <c r="A84" s="20"/>
      <c r="B84" s="20"/>
      <c r="C84" s="20"/>
      <c r="D84" s="20"/>
      <c r="E84" s="20" t="s">
        <v>380</v>
      </c>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s="298" customFormat="1"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s="298" customFormat="1" ht="15.75" customHeight="1">
      <c r="A86" s="20"/>
      <c r="B86" s="20"/>
      <c r="C86" s="20"/>
      <c r="D86" s="20" t="s">
        <v>373</v>
      </c>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s="298" customFormat="1" ht="15.75" customHeight="1">
      <c r="A87" s="20"/>
      <c r="B87" s="20"/>
      <c r="C87" s="20"/>
      <c r="E87" s="20" t="s">
        <v>370</v>
      </c>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s="298" customFormat="1" ht="15.75" customHeight="1">
      <c r="A88" s="20"/>
      <c r="B88" s="20"/>
      <c r="C88" s="20"/>
      <c r="E88" s="20" t="s">
        <v>371</v>
      </c>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s="298" customFormat="1" ht="15.75" customHeight="1">
      <c r="A89" s="20"/>
      <c r="B89" s="20"/>
      <c r="C89" s="20"/>
      <c r="E89" s="20" t="s">
        <v>381</v>
      </c>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92"/>
      <c r="AT89" s="20"/>
      <c r="AU89" s="20"/>
      <c r="AV89" s="20"/>
      <c r="AW89" s="20"/>
      <c r="AX89" s="20"/>
      <c r="AY89" s="20"/>
      <c r="AZ89" s="20"/>
      <c r="BA89" s="20"/>
      <c r="BB89" s="20"/>
      <c r="BC89" s="20"/>
      <c r="BD89" s="20"/>
      <c r="BE89" s="20"/>
      <c r="BF89" s="20"/>
      <c r="BG89" s="20"/>
      <c r="BH89" s="20"/>
      <c r="BI89" s="20"/>
      <c r="BJ89" s="20"/>
    </row>
    <row r="90" spans="1:62" s="298" customFormat="1"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s="298" customFormat="1" ht="15.75" customHeight="1">
      <c r="A91" s="20"/>
      <c r="B91" s="20"/>
      <c r="C91" s="20"/>
      <c r="D91" s="20" t="s">
        <v>382</v>
      </c>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s="298" customFormat="1"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s="298" customFormat="1"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s="298" customFormat="1"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s="298" customFormat="1"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s="298" customFormat="1"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s="298" customFormat="1"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s="298" customFormat="1"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s="298" customFormat="1"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s="298" customFormat="1"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s="298" customFormat="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s="298" customFormat="1"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s="298" customFormat="1"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s="298" customFormat="1"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s="298" customFormat="1"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s="298" customFormat="1"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s="298" customFormat="1"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s="298" customFormat="1"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s="298" customFormat="1"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s="298" customFormat="1"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s="298" customFormat="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s="298" customFormat="1"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s="298" customFormat="1"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sheetData>
  <mergeCells count="7">
    <mergeCell ref="A1:J2"/>
    <mergeCell ref="K1:Z1"/>
    <mergeCell ref="AA1:AJ1"/>
    <mergeCell ref="AK1:BH1"/>
    <mergeCell ref="K2:Z2"/>
    <mergeCell ref="AA2:AJ2"/>
    <mergeCell ref="AK2:BH2"/>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8D1BD-F05C-D140-9458-2B9B4465AA30}">
  <dimension ref="A1:G10"/>
  <sheetViews>
    <sheetView zoomScaleNormal="100" workbookViewId="0">
      <selection activeCell="G25" sqref="G25"/>
    </sheetView>
  </sheetViews>
  <sheetFormatPr baseColWidth="10" defaultColWidth="8.83203125" defaultRowHeight="15"/>
  <cols>
    <col min="1" max="1" width="2.83203125" style="75" customWidth="1"/>
    <col min="2" max="2" width="3.83203125" style="75" bestFit="1" customWidth="1"/>
    <col min="3" max="3" width="19.1640625" style="75" bestFit="1" customWidth="1"/>
    <col min="4" max="4" width="26.33203125" style="75" customWidth="1"/>
    <col min="5" max="5" width="76.5" style="75" customWidth="1"/>
    <col min="6" max="6" width="17.1640625" style="75" bestFit="1" customWidth="1"/>
    <col min="7" max="7" width="41.6640625" style="75" customWidth="1"/>
    <col min="8" max="16384" width="8.83203125" style="75"/>
  </cols>
  <sheetData>
    <row r="1" spans="1:7">
      <c r="A1" s="75" t="s">
        <v>95</v>
      </c>
    </row>
    <row r="3" spans="1:7">
      <c r="B3" s="76" t="s">
        <v>96</v>
      </c>
      <c r="C3" s="76" t="s">
        <v>97</v>
      </c>
      <c r="D3" s="76" t="s">
        <v>98</v>
      </c>
      <c r="E3" s="76" t="s">
        <v>99</v>
      </c>
      <c r="F3" s="76" t="s">
        <v>100</v>
      </c>
      <c r="G3" s="76" t="s">
        <v>101</v>
      </c>
    </row>
    <row r="4" spans="1:7" ht="143.25" customHeight="1">
      <c r="B4" s="77">
        <v>1</v>
      </c>
      <c r="C4" s="77" t="s">
        <v>102</v>
      </c>
      <c r="D4" s="78" t="s">
        <v>103</v>
      </c>
      <c r="E4" s="79" t="s">
        <v>104</v>
      </c>
      <c r="F4" s="77" t="s">
        <v>105</v>
      </c>
      <c r="G4" s="80" t="s">
        <v>106</v>
      </c>
    </row>
    <row r="5" spans="1:7" ht="48">
      <c r="B5" s="77">
        <v>2</v>
      </c>
      <c r="C5" s="77" t="s">
        <v>107</v>
      </c>
      <c r="D5" s="77" t="s">
        <v>108</v>
      </c>
      <c r="E5" s="81" t="s">
        <v>109</v>
      </c>
      <c r="F5" s="77" t="s">
        <v>105</v>
      </c>
      <c r="G5" s="82"/>
    </row>
    <row r="6" spans="1:7" ht="48">
      <c r="E6" s="83" t="s">
        <v>110</v>
      </c>
    </row>
    <row r="7" spans="1:7">
      <c r="E7" s="83"/>
    </row>
    <row r="8" spans="1:7">
      <c r="A8" s="75" t="s">
        <v>111</v>
      </c>
    </row>
    <row r="10" spans="1:7">
      <c r="B10" s="75" t="s">
        <v>112</v>
      </c>
    </row>
  </sheetData>
  <phoneticPr fontId="20"/>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3987D-2161-3C4F-9839-4F5B39334A8F}">
  <dimension ref="A10:W85"/>
  <sheetViews>
    <sheetView showGridLines="0" zoomScaleNormal="100" workbookViewId="0">
      <pane xSplit="2" ySplit="12" topLeftCell="M72" activePane="bottomRight" state="frozen"/>
      <selection pane="topRight" activeCell="C1" sqref="C1"/>
      <selection pane="bottomLeft" activeCell="A13" sqref="A13"/>
      <selection pane="bottomRight"/>
    </sheetView>
  </sheetViews>
  <sheetFormatPr baseColWidth="10" defaultRowHeight="16"/>
  <cols>
    <col min="1" max="1" width="21.1640625" style="100" bestFit="1" customWidth="1"/>
    <col min="2" max="2" width="17.1640625" style="100" bestFit="1" customWidth="1"/>
    <col min="3" max="3" width="3.83203125" style="100" bestFit="1" customWidth="1"/>
    <col min="4" max="4" width="8.83203125" style="100" bestFit="1" customWidth="1"/>
    <col min="5" max="5" width="13" style="100" bestFit="1" customWidth="1"/>
    <col min="6" max="6" width="13" style="100" customWidth="1"/>
    <col min="7" max="7" width="8" style="100" customWidth="1"/>
    <col min="8" max="8" width="18.83203125" style="100" customWidth="1"/>
    <col min="9" max="10" width="11.33203125" style="100" customWidth="1"/>
    <col min="11" max="11" width="15" style="100" bestFit="1" customWidth="1"/>
    <col min="12" max="12" width="9.33203125" style="100" bestFit="1" customWidth="1"/>
    <col min="13" max="13" width="30" style="100" customWidth="1"/>
    <col min="14" max="15" width="11.83203125" style="100" customWidth="1"/>
    <col min="16" max="16" width="13" style="100" bestFit="1" customWidth="1"/>
    <col min="17" max="17" width="8.5" style="100" customWidth="1"/>
    <col min="18" max="18" width="4.33203125" style="100" bestFit="1" customWidth="1"/>
    <col min="19" max="19" width="49.1640625" style="100" bestFit="1" customWidth="1"/>
    <col min="20" max="20" width="27.1640625" style="100" bestFit="1" customWidth="1"/>
    <col min="21" max="21" width="6.6640625" style="100" customWidth="1"/>
    <col min="22" max="22" width="11.83203125" style="100" bestFit="1" customWidth="1"/>
    <col min="23" max="23" width="61.6640625" style="100" bestFit="1" customWidth="1"/>
    <col min="24" max="16384" width="10.83203125" style="100"/>
  </cols>
  <sheetData>
    <row r="10" spans="1:23">
      <c r="A10" s="100" t="s">
        <v>121</v>
      </c>
    </row>
    <row r="11" spans="1:23" ht="17">
      <c r="C11" s="343" t="s">
        <v>122</v>
      </c>
      <c r="D11" s="344"/>
      <c r="E11" s="344"/>
      <c r="F11" s="344"/>
      <c r="G11" s="345"/>
      <c r="H11" s="346" t="s">
        <v>123</v>
      </c>
      <c r="I11" s="347"/>
      <c r="J11" s="347"/>
      <c r="K11" s="347"/>
      <c r="L11" s="347"/>
      <c r="M11" s="347"/>
      <c r="N11" s="347"/>
      <c r="O11" s="259" t="s">
        <v>124</v>
      </c>
      <c r="P11" s="348" t="s">
        <v>238</v>
      </c>
      <c r="Q11" s="349"/>
      <c r="R11" s="350" t="s">
        <v>125</v>
      </c>
      <c r="S11" s="351"/>
      <c r="T11" s="352"/>
      <c r="U11" s="352"/>
      <c r="V11" s="353"/>
    </row>
    <row r="12" spans="1:23" ht="51">
      <c r="A12" s="101" t="s">
        <v>126</v>
      </c>
      <c r="B12" s="102" t="s">
        <v>127</v>
      </c>
      <c r="C12" s="103" t="s">
        <v>128</v>
      </c>
      <c r="D12" s="104" t="s">
        <v>129</v>
      </c>
      <c r="E12" s="104" t="s">
        <v>130</v>
      </c>
      <c r="F12" s="104" t="s">
        <v>131</v>
      </c>
      <c r="G12" s="105" t="s">
        <v>132</v>
      </c>
      <c r="H12" s="106" t="s">
        <v>133</v>
      </c>
      <c r="I12" s="107" t="s">
        <v>134</v>
      </c>
      <c r="J12" s="107" t="s">
        <v>135</v>
      </c>
      <c r="K12" s="108" t="s">
        <v>136</v>
      </c>
      <c r="L12" s="108" t="s">
        <v>137</v>
      </c>
      <c r="M12" s="108" t="s">
        <v>138</v>
      </c>
      <c r="N12" s="108" t="s">
        <v>139</v>
      </c>
      <c r="O12" s="109" t="s">
        <v>140</v>
      </c>
      <c r="P12" s="110" t="s">
        <v>141</v>
      </c>
      <c r="Q12" s="111" t="s">
        <v>142</v>
      </c>
      <c r="R12" s="112" t="s">
        <v>128</v>
      </c>
      <c r="S12" s="113" t="s">
        <v>143</v>
      </c>
      <c r="T12" s="114" t="s">
        <v>144</v>
      </c>
      <c r="U12" s="114" t="s">
        <v>145</v>
      </c>
      <c r="V12" s="115" t="s">
        <v>146</v>
      </c>
      <c r="W12" s="116" t="s">
        <v>147</v>
      </c>
    </row>
    <row r="13" spans="1:23" s="132" customFormat="1" ht="34">
      <c r="A13" s="117" t="s">
        <v>148</v>
      </c>
      <c r="B13" s="118">
        <v>43922</v>
      </c>
      <c r="C13" s="119">
        <v>1</v>
      </c>
      <c r="D13" s="120">
        <v>1</v>
      </c>
      <c r="E13" s="121">
        <v>43922</v>
      </c>
      <c r="F13" s="122">
        <v>43922</v>
      </c>
      <c r="G13" s="123" t="s">
        <v>149</v>
      </c>
      <c r="H13" s="124"/>
      <c r="I13" s="125"/>
      <c r="J13" s="125"/>
      <c r="K13" s="125"/>
      <c r="L13" s="125"/>
      <c r="M13" s="125"/>
      <c r="N13" s="125"/>
      <c r="O13" s="260" t="s">
        <v>239</v>
      </c>
      <c r="P13" s="126" t="s">
        <v>150</v>
      </c>
      <c r="Q13" s="127" t="s">
        <v>151</v>
      </c>
      <c r="R13" s="128">
        <v>1</v>
      </c>
      <c r="S13" s="261" t="s">
        <v>240</v>
      </c>
      <c r="T13" s="129"/>
      <c r="U13" s="129">
        <v>1</v>
      </c>
      <c r="V13" s="130">
        <v>43922</v>
      </c>
      <c r="W13" s="131" t="s">
        <v>152</v>
      </c>
    </row>
    <row r="14" spans="1:23" s="132" customFormat="1">
      <c r="A14" s="133"/>
      <c r="B14" s="134"/>
      <c r="C14" s="135"/>
      <c r="D14" s="136"/>
      <c r="E14" s="137"/>
      <c r="F14" s="138"/>
      <c r="G14" s="139"/>
      <c r="H14" s="140"/>
      <c r="I14" s="138"/>
      <c r="J14" s="138"/>
      <c r="K14" s="138"/>
      <c r="L14" s="138"/>
      <c r="M14" s="138"/>
      <c r="N14" s="138"/>
      <c r="O14" s="140"/>
      <c r="P14" s="141" t="s">
        <v>153</v>
      </c>
      <c r="Q14" s="142" t="s">
        <v>154</v>
      </c>
      <c r="R14" s="143"/>
      <c r="S14" s="142"/>
      <c r="T14" s="144"/>
      <c r="U14" s="144"/>
      <c r="V14" s="145"/>
      <c r="W14" s="146"/>
    </row>
    <row r="15" spans="1:23" s="132" customFormat="1" ht="34">
      <c r="A15" s="117" t="s">
        <v>155</v>
      </c>
      <c r="B15" s="118">
        <v>43923</v>
      </c>
      <c r="C15" s="119">
        <v>1</v>
      </c>
      <c r="D15" s="120">
        <v>1</v>
      </c>
      <c r="E15" s="147">
        <v>43922</v>
      </c>
      <c r="F15" s="122">
        <v>43923</v>
      </c>
      <c r="G15" s="123" t="s">
        <v>149</v>
      </c>
      <c r="H15" s="148" t="s">
        <v>156</v>
      </c>
      <c r="I15" s="122" t="s">
        <v>157</v>
      </c>
      <c r="J15" s="122" t="s">
        <v>158</v>
      </c>
      <c r="K15" s="122" t="s">
        <v>159</v>
      </c>
      <c r="L15" s="122" t="s">
        <v>160</v>
      </c>
      <c r="M15" s="122"/>
      <c r="N15" s="122">
        <v>43923</v>
      </c>
      <c r="O15" s="260" t="s">
        <v>239</v>
      </c>
      <c r="P15" s="149" t="s">
        <v>150</v>
      </c>
      <c r="Q15" s="120" t="s">
        <v>151</v>
      </c>
      <c r="R15" s="119">
        <v>1</v>
      </c>
      <c r="S15" s="262" t="s">
        <v>240</v>
      </c>
      <c r="T15" s="150"/>
      <c r="U15" s="150">
        <v>1</v>
      </c>
      <c r="V15" s="123">
        <v>43922</v>
      </c>
      <c r="W15" s="131" t="s">
        <v>161</v>
      </c>
    </row>
    <row r="16" spans="1:23" s="132" customFormat="1">
      <c r="A16" s="133"/>
      <c r="B16" s="134"/>
      <c r="C16" s="135"/>
      <c r="D16" s="136"/>
      <c r="E16" s="137"/>
      <c r="F16" s="138"/>
      <c r="G16" s="139"/>
      <c r="H16" s="140"/>
      <c r="I16" s="138"/>
      <c r="J16" s="138"/>
      <c r="K16" s="138"/>
      <c r="L16" s="138"/>
      <c r="M16" s="138"/>
      <c r="N16" s="138"/>
      <c r="O16" s="140"/>
      <c r="P16" s="151" t="s">
        <v>153</v>
      </c>
      <c r="Q16" s="136" t="s">
        <v>154</v>
      </c>
      <c r="R16" s="135"/>
      <c r="S16" s="136"/>
      <c r="T16" s="152"/>
      <c r="U16" s="152"/>
      <c r="V16" s="139"/>
      <c r="W16" s="146"/>
    </row>
    <row r="17" spans="1:23" s="132" customFormat="1" ht="34">
      <c r="A17" s="117" t="s">
        <v>162</v>
      </c>
      <c r="B17" s="118">
        <v>43928</v>
      </c>
      <c r="C17" s="119">
        <v>1</v>
      </c>
      <c r="D17" s="120">
        <v>1</v>
      </c>
      <c r="E17" s="147">
        <v>43922</v>
      </c>
      <c r="F17" s="125">
        <v>43923</v>
      </c>
      <c r="G17" s="123" t="s">
        <v>149</v>
      </c>
      <c r="H17" s="153" t="s">
        <v>163</v>
      </c>
      <c r="I17" s="120" t="s">
        <v>164</v>
      </c>
      <c r="J17" s="125" t="s">
        <v>158</v>
      </c>
      <c r="K17" s="125" t="s">
        <v>165</v>
      </c>
      <c r="L17" s="125" t="s">
        <v>160</v>
      </c>
      <c r="M17" s="125"/>
      <c r="N17" s="125">
        <v>43923</v>
      </c>
      <c r="O17" s="260" t="s">
        <v>239</v>
      </c>
      <c r="P17" s="154" t="s">
        <v>150</v>
      </c>
      <c r="Q17" s="120" t="s">
        <v>166</v>
      </c>
      <c r="R17" s="119">
        <v>1</v>
      </c>
      <c r="S17" s="262" t="s">
        <v>240</v>
      </c>
      <c r="T17" s="120"/>
      <c r="U17" s="120">
        <v>1</v>
      </c>
      <c r="V17" s="123">
        <v>43922</v>
      </c>
      <c r="W17" s="131" t="s">
        <v>167</v>
      </c>
    </row>
    <row r="18" spans="1:23" s="132" customFormat="1" ht="34">
      <c r="A18" s="155"/>
      <c r="B18" s="156"/>
      <c r="C18" s="157"/>
      <c r="D18" s="158"/>
      <c r="E18" s="158"/>
      <c r="F18" s="158"/>
      <c r="G18" s="149"/>
      <c r="H18" s="159"/>
      <c r="I18" s="158"/>
      <c r="J18" s="158"/>
      <c r="K18" s="158"/>
      <c r="L18" s="158"/>
      <c r="M18" s="158"/>
      <c r="N18" s="158"/>
      <c r="O18" s="140"/>
      <c r="P18" s="149" t="s">
        <v>153</v>
      </c>
      <c r="Q18" s="158" t="s">
        <v>154</v>
      </c>
      <c r="R18" s="162">
        <v>2</v>
      </c>
      <c r="S18" s="263" t="s">
        <v>241</v>
      </c>
      <c r="T18" s="158"/>
      <c r="U18" s="163">
        <v>1</v>
      </c>
      <c r="V18" s="164">
        <v>43928</v>
      </c>
      <c r="W18" s="161" t="s">
        <v>168</v>
      </c>
    </row>
    <row r="19" spans="1:23" ht="34">
      <c r="A19" s="117" t="s">
        <v>169</v>
      </c>
      <c r="B19" s="118">
        <v>43929</v>
      </c>
      <c r="C19" s="119">
        <v>1</v>
      </c>
      <c r="D19" s="120">
        <v>1</v>
      </c>
      <c r="E19" s="147">
        <v>43922</v>
      </c>
      <c r="F19" s="122">
        <v>43929</v>
      </c>
      <c r="G19" s="123" t="s">
        <v>149</v>
      </c>
      <c r="H19" s="153" t="s">
        <v>163</v>
      </c>
      <c r="I19" s="120" t="s">
        <v>164</v>
      </c>
      <c r="J19" s="125" t="s">
        <v>158</v>
      </c>
      <c r="K19" s="125" t="s">
        <v>165</v>
      </c>
      <c r="L19" s="125" t="s">
        <v>160</v>
      </c>
      <c r="M19" s="125"/>
      <c r="N19" s="125">
        <v>43923</v>
      </c>
      <c r="O19" s="260" t="s">
        <v>239</v>
      </c>
      <c r="P19" s="154" t="s">
        <v>150</v>
      </c>
      <c r="Q19" s="127" t="s">
        <v>170</v>
      </c>
      <c r="R19" s="119">
        <v>1</v>
      </c>
      <c r="S19" s="262" t="s">
        <v>240</v>
      </c>
      <c r="T19" s="120"/>
      <c r="U19" s="120">
        <v>1</v>
      </c>
      <c r="V19" s="123">
        <v>43922</v>
      </c>
      <c r="W19" s="131" t="s">
        <v>171</v>
      </c>
    </row>
    <row r="20" spans="1:23" ht="34">
      <c r="A20" s="155"/>
      <c r="B20" s="166"/>
      <c r="C20" s="167"/>
      <c r="D20" s="158"/>
      <c r="E20" s="168"/>
      <c r="F20" s="168"/>
      <c r="G20" s="169"/>
      <c r="H20" s="170"/>
      <c r="I20" s="168"/>
      <c r="J20" s="168"/>
      <c r="K20" s="158"/>
      <c r="L20" s="168"/>
      <c r="M20" s="168"/>
      <c r="N20" s="168"/>
      <c r="O20" s="140"/>
      <c r="P20" s="149" t="s">
        <v>153</v>
      </c>
      <c r="Q20" s="158" t="s">
        <v>172</v>
      </c>
      <c r="R20" s="157">
        <v>2</v>
      </c>
      <c r="S20" s="264" t="s">
        <v>241</v>
      </c>
      <c r="T20" s="158"/>
      <c r="U20" s="158">
        <v>2</v>
      </c>
      <c r="V20" s="160">
        <v>43922</v>
      </c>
      <c r="W20" s="171" t="s">
        <v>173</v>
      </c>
    </row>
    <row r="21" spans="1:23" ht="34">
      <c r="A21" s="117" t="s">
        <v>169</v>
      </c>
      <c r="B21" s="118">
        <v>43930</v>
      </c>
      <c r="C21" s="119">
        <v>1</v>
      </c>
      <c r="D21" s="120">
        <v>1</v>
      </c>
      <c r="E21" s="147">
        <v>43922</v>
      </c>
      <c r="F21" s="122">
        <v>43930</v>
      </c>
      <c r="G21" s="123" t="s">
        <v>149</v>
      </c>
      <c r="H21" s="153" t="s">
        <v>163</v>
      </c>
      <c r="I21" s="120" t="s">
        <v>164</v>
      </c>
      <c r="J21" s="125" t="s">
        <v>158</v>
      </c>
      <c r="K21" s="125" t="s">
        <v>165</v>
      </c>
      <c r="L21" s="125" t="s">
        <v>160</v>
      </c>
      <c r="M21" s="125"/>
      <c r="N21" s="125">
        <v>43923</v>
      </c>
      <c r="O21" s="260" t="s">
        <v>239</v>
      </c>
      <c r="P21" s="154" t="s">
        <v>150</v>
      </c>
      <c r="Q21" s="120" t="s">
        <v>170</v>
      </c>
      <c r="R21" s="119">
        <v>1</v>
      </c>
      <c r="S21" s="262" t="s">
        <v>240</v>
      </c>
      <c r="T21" s="120"/>
      <c r="U21" s="120">
        <v>1</v>
      </c>
      <c r="V21" s="123">
        <v>43922</v>
      </c>
      <c r="W21" s="131" t="s">
        <v>171</v>
      </c>
    </row>
    <row r="22" spans="1:23" ht="34">
      <c r="A22" s="155"/>
      <c r="B22" s="156"/>
      <c r="C22" s="167"/>
      <c r="D22" s="158"/>
      <c r="E22" s="168"/>
      <c r="F22" s="168"/>
      <c r="G22" s="169"/>
      <c r="H22" s="170"/>
      <c r="I22" s="168"/>
      <c r="J22" s="168"/>
      <c r="K22" s="158"/>
      <c r="L22" s="168"/>
      <c r="M22" s="168"/>
      <c r="N22" s="168"/>
      <c r="O22" s="140"/>
      <c r="P22" s="149" t="s">
        <v>153</v>
      </c>
      <c r="Q22" s="163" t="s">
        <v>174</v>
      </c>
      <c r="R22" s="157">
        <v>2</v>
      </c>
      <c r="S22" s="264" t="s">
        <v>241</v>
      </c>
      <c r="T22" s="158"/>
      <c r="U22" s="158">
        <v>2</v>
      </c>
      <c r="V22" s="160">
        <v>43922</v>
      </c>
      <c r="W22" s="171"/>
    </row>
    <row r="23" spans="1:23" ht="34">
      <c r="A23" s="117" t="s">
        <v>175</v>
      </c>
      <c r="B23" s="118">
        <v>43931</v>
      </c>
      <c r="C23" s="119">
        <v>1</v>
      </c>
      <c r="D23" s="120">
        <v>1</v>
      </c>
      <c r="E23" s="147">
        <v>43922</v>
      </c>
      <c r="F23" s="125">
        <v>43930</v>
      </c>
      <c r="G23" s="123" t="s">
        <v>149</v>
      </c>
      <c r="H23" s="153" t="s">
        <v>163</v>
      </c>
      <c r="I23" s="120" t="s">
        <v>164</v>
      </c>
      <c r="J23" s="125" t="s">
        <v>158</v>
      </c>
      <c r="K23" s="125" t="s">
        <v>165</v>
      </c>
      <c r="L23" s="125" t="s">
        <v>160</v>
      </c>
      <c r="M23" s="125"/>
      <c r="N23" s="125">
        <v>43923</v>
      </c>
      <c r="O23" s="260" t="s">
        <v>239</v>
      </c>
      <c r="P23" s="154" t="s">
        <v>150</v>
      </c>
      <c r="Q23" s="120" t="s">
        <v>170</v>
      </c>
      <c r="R23" s="119">
        <v>1</v>
      </c>
      <c r="S23" s="262" t="s">
        <v>240</v>
      </c>
      <c r="T23" s="120"/>
      <c r="U23" s="120">
        <v>1</v>
      </c>
      <c r="V23" s="123">
        <v>43922</v>
      </c>
      <c r="W23" s="131" t="s">
        <v>176</v>
      </c>
    </row>
    <row r="24" spans="1:23" ht="34">
      <c r="A24" s="155"/>
      <c r="B24" s="166"/>
      <c r="C24" s="167"/>
      <c r="D24" s="158"/>
      <c r="E24" s="168"/>
      <c r="F24" s="168"/>
      <c r="G24" s="169"/>
      <c r="H24" s="170"/>
      <c r="I24" s="168"/>
      <c r="J24" s="168"/>
      <c r="K24" s="158"/>
      <c r="L24" s="168"/>
      <c r="M24" s="168"/>
      <c r="N24" s="168"/>
      <c r="O24" s="140"/>
      <c r="P24" s="149" t="s">
        <v>153</v>
      </c>
      <c r="Q24" s="158" t="s">
        <v>174</v>
      </c>
      <c r="R24" s="157">
        <v>2</v>
      </c>
      <c r="S24" s="264" t="s">
        <v>241</v>
      </c>
      <c r="T24" s="158"/>
      <c r="U24" s="158">
        <v>2</v>
      </c>
      <c r="V24" s="160">
        <v>43922</v>
      </c>
      <c r="W24" s="171"/>
    </row>
    <row r="25" spans="1:23" ht="34">
      <c r="A25" s="117" t="s">
        <v>155</v>
      </c>
      <c r="B25" s="118">
        <v>43932</v>
      </c>
      <c r="C25" s="119">
        <v>1</v>
      </c>
      <c r="D25" s="120">
        <v>1</v>
      </c>
      <c r="E25" s="147">
        <v>43922</v>
      </c>
      <c r="F25" s="125">
        <v>43930</v>
      </c>
      <c r="G25" s="123" t="s">
        <v>149</v>
      </c>
      <c r="H25" s="153" t="s">
        <v>163</v>
      </c>
      <c r="I25" s="127" t="s">
        <v>177</v>
      </c>
      <c r="J25" s="122" t="s">
        <v>178</v>
      </c>
      <c r="K25" s="125" t="s">
        <v>165</v>
      </c>
      <c r="L25" s="125" t="s">
        <v>160</v>
      </c>
      <c r="M25" s="125"/>
      <c r="N25" s="122">
        <v>43932</v>
      </c>
      <c r="O25" s="260" t="s">
        <v>239</v>
      </c>
      <c r="P25" s="154" t="s">
        <v>150</v>
      </c>
      <c r="Q25" s="120" t="s">
        <v>170</v>
      </c>
      <c r="R25" s="119">
        <v>1</v>
      </c>
      <c r="S25" s="262" t="s">
        <v>240</v>
      </c>
      <c r="T25" s="120"/>
      <c r="U25" s="120">
        <v>1</v>
      </c>
      <c r="V25" s="123">
        <v>43922</v>
      </c>
      <c r="W25" s="131" t="s">
        <v>179</v>
      </c>
    </row>
    <row r="26" spans="1:23" ht="34">
      <c r="A26" s="172"/>
      <c r="B26" s="134"/>
      <c r="C26" s="173"/>
      <c r="D26" s="136"/>
      <c r="E26" s="174"/>
      <c r="F26" s="174"/>
      <c r="G26" s="175"/>
      <c r="H26" s="176"/>
      <c r="I26" s="174"/>
      <c r="J26" s="174"/>
      <c r="K26" s="136"/>
      <c r="L26" s="174"/>
      <c r="M26" s="174"/>
      <c r="N26" s="174"/>
      <c r="O26" s="140"/>
      <c r="P26" s="151" t="s">
        <v>153</v>
      </c>
      <c r="Q26" s="136" t="s">
        <v>174</v>
      </c>
      <c r="R26" s="135">
        <v>2</v>
      </c>
      <c r="S26" s="265" t="s">
        <v>241</v>
      </c>
      <c r="T26" s="136"/>
      <c r="U26" s="136">
        <v>2</v>
      </c>
      <c r="V26" s="139">
        <v>43922</v>
      </c>
      <c r="W26" s="177"/>
    </row>
    <row r="27" spans="1:23">
      <c r="B27" s="100" t="s">
        <v>180</v>
      </c>
    </row>
    <row r="31" spans="1:23">
      <c r="A31" s="100" t="s">
        <v>181</v>
      </c>
    </row>
    <row r="32" spans="1:23" s="132" customFormat="1">
      <c r="A32" s="178" t="s">
        <v>148</v>
      </c>
      <c r="B32" s="118">
        <v>43922</v>
      </c>
      <c r="C32" s="119">
        <v>1</v>
      </c>
      <c r="D32" s="120">
        <v>1</v>
      </c>
      <c r="E32" s="147">
        <v>43922</v>
      </c>
      <c r="F32" s="125">
        <v>43922</v>
      </c>
      <c r="G32" s="123" t="s">
        <v>149</v>
      </c>
      <c r="H32" s="124"/>
      <c r="I32" s="125"/>
      <c r="J32" s="125"/>
      <c r="K32" s="125"/>
      <c r="L32" s="125"/>
      <c r="M32" s="125"/>
      <c r="N32" s="125"/>
      <c r="O32" s="124"/>
      <c r="P32" s="120"/>
      <c r="Q32" s="154"/>
      <c r="R32" s="119"/>
      <c r="S32" s="120"/>
      <c r="T32" s="120"/>
      <c r="U32" s="120"/>
      <c r="V32" s="123"/>
      <c r="W32" s="131"/>
    </row>
    <row r="33" spans="1:23" s="132" customFormat="1" ht="51">
      <c r="A33" s="179" t="s">
        <v>182</v>
      </c>
      <c r="B33" s="118">
        <v>43923</v>
      </c>
      <c r="C33" s="180">
        <v>1</v>
      </c>
      <c r="D33" s="181">
        <v>1</v>
      </c>
      <c r="E33" s="182">
        <v>43922</v>
      </c>
      <c r="F33" s="183">
        <v>43923</v>
      </c>
      <c r="G33" s="123" t="s">
        <v>183</v>
      </c>
      <c r="H33" s="184" t="s">
        <v>184</v>
      </c>
      <c r="I33" s="183" t="s">
        <v>185</v>
      </c>
      <c r="J33" s="183" t="s">
        <v>178</v>
      </c>
      <c r="K33" s="183" t="s">
        <v>186</v>
      </c>
      <c r="L33" s="183" t="s">
        <v>160</v>
      </c>
      <c r="M33" s="183"/>
      <c r="N33" s="183">
        <v>43923</v>
      </c>
      <c r="O33" s="277">
        <v>1</v>
      </c>
      <c r="P33" s="186" t="s">
        <v>187</v>
      </c>
      <c r="Q33" s="187" t="s">
        <v>151</v>
      </c>
      <c r="R33" s="143">
        <v>1</v>
      </c>
      <c r="S33" s="142" t="s">
        <v>188</v>
      </c>
      <c r="T33" s="142"/>
      <c r="U33" s="142">
        <v>1</v>
      </c>
      <c r="V33" s="145">
        <v>43923</v>
      </c>
      <c r="W33" s="188" t="s">
        <v>189</v>
      </c>
    </row>
    <row r="34" spans="1:23" s="132" customFormat="1">
      <c r="A34" s="178" t="s">
        <v>162</v>
      </c>
      <c r="B34" s="118">
        <v>43933</v>
      </c>
      <c r="C34" s="119">
        <v>1</v>
      </c>
      <c r="D34" s="120">
        <v>1</v>
      </c>
      <c r="E34" s="147">
        <v>43922</v>
      </c>
      <c r="F34" s="125">
        <v>43923</v>
      </c>
      <c r="G34" s="123" t="s">
        <v>183</v>
      </c>
      <c r="H34" s="124" t="s">
        <v>190</v>
      </c>
      <c r="I34" s="125" t="s">
        <v>185</v>
      </c>
      <c r="J34" s="125" t="s">
        <v>178</v>
      </c>
      <c r="K34" s="125" t="s">
        <v>186</v>
      </c>
      <c r="L34" s="125" t="s">
        <v>160</v>
      </c>
      <c r="M34" s="125"/>
      <c r="N34" s="125">
        <v>43923</v>
      </c>
      <c r="O34" s="278">
        <v>1</v>
      </c>
      <c r="P34" s="120" t="s">
        <v>187</v>
      </c>
      <c r="Q34" s="154" t="s">
        <v>151</v>
      </c>
      <c r="R34" s="189">
        <v>1</v>
      </c>
      <c r="S34" s="165" t="s">
        <v>188</v>
      </c>
      <c r="T34" s="136"/>
      <c r="U34" s="136">
        <v>1</v>
      </c>
      <c r="V34" s="139">
        <v>43923</v>
      </c>
      <c r="W34" s="178"/>
    </row>
    <row r="35" spans="1:23" s="132" customFormat="1">
      <c r="A35" s="190"/>
      <c r="B35" s="134"/>
      <c r="C35" s="135"/>
      <c r="D35" s="136"/>
      <c r="E35" s="137"/>
      <c r="F35" s="138"/>
      <c r="G35" s="139"/>
      <c r="H35" s="140"/>
      <c r="I35" s="138"/>
      <c r="J35" s="138"/>
      <c r="K35" s="138"/>
      <c r="L35" s="138"/>
      <c r="M35" s="138"/>
      <c r="N35" s="138"/>
      <c r="O35" s="140"/>
      <c r="P35" s="136"/>
      <c r="Q35" s="151"/>
      <c r="R35" s="191">
        <v>2</v>
      </c>
      <c r="S35" s="192" t="s">
        <v>191</v>
      </c>
      <c r="T35" s="142"/>
      <c r="U35" s="142">
        <v>1</v>
      </c>
      <c r="V35" s="145">
        <v>43933</v>
      </c>
      <c r="W35" s="190"/>
    </row>
    <row r="36" spans="1:23" s="132" customFormat="1">
      <c r="A36" s="193" t="s">
        <v>169</v>
      </c>
      <c r="B36" s="156">
        <v>43934</v>
      </c>
      <c r="C36" s="157">
        <v>1</v>
      </c>
      <c r="D36" s="163">
        <v>2</v>
      </c>
      <c r="E36" s="194">
        <v>43922</v>
      </c>
      <c r="F36" s="195">
        <v>43934</v>
      </c>
      <c r="G36" s="164" t="s">
        <v>192</v>
      </c>
      <c r="H36" s="196" t="s">
        <v>190</v>
      </c>
      <c r="I36" s="197" t="s">
        <v>185</v>
      </c>
      <c r="J36" s="197" t="s">
        <v>178</v>
      </c>
      <c r="K36" s="197" t="s">
        <v>186</v>
      </c>
      <c r="L36" s="197" t="s">
        <v>160</v>
      </c>
      <c r="M36" s="197"/>
      <c r="N36" s="197">
        <v>43923</v>
      </c>
      <c r="O36" s="279">
        <v>1</v>
      </c>
      <c r="P36" s="158" t="s">
        <v>187</v>
      </c>
      <c r="Q36" s="126" t="s">
        <v>174</v>
      </c>
      <c r="R36" s="189">
        <v>1</v>
      </c>
      <c r="S36" s="165" t="s">
        <v>188</v>
      </c>
      <c r="T36" s="136"/>
      <c r="U36" s="136">
        <v>1</v>
      </c>
      <c r="V36" s="139">
        <v>43923</v>
      </c>
      <c r="W36" s="178" t="s">
        <v>193</v>
      </c>
    </row>
    <row r="37" spans="1:23" s="132" customFormat="1">
      <c r="A37" s="193"/>
      <c r="B37" s="156"/>
      <c r="C37" s="157"/>
      <c r="D37" s="163"/>
      <c r="E37" s="194"/>
      <c r="F37" s="195"/>
      <c r="G37" s="164"/>
      <c r="H37" s="196"/>
      <c r="I37" s="197"/>
      <c r="J37" s="197"/>
      <c r="K37" s="197"/>
      <c r="L37" s="197"/>
      <c r="M37" s="197"/>
      <c r="N37" s="197"/>
      <c r="O37" s="279"/>
      <c r="P37" s="158"/>
      <c r="Q37" s="126"/>
      <c r="R37" s="189">
        <v>2</v>
      </c>
      <c r="S37" s="165" t="s">
        <v>191</v>
      </c>
      <c r="T37" s="136"/>
      <c r="U37" s="136">
        <v>1</v>
      </c>
      <c r="V37" s="139">
        <v>43933</v>
      </c>
      <c r="W37" s="190"/>
    </row>
    <row r="38" spans="1:23" s="132" customFormat="1">
      <c r="A38" s="178" t="s">
        <v>175</v>
      </c>
      <c r="B38" s="118">
        <v>43935</v>
      </c>
      <c r="C38" s="119">
        <v>1</v>
      </c>
      <c r="D38" s="120">
        <v>2</v>
      </c>
      <c r="E38" s="147">
        <v>43922</v>
      </c>
      <c r="F38" s="125">
        <v>43934</v>
      </c>
      <c r="G38" s="130" t="s">
        <v>149</v>
      </c>
      <c r="H38" s="124" t="s">
        <v>190</v>
      </c>
      <c r="I38" s="125" t="s">
        <v>185</v>
      </c>
      <c r="J38" s="125" t="s">
        <v>178</v>
      </c>
      <c r="K38" s="125" t="s">
        <v>186</v>
      </c>
      <c r="L38" s="125" t="s">
        <v>160</v>
      </c>
      <c r="M38" s="125"/>
      <c r="N38" s="125">
        <v>43923</v>
      </c>
      <c r="O38" s="278">
        <v>1</v>
      </c>
      <c r="P38" s="120" t="s">
        <v>187</v>
      </c>
      <c r="Q38" s="154" t="s">
        <v>194</v>
      </c>
      <c r="R38" s="189">
        <v>1</v>
      </c>
      <c r="S38" s="165" t="s">
        <v>188</v>
      </c>
      <c r="T38" s="136"/>
      <c r="U38" s="136">
        <v>1</v>
      </c>
      <c r="V38" s="139">
        <v>43923</v>
      </c>
      <c r="W38" s="178"/>
    </row>
    <row r="39" spans="1:23" s="132" customFormat="1">
      <c r="A39" s="190"/>
      <c r="B39" s="134"/>
      <c r="C39" s="135"/>
      <c r="D39" s="136"/>
      <c r="E39" s="137"/>
      <c r="F39" s="138"/>
      <c r="G39" s="145"/>
      <c r="H39" s="140"/>
      <c r="I39" s="138"/>
      <c r="J39" s="138"/>
      <c r="K39" s="138"/>
      <c r="L39" s="138"/>
      <c r="M39" s="138"/>
      <c r="N39" s="138"/>
      <c r="O39" s="280"/>
      <c r="P39" s="136"/>
      <c r="Q39" s="151"/>
      <c r="R39" s="189">
        <v>2</v>
      </c>
      <c r="S39" s="165" t="s">
        <v>191</v>
      </c>
      <c r="T39" s="136"/>
      <c r="U39" s="136">
        <v>1</v>
      </c>
      <c r="V39" s="139">
        <v>43933</v>
      </c>
      <c r="W39" s="190"/>
    </row>
    <row r="40" spans="1:23" s="132" customFormat="1" ht="17">
      <c r="A40" s="179" t="s">
        <v>155</v>
      </c>
      <c r="B40" s="198">
        <v>43936</v>
      </c>
      <c r="C40" s="119">
        <v>1</v>
      </c>
      <c r="D40" s="120">
        <v>2</v>
      </c>
      <c r="E40" s="147">
        <v>43922</v>
      </c>
      <c r="F40" s="125">
        <v>43934</v>
      </c>
      <c r="G40" s="123" t="s">
        <v>149</v>
      </c>
      <c r="H40" s="199" t="s">
        <v>195</v>
      </c>
      <c r="I40" s="125" t="s">
        <v>185</v>
      </c>
      <c r="J40" s="125" t="s">
        <v>178</v>
      </c>
      <c r="K40" s="125" t="s">
        <v>186</v>
      </c>
      <c r="L40" s="125" t="s">
        <v>160</v>
      </c>
      <c r="M40" s="125"/>
      <c r="N40" s="125">
        <v>43935</v>
      </c>
      <c r="O40" s="278">
        <v>1</v>
      </c>
      <c r="P40" s="120" t="s">
        <v>187</v>
      </c>
      <c r="Q40" s="154" t="s">
        <v>194</v>
      </c>
      <c r="R40" s="189">
        <v>1</v>
      </c>
      <c r="S40" s="165" t="s">
        <v>188</v>
      </c>
      <c r="T40" s="136"/>
      <c r="U40" s="136">
        <v>1</v>
      </c>
      <c r="V40" s="139">
        <v>43923</v>
      </c>
      <c r="W40" s="178"/>
    </row>
    <row r="41" spans="1:23">
      <c r="A41" s="200"/>
      <c r="B41" s="201"/>
      <c r="C41" s="173"/>
      <c r="D41" s="174"/>
      <c r="E41" s="174"/>
      <c r="F41" s="174"/>
      <c r="G41" s="175"/>
      <c r="H41" s="173"/>
      <c r="I41" s="174"/>
      <c r="J41" s="174"/>
      <c r="K41" s="174"/>
      <c r="L41" s="174"/>
      <c r="M41" s="174"/>
      <c r="N41" s="174"/>
      <c r="O41" s="176"/>
      <c r="P41" s="174"/>
      <c r="Q41" s="175"/>
      <c r="R41" s="189">
        <v>2</v>
      </c>
      <c r="S41" s="165" t="s">
        <v>191</v>
      </c>
      <c r="T41" s="136"/>
      <c r="U41" s="136">
        <v>1</v>
      </c>
      <c r="V41" s="139">
        <v>43933</v>
      </c>
      <c r="W41" s="200"/>
    </row>
    <row r="44" spans="1:23" hidden="1">
      <c r="A44" s="202" t="s">
        <v>196</v>
      </c>
    </row>
    <row r="45" spans="1:23" s="132" customFormat="1" hidden="1">
      <c r="A45" s="178" t="s">
        <v>148</v>
      </c>
      <c r="B45" s="118">
        <v>43922</v>
      </c>
      <c r="C45" s="119">
        <v>1</v>
      </c>
      <c r="D45" s="120">
        <v>1</v>
      </c>
      <c r="E45" s="147">
        <v>43922</v>
      </c>
      <c r="F45" s="125">
        <v>43922</v>
      </c>
      <c r="G45" s="123" t="s">
        <v>197</v>
      </c>
      <c r="H45" s="203"/>
      <c r="I45" s="125"/>
      <c r="J45" s="125"/>
      <c r="K45" s="125"/>
      <c r="L45" s="204"/>
      <c r="M45" s="205"/>
      <c r="N45" s="198"/>
      <c r="O45" s="198"/>
      <c r="P45" s="120"/>
      <c r="Q45" s="154"/>
      <c r="R45" s="119"/>
      <c r="S45" s="120"/>
      <c r="T45" s="120"/>
      <c r="U45" s="120"/>
      <c r="V45" s="123"/>
      <c r="W45" s="131"/>
    </row>
    <row r="46" spans="1:23" s="132" customFormat="1" ht="34" hidden="1">
      <c r="A46" s="206" t="s">
        <v>182</v>
      </c>
      <c r="B46" s="207">
        <v>43923</v>
      </c>
      <c r="C46" s="180">
        <v>1</v>
      </c>
      <c r="D46" s="181">
        <v>1</v>
      </c>
      <c r="E46" s="182">
        <v>43922</v>
      </c>
      <c r="F46" s="208">
        <v>43922</v>
      </c>
      <c r="G46" s="123" t="s">
        <v>197</v>
      </c>
      <c r="H46" s="209" t="s">
        <v>198</v>
      </c>
      <c r="I46" s="183" t="s">
        <v>185</v>
      </c>
      <c r="J46" s="183" t="s">
        <v>178</v>
      </c>
      <c r="K46" s="183" t="s">
        <v>186</v>
      </c>
      <c r="L46" s="183" t="s">
        <v>160</v>
      </c>
      <c r="M46" s="210" t="s">
        <v>199</v>
      </c>
      <c r="N46" s="211">
        <v>43923</v>
      </c>
      <c r="O46" s="253"/>
      <c r="P46" s="186"/>
      <c r="Q46" s="187"/>
      <c r="R46" s="185"/>
      <c r="S46" s="186"/>
      <c r="T46" s="186"/>
      <c r="U46" s="186"/>
      <c r="V46" s="212"/>
      <c r="W46" s="188" t="s">
        <v>200</v>
      </c>
    </row>
    <row r="47" spans="1:23" ht="34" hidden="1">
      <c r="A47" s="213" t="s">
        <v>201</v>
      </c>
      <c r="B47" s="207">
        <v>43924</v>
      </c>
      <c r="C47" s="180">
        <v>1</v>
      </c>
      <c r="D47" s="181">
        <v>1</v>
      </c>
      <c r="E47" s="182">
        <v>43922</v>
      </c>
      <c r="F47" s="208">
        <v>43922</v>
      </c>
      <c r="G47" s="123" t="s">
        <v>197</v>
      </c>
      <c r="H47" s="214" t="s">
        <v>198</v>
      </c>
      <c r="I47" s="208" t="s">
        <v>185</v>
      </c>
      <c r="J47" s="208" t="s">
        <v>178</v>
      </c>
      <c r="K47" s="208" t="s">
        <v>186</v>
      </c>
      <c r="L47" s="208" t="s">
        <v>160</v>
      </c>
      <c r="M47" s="215" t="s">
        <v>202</v>
      </c>
      <c r="N47" s="216">
        <v>43923</v>
      </c>
      <c r="O47" s="254"/>
      <c r="P47" s="186" t="s">
        <v>203</v>
      </c>
      <c r="Q47" s="187" t="s">
        <v>151</v>
      </c>
      <c r="R47" s="185">
        <v>1</v>
      </c>
      <c r="S47" s="186" t="s">
        <v>204</v>
      </c>
      <c r="T47" s="186"/>
      <c r="U47" s="186">
        <v>1</v>
      </c>
      <c r="V47" s="212">
        <v>43924</v>
      </c>
      <c r="W47" s="217" t="s">
        <v>205</v>
      </c>
    </row>
    <row r="48" spans="1:23" ht="34" hidden="1">
      <c r="A48" s="218" t="s">
        <v>206</v>
      </c>
      <c r="B48" s="118">
        <v>43934</v>
      </c>
      <c r="C48" s="119">
        <v>1</v>
      </c>
      <c r="D48" s="120">
        <v>1</v>
      </c>
      <c r="E48" s="147">
        <v>43922</v>
      </c>
      <c r="F48" s="125">
        <v>43922</v>
      </c>
      <c r="G48" s="123" t="s">
        <v>197</v>
      </c>
      <c r="H48" s="219" t="s">
        <v>198</v>
      </c>
      <c r="I48" s="125" t="s">
        <v>185</v>
      </c>
      <c r="J48" s="125" t="s">
        <v>178</v>
      </c>
      <c r="K48" s="125" t="s">
        <v>186</v>
      </c>
      <c r="L48" s="125" t="s">
        <v>160</v>
      </c>
      <c r="M48" s="220" t="s">
        <v>202</v>
      </c>
      <c r="N48" s="204">
        <v>43923</v>
      </c>
      <c r="O48" s="198"/>
      <c r="P48" s="221" t="s">
        <v>203</v>
      </c>
      <c r="Q48" s="222" t="s">
        <v>151</v>
      </c>
      <c r="R48" s="223">
        <v>1</v>
      </c>
      <c r="S48" s="224" t="s">
        <v>207</v>
      </c>
      <c r="T48" s="224"/>
      <c r="U48" s="224">
        <v>1</v>
      </c>
      <c r="V48" s="225">
        <v>43924</v>
      </c>
      <c r="W48" s="131" t="s">
        <v>167</v>
      </c>
    </row>
    <row r="49" spans="1:23" hidden="1">
      <c r="A49" s="226"/>
      <c r="B49" s="134"/>
      <c r="C49" s="135"/>
      <c r="D49" s="136"/>
      <c r="E49" s="137"/>
      <c r="F49" s="138"/>
      <c r="G49" s="139"/>
      <c r="H49" s="227"/>
      <c r="I49" s="138"/>
      <c r="J49" s="138"/>
      <c r="K49" s="138"/>
      <c r="L49" s="138"/>
      <c r="M49" s="228"/>
      <c r="N49" s="229"/>
      <c r="O49" s="255"/>
      <c r="P49" s="174"/>
      <c r="Q49" s="175"/>
      <c r="R49" s="185">
        <v>2</v>
      </c>
      <c r="S49" s="186" t="s">
        <v>208</v>
      </c>
      <c r="T49" s="186"/>
      <c r="U49" s="186">
        <v>1</v>
      </c>
      <c r="V49" s="212">
        <v>43934</v>
      </c>
      <c r="W49" s="200"/>
    </row>
    <row r="50" spans="1:23" ht="34" hidden="1">
      <c r="A50" s="218" t="s">
        <v>209</v>
      </c>
      <c r="B50" s="118">
        <v>43935</v>
      </c>
      <c r="C50" s="119">
        <v>1</v>
      </c>
      <c r="D50" s="120">
        <v>1</v>
      </c>
      <c r="E50" s="147">
        <v>43922</v>
      </c>
      <c r="F50" s="125">
        <v>43922</v>
      </c>
      <c r="G50" s="123" t="s">
        <v>197</v>
      </c>
      <c r="H50" s="219" t="s">
        <v>198</v>
      </c>
      <c r="I50" s="125" t="s">
        <v>185</v>
      </c>
      <c r="J50" s="125" t="s">
        <v>178</v>
      </c>
      <c r="K50" s="125" t="s">
        <v>186</v>
      </c>
      <c r="L50" s="125" t="s">
        <v>160</v>
      </c>
      <c r="M50" s="220" t="s">
        <v>202</v>
      </c>
      <c r="N50" s="204">
        <v>43923</v>
      </c>
      <c r="O50" s="198"/>
      <c r="P50" s="221" t="s">
        <v>203</v>
      </c>
      <c r="Q50" s="230" t="s">
        <v>210</v>
      </c>
      <c r="R50" s="223">
        <v>1</v>
      </c>
      <c r="S50" s="224" t="s">
        <v>207</v>
      </c>
      <c r="T50" s="186" t="s">
        <v>211</v>
      </c>
      <c r="U50" s="224">
        <v>1</v>
      </c>
      <c r="V50" s="225">
        <v>43924</v>
      </c>
      <c r="W50" s="231" t="s">
        <v>212</v>
      </c>
    </row>
    <row r="51" spans="1:23" hidden="1">
      <c r="A51" s="226"/>
      <c r="B51" s="134"/>
      <c r="C51" s="135"/>
      <c r="D51" s="136"/>
      <c r="E51" s="137"/>
      <c r="F51" s="138"/>
      <c r="G51" s="139"/>
      <c r="H51" s="227"/>
      <c r="I51" s="138"/>
      <c r="J51" s="138"/>
      <c r="K51" s="138"/>
      <c r="L51" s="138"/>
      <c r="M51" s="228"/>
      <c r="N51" s="229"/>
      <c r="O51" s="255"/>
      <c r="P51" s="174"/>
      <c r="Q51" s="175"/>
      <c r="R51" s="223">
        <v>2</v>
      </c>
      <c r="S51" s="224" t="s">
        <v>213</v>
      </c>
      <c r="T51" s="224"/>
      <c r="U51" s="224">
        <v>1</v>
      </c>
      <c r="V51" s="225">
        <v>43934</v>
      </c>
      <c r="W51" s="200"/>
    </row>
    <row r="52" spans="1:23" ht="34" hidden="1" customHeight="1">
      <c r="A52" s="232" t="s">
        <v>214</v>
      </c>
      <c r="B52" s="118">
        <v>43936</v>
      </c>
      <c r="C52" s="119">
        <v>1</v>
      </c>
      <c r="D52" s="120">
        <v>1</v>
      </c>
      <c r="E52" s="147">
        <v>43922</v>
      </c>
      <c r="F52" s="125">
        <v>43922</v>
      </c>
      <c r="G52" s="123" t="s">
        <v>197</v>
      </c>
      <c r="H52" s="219" t="s">
        <v>198</v>
      </c>
      <c r="I52" s="125" t="s">
        <v>185</v>
      </c>
      <c r="J52" s="125" t="s">
        <v>178</v>
      </c>
      <c r="K52" s="125" t="s">
        <v>186</v>
      </c>
      <c r="L52" s="125" t="s">
        <v>160</v>
      </c>
      <c r="M52" s="220" t="s">
        <v>202</v>
      </c>
      <c r="N52" s="204">
        <v>43923</v>
      </c>
      <c r="O52" s="198"/>
      <c r="P52" s="221" t="s">
        <v>203</v>
      </c>
      <c r="Q52" s="233" t="s">
        <v>194</v>
      </c>
      <c r="R52" s="223">
        <v>1</v>
      </c>
      <c r="S52" s="224" t="s">
        <v>207</v>
      </c>
      <c r="T52" s="224" t="s">
        <v>215</v>
      </c>
      <c r="U52" s="224">
        <v>1</v>
      </c>
      <c r="V52" s="225">
        <v>43924</v>
      </c>
      <c r="W52" s="231" t="s">
        <v>216</v>
      </c>
    </row>
    <row r="53" spans="1:23" hidden="1">
      <c r="A53" s="234"/>
      <c r="B53" s="134"/>
      <c r="C53" s="135"/>
      <c r="D53" s="136"/>
      <c r="E53" s="137"/>
      <c r="F53" s="138"/>
      <c r="G53" s="139"/>
      <c r="H53" s="227"/>
      <c r="I53" s="138"/>
      <c r="J53" s="138"/>
      <c r="K53" s="138"/>
      <c r="L53" s="138"/>
      <c r="M53" s="228"/>
      <c r="N53" s="229"/>
      <c r="O53" s="255"/>
      <c r="P53" s="174"/>
      <c r="Q53" s="175"/>
      <c r="R53" s="223">
        <v>2</v>
      </c>
      <c r="S53" s="224" t="s">
        <v>213</v>
      </c>
      <c r="T53" s="224"/>
      <c r="U53" s="224">
        <v>1</v>
      </c>
      <c r="V53" s="225">
        <v>43934</v>
      </c>
      <c r="W53" s="200"/>
    </row>
    <row r="54" spans="1:23" ht="34" hidden="1">
      <c r="A54" s="218" t="s">
        <v>217</v>
      </c>
      <c r="B54" s="118">
        <v>43937</v>
      </c>
      <c r="C54" s="119">
        <v>1</v>
      </c>
      <c r="D54" s="120">
        <v>1</v>
      </c>
      <c r="E54" s="147">
        <v>43922</v>
      </c>
      <c r="F54" s="125">
        <v>43922</v>
      </c>
      <c r="G54" s="123" t="s">
        <v>197</v>
      </c>
      <c r="H54" s="219" t="s">
        <v>198</v>
      </c>
      <c r="I54" s="125" t="s">
        <v>185</v>
      </c>
      <c r="J54" s="125" t="s">
        <v>178</v>
      </c>
      <c r="K54" s="125" t="s">
        <v>186</v>
      </c>
      <c r="L54" s="125" t="s">
        <v>160</v>
      </c>
      <c r="M54" s="220" t="s">
        <v>202</v>
      </c>
      <c r="N54" s="204">
        <v>43923</v>
      </c>
      <c r="O54" s="198"/>
      <c r="P54" s="224" t="s">
        <v>203</v>
      </c>
      <c r="Q54" s="235" t="s">
        <v>194</v>
      </c>
      <c r="R54" s="223">
        <v>1</v>
      </c>
      <c r="S54" s="224" t="s">
        <v>207</v>
      </c>
      <c r="T54" s="224" t="s">
        <v>215</v>
      </c>
      <c r="U54" s="224">
        <v>1</v>
      </c>
      <c r="V54" s="225">
        <v>43924</v>
      </c>
      <c r="W54" s="231" t="s">
        <v>218</v>
      </c>
    </row>
    <row r="55" spans="1:23" hidden="1">
      <c r="A55" s="236"/>
      <c r="B55" s="156"/>
      <c r="C55" s="157"/>
      <c r="D55" s="158"/>
      <c r="E55" s="194"/>
      <c r="F55" s="197"/>
      <c r="G55" s="160"/>
      <c r="H55" s="237"/>
      <c r="I55" s="197"/>
      <c r="J55" s="197"/>
      <c r="K55" s="197"/>
      <c r="L55" s="197"/>
      <c r="M55" s="238"/>
      <c r="N55" s="239"/>
      <c r="O55" s="256"/>
      <c r="P55" s="163" t="s">
        <v>219</v>
      </c>
      <c r="Q55" s="126" t="s">
        <v>154</v>
      </c>
      <c r="R55" s="223">
        <v>2</v>
      </c>
      <c r="S55" s="224" t="s">
        <v>213</v>
      </c>
      <c r="T55" s="224"/>
      <c r="U55" s="224">
        <v>1</v>
      </c>
      <c r="V55" s="225">
        <v>43934</v>
      </c>
      <c r="W55" s="240"/>
    </row>
    <row r="56" spans="1:23" hidden="1">
      <c r="A56" s="226"/>
      <c r="B56" s="134"/>
      <c r="C56" s="135"/>
      <c r="D56" s="136"/>
      <c r="E56" s="137"/>
      <c r="F56" s="138"/>
      <c r="G56" s="139"/>
      <c r="H56" s="227"/>
      <c r="I56" s="138"/>
      <c r="J56" s="138"/>
      <c r="K56" s="138"/>
      <c r="L56" s="138"/>
      <c r="M56" s="228"/>
      <c r="N56" s="229"/>
      <c r="O56" s="255"/>
      <c r="P56" s="174"/>
      <c r="Q56" s="175"/>
      <c r="R56" s="185">
        <v>3</v>
      </c>
      <c r="S56" s="186" t="s">
        <v>220</v>
      </c>
      <c r="T56" s="224"/>
      <c r="U56" s="186">
        <v>2</v>
      </c>
      <c r="V56" s="212">
        <v>43937</v>
      </c>
      <c r="W56" s="200"/>
    </row>
    <row r="57" spans="1:23" ht="34" hidden="1">
      <c r="A57" s="218" t="s">
        <v>221</v>
      </c>
      <c r="B57" s="118">
        <v>43938</v>
      </c>
      <c r="C57" s="119">
        <v>1</v>
      </c>
      <c r="D57" s="120">
        <v>1</v>
      </c>
      <c r="E57" s="147">
        <v>43922</v>
      </c>
      <c r="F57" s="125">
        <v>43922</v>
      </c>
      <c r="G57" s="123" t="s">
        <v>197</v>
      </c>
      <c r="H57" s="219" t="s">
        <v>198</v>
      </c>
      <c r="I57" s="125" t="s">
        <v>185</v>
      </c>
      <c r="J57" s="125" t="s">
        <v>178</v>
      </c>
      <c r="K57" s="125" t="s">
        <v>186</v>
      </c>
      <c r="L57" s="125" t="s">
        <v>160</v>
      </c>
      <c r="M57" s="220" t="s">
        <v>202</v>
      </c>
      <c r="N57" s="204">
        <v>43923</v>
      </c>
      <c r="O57" s="198"/>
      <c r="P57" s="224" t="s">
        <v>203</v>
      </c>
      <c r="Q57" s="235" t="s">
        <v>194</v>
      </c>
      <c r="R57" s="223">
        <v>1</v>
      </c>
      <c r="S57" s="224" t="s">
        <v>207</v>
      </c>
      <c r="T57" s="224" t="s">
        <v>215</v>
      </c>
      <c r="U57" s="224">
        <v>1</v>
      </c>
      <c r="V57" s="225">
        <v>43924</v>
      </c>
      <c r="W57" s="231" t="s">
        <v>222</v>
      </c>
    </row>
    <row r="58" spans="1:23" ht="34" hidden="1">
      <c r="A58" s="236"/>
      <c r="B58" s="156"/>
      <c r="C58" s="157"/>
      <c r="D58" s="158"/>
      <c r="E58" s="194"/>
      <c r="F58" s="197"/>
      <c r="G58" s="160"/>
      <c r="H58" s="237"/>
      <c r="I58" s="197"/>
      <c r="J58" s="197"/>
      <c r="K58" s="197"/>
      <c r="L58" s="197"/>
      <c r="M58" s="238"/>
      <c r="N58" s="239"/>
      <c r="O58" s="256"/>
      <c r="P58" s="168" t="s">
        <v>223</v>
      </c>
      <c r="Q58" s="241" t="s">
        <v>224</v>
      </c>
      <c r="R58" s="223">
        <v>2</v>
      </c>
      <c r="S58" s="224" t="s">
        <v>213</v>
      </c>
      <c r="T58" s="224"/>
      <c r="U58" s="224">
        <v>1</v>
      </c>
      <c r="V58" s="225">
        <v>43934</v>
      </c>
      <c r="W58" s="240"/>
    </row>
    <row r="59" spans="1:23" hidden="1">
      <c r="A59" s="226"/>
      <c r="B59" s="134"/>
      <c r="C59" s="135"/>
      <c r="D59" s="136"/>
      <c r="E59" s="137"/>
      <c r="F59" s="138"/>
      <c r="G59" s="139"/>
      <c r="H59" s="227"/>
      <c r="I59" s="138"/>
      <c r="J59" s="138"/>
      <c r="K59" s="138"/>
      <c r="L59" s="138"/>
      <c r="M59" s="228"/>
      <c r="N59" s="229"/>
      <c r="O59" s="255"/>
      <c r="P59" s="174"/>
      <c r="Q59" s="175"/>
      <c r="R59" s="223">
        <v>3</v>
      </c>
      <c r="S59" s="224" t="s">
        <v>225</v>
      </c>
      <c r="T59" s="186" t="s">
        <v>226</v>
      </c>
      <c r="U59" s="224">
        <v>2</v>
      </c>
      <c r="V59" s="225">
        <v>43937</v>
      </c>
      <c r="W59" s="200"/>
    </row>
    <row r="60" spans="1:23" ht="34" hidden="1" customHeight="1">
      <c r="A60" s="218" t="s">
        <v>227</v>
      </c>
      <c r="B60" s="118">
        <v>43939</v>
      </c>
      <c r="C60" s="119">
        <v>1</v>
      </c>
      <c r="D60" s="127">
        <v>2</v>
      </c>
      <c r="E60" s="147">
        <v>43922</v>
      </c>
      <c r="F60" s="122">
        <v>43939</v>
      </c>
      <c r="G60" s="130" t="s">
        <v>228</v>
      </c>
      <c r="H60" s="219" t="s">
        <v>198</v>
      </c>
      <c r="I60" s="125" t="s">
        <v>185</v>
      </c>
      <c r="J60" s="125" t="s">
        <v>178</v>
      </c>
      <c r="K60" s="125" t="s">
        <v>186</v>
      </c>
      <c r="L60" s="125" t="s">
        <v>160</v>
      </c>
      <c r="M60" s="220" t="s">
        <v>202</v>
      </c>
      <c r="N60" s="204">
        <v>43923</v>
      </c>
      <c r="O60" s="198"/>
      <c r="P60" s="224" t="s">
        <v>203</v>
      </c>
      <c r="Q60" s="235" t="s">
        <v>194</v>
      </c>
      <c r="R60" s="223">
        <v>1</v>
      </c>
      <c r="S60" s="224" t="s">
        <v>207</v>
      </c>
      <c r="T60" s="224" t="s">
        <v>215</v>
      </c>
      <c r="U60" s="224">
        <v>1</v>
      </c>
      <c r="V60" s="225">
        <v>43924</v>
      </c>
      <c r="W60" s="231" t="s">
        <v>229</v>
      </c>
    </row>
    <row r="61" spans="1:23" hidden="1">
      <c r="A61" s="236"/>
      <c r="B61" s="156"/>
      <c r="C61" s="157"/>
      <c r="D61" s="158"/>
      <c r="E61" s="194"/>
      <c r="F61" s="197"/>
      <c r="G61" s="160"/>
      <c r="H61" s="237"/>
      <c r="I61" s="197"/>
      <c r="J61" s="197"/>
      <c r="K61" s="197"/>
      <c r="L61" s="197"/>
      <c r="M61" s="238"/>
      <c r="N61" s="239"/>
      <c r="O61" s="256"/>
      <c r="P61" s="168" t="s">
        <v>223</v>
      </c>
      <c r="Q61" s="126" t="s">
        <v>170</v>
      </c>
      <c r="R61" s="223">
        <v>2</v>
      </c>
      <c r="S61" s="224" t="s">
        <v>213</v>
      </c>
      <c r="T61" s="224"/>
      <c r="U61" s="224">
        <v>1</v>
      </c>
      <c r="V61" s="225">
        <v>43934</v>
      </c>
      <c r="W61" s="240"/>
    </row>
    <row r="62" spans="1:23" hidden="1">
      <c r="A62" s="226"/>
      <c r="B62" s="134"/>
      <c r="C62" s="135"/>
      <c r="D62" s="136"/>
      <c r="E62" s="137"/>
      <c r="F62" s="138"/>
      <c r="G62" s="139"/>
      <c r="H62" s="227"/>
      <c r="I62" s="138"/>
      <c r="J62" s="138"/>
      <c r="K62" s="138"/>
      <c r="L62" s="138"/>
      <c r="M62" s="228"/>
      <c r="N62" s="229"/>
      <c r="O62" s="255"/>
      <c r="P62" s="174"/>
      <c r="Q62" s="175"/>
      <c r="R62" s="223">
        <v>3</v>
      </c>
      <c r="S62" s="224" t="s">
        <v>225</v>
      </c>
      <c r="T62" s="181" t="s">
        <v>226</v>
      </c>
      <c r="U62" s="224">
        <v>2</v>
      </c>
      <c r="V62" s="225">
        <v>43937</v>
      </c>
      <c r="W62" s="200"/>
    </row>
    <row r="63" spans="1:23" ht="34" hidden="1" customHeight="1">
      <c r="A63" s="178" t="s">
        <v>175</v>
      </c>
      <c r="B63" s="118">
        <v>43940</v>
      </c>
      <c r="C63" s="119">
        <v>1</v>
      </c>
      <c r="D63" s="120">
        <v>2</v>
      </c>
      <c r="E63" s="147">
        <v>43922</v>
      </c>
      <c r="F63" s="125">
        <v>43939</v>
      </c>
      <c r="G63" s="130" t="s">
        <v>230</v>
      </c>
      <c r="H63" s="219" t="s">
        <v>198</v>
      </c>
      <c r="I63" s="125" t="s">
        <v>185</v>
      </c>
      <c r="J63" s="125" t="s">
        <v>178</v>
      </c>
      <c r="K63" s="125" t="s">
        <v>186</v>
      </c>
      <c r="L63" s="125" t="s">
        <v>160</v>
      </c>
      <c r="M63" s="220" t="s">
        <v>202</v>
      </c>
      <c r="N63" s="204">
        <v>43923</v>
      </c>
      <c r="O63" s="198"/>
      <c r="P63" s="224" t="s">
        <v>203</v>
      </c>
      <c r="Q63" s="235" t="s">
        <v>194</v>
      </c>
      <c r="R63" s="223">
        <v>1</v>
      </c>
      <c r="S63" s="224" t="s">
        <v>207</v>
      </c>
      <c r="T63" s="224" t="s">
        <v>215</v>
      </c>
      <c r="U63" s="224">
        <v>1</v>
      </c>
      <c r="V63" s="225">
        <v>43924</v>
      </c>
      <c r="W63" s="231" t="s">
        <v>231</v>
      </c>
    </row>
    <row r="64" spans="1:23" hidden="1">
      <c r="A64" s="155"/>
      <c r="B64" s="242"/>
      <c r="C64" s="157"/>
      <c r="D64" s="158"/>
      <c r="E64" s="194"/>
      <c r="F64" s="197"/>
      <c r="G64" s="160"/>
      <c r="H64" s="237"/>
      <c r="I64" s="197"/>
      <c r="J64" s="197"/>
      <c r="K64" s="197"/>
      <c r="L64" s="197"/>
      <c r="M64" s="238"/>
      <c r="N64" s="239"/>
      <c r="O64" s="256"/>
      <c r="P64" s="168" t="s">
        <v>223</v>
      </c>
      <c r="Q64" s="169" t="s">
        <v>170</v>
      </c>
      <c r="R64" s="223">
        <v>2</v>
      </c>
      <c r="S64" s="224" t="s">
        <v>213</v>
      </c>
      <c r="T64" s="224"/>
      <c r="U64" s="224">
        <v>1</v>
      </c>
      <c r="V64" s="225">
        <v>43934</v>
      </c>
      <c r="W64" s="240"/>
    </row>
    <row r="65" spans="1:23" hidden="1">
      <c r="A65" s="133"/>
      <c r="B65" s="243"/>
      <c r="C65" s="135"/>
      <c r="D65" s="136"/>
      <c r="E65" s="137"/>
      <c r="F65" s="138"/>
      <c r="G65" s="139"/>
      <c r="H65" s="227"/>
      <c r="I65" s="138"/>
      <c r="J65" s="138"/>
      <c r="K65" s="138"/>
      <c r="L65" s="138"/>
      <c r="M65" s="228"/>
      <c r="N65" s="229"/>
      <c r="O65" s="255"/>
      <c r="P65" s="174"/>
      <c r="Q65" s="175"/>
      <c r="R65" s="223">
        <v>3</v>
      </c>
      <c r="S65" s="224" t="s">
        <v>225</v>
      </c>
      <c r="T65" s="181" t="s">
        <v>226</v>
      </c>
      <c r="U65" s="224">
        <v>2</v>
      </c>
      <c r="V65" s="225">
        <v>43937</v>
      </c>
      <c r="W65" s="200"/>
    </row>
    <row r="66" spans="1:23" ht="34" hidden="1">
      <c r="A66" s="244" t="s">
        <v>155</v>
      </c>
      <c r="B66" s="245">
        <v>43941</v>
      </c>
      <c r="C66" s="119">
        <v>1</v>
      </c>
      <c r="D66" s="120">
        <v>2</v>
      </c>
      <c r="E66" s="147">
        <v>43922</v>
      </c>
      <c r="F66" s="125">
        <v>43939</v>
      </c>
      <c r="G66" s="123"/>
      <c r="H66" s="246" t="s">
        <v>232</v>
      </c>
      <c r="I66" s="125" t="s">
        <v>185</v>
      </c>
      <c r="J66" s="125" t="s">
        <v>178</v>
      </c>
      <c r="K66" s="125" t="s">
        <v>186</v>
      </c>
      <c r="L66" s="125" t="s">
        <v>160</v>
      </c>
      <c r="M66" s="220"/>
      <c r="N66" s="247">
        <v>43941</v>
      </c>
      <c r="O66" s="257"/>
      <c r="P66" s="224" t="s">
        <v>203</v>
      </c>
      <c r="Q66" s="235" t="s">
        <v>194</v>
      </c>
      <c r="R66" s="223">
        <v>1</v>
      </c>
      <c r="S66" s="224" t="s">
        <v>207</v>
      </c>
      <c r="T66" s="224" t="s">
        <v>215</v>
      </c>
      <c r="U66" s="224">
        <v>1</v>
      </c>
      <c r="V66" s="225">
        <v>43924</v>
      </c>
      <c r="W66" s="231"/>
    </row>
    <row r="67" spans="1:23" hidden="1">
      <c r="A67" s="166"/>
      <c r="B67" s="240"/>
      <c r="C67" s="167"/>
      <c r="D67" s="168"/>
      <c r="E67" s="168"/>
      <c r="F67" s="168"/>
      <c r="G67" s="169"/>
      <c r="H67" s="167"/>
      <c r="I67" s="168"/>
      <c r="J67" s="168"/>
      <c r="K67" s="168"/>
      <c r="L67" s="168"/>
      <c r="M67" s="248"/>
      <c r="N67" s="249"/>
      <c r="O67" s="258"/>
      <c r="P67" s="168" t="s">
        <v>223</v>
      </c>
      <c r="Q67" s="169" t="s">
        <v>170</v>
      </c>
      <c r="R67" s="223">
        <v>2</v>
      </c>
      <c r="S67" s="224" t="s">
        <v>213</v>
      </c>
      <c r="T67" s="224"/>
      <c r="U67" s="224">
        <v>1</v>
      </c>
      <c r="V67" s="225">
        <v>43934</v>
      </c>
      <c r="W67" s="240"/>
    </row>
    <row r="68" spans="1:23" hidden="1">
      <c r="A68" s="172"/>
      <c r="B68" s="200"/>
      <c r="C68" s="173"/>
      <c r="D68" s="174"/>
      <c r="E68" s="174"/>
      <c r="F68" s="174"/>
      <c r="G68" s="175"/>
      <c r="H68" s="173"/>
      <c r="I68" s="174"/>
      <c r="J68" s="174"/>
      <c r="K68" s="174"/>
      <c r="L68" s="174"/>
      <c r="M68" s="250"/>
      <c r="N68" s="250"/>
      <c r="O68" s="201"/>
      <c r="P68" s="174"/>
      <c r="Q68" s="175"/>
      <c r="R68" s="223">
        <v>3</v>
      </c>
      <c r="S68" s="224" t="s">
        <v>225</v>
      </c>
      <c r="T68" s="181" t="s">
        <v>226</v>
      </c>
      <c r="U68" s="224">
        <v>2</v>
      </c>
      <c r="V68" s="225">
        <v>43937</v>
      </c>
      <c r="W68" s="200"/>
    </row>
    <row r="72" spans="1:23">
      <c r="A72" s="100" t="s">
        <v>196</v>
      </c>
    </row>
    <row r="73" spans="1:23" s="132" customFormat="1">
      <c r="A73" s="178" t="s">
        <v>148</v>
      </c>
      <c r="B73" s="118">
        <v>43922</v>
      </c>
      <c r="C73" s="119">
        <v>1</v>
      </c>
      <c r="D73" s="120">
        <v>1</v>
      </c>
      <c r="E73" s="147">
        <v>43922</v>
      </c>
      <c r="F73" s="125">
        <v>43922</v>
      </c>
      <c r="G73" s="123" t="s">
        <v>197</v>
      </c>
      <c r="H73" s="203"/>
      <c r="I73" s="125"/>
      <c r="J73" s="125"/>
      <c r="K73" s="125"/>
      <c r="L73" s="204"/>
      <c r="M73" s="205"/>
      <c r="N73" s="198"/>
      <c r="O73" s="203"/>
      <c r="P73" s="120"/>
      <c r="Q73" s="154"/>
      <c r="R73" s="119"/>
      <c r="S73" s="120"/>
      <c r="T73" s="120"/>
      <c r="U73" s="120"/>
      <c r="V73" s="123"/>
      <c r="W73" s="131"/>
    </row>
    <row r="74" spans="1:23" s="132" customFormat="1" ht="34">
      <c r="A74" s="206" t="s">
        <v>182</v>
      </c>
      <c r="B74" s="207">
        <v>43923</v>
      </c>
      <c r="C74" s="180">
        <v>1</v>
      </c>
      <c r="D74" s="181">
        <v>1</v>
      </c>
      <c r="E74" s="182">
        <v>43922</v>
      </c>
      <c r="F74" s="208">
        <v>43922</v>
      </c>
      <c r="G74" s="123" t="s">
        <v>197</v>
      </c>
      <c r="H74" s="209" t="s">
        <v>198</v>
      </c>
      <c r="I74" s="183" t="s">
        <v>185</v>
      </c>
      <c r="J74" s="183" t="s">
        <v>178</v>
      </c>
      <c r="K74" s="183" t="s">
        <v>186</v>
      </c>
      <c r="L74" s="183" t="s">
        <v>160</v>
      </c>
      <c r="M74" s="210" t="s">
        <v>199</v>
      </c>
      <c r="N74" s="211">
        <v>43923</v>
      </c>
      <c r="O74" s="282"/>
      <c r="P74" s="186"/>
      <c r="Q74" s="187"/>
      <c r="R74" s="185"/>
      <c r="S74" s="186"/>
      <c r="T74" s="186"/>
      <c r="U74" s="186"/>
      <c r="V74" s="212"/>
      <c r="W74" s="188" t="s">
        <v>200</v>
      </c>
    </row>
    <row r="75" spans="1:23" ht="34">
      <c r="A75" s="213" t="s">
        <v>201</v>
      </c>
      <c r="B75" s="207">
        <v>43924</v>
      </c>
      <c r="C75" s="180">
        <v>1</v>
      </c>
      <c r="D75" s="181">
        <v>1</v>
      </c>
      <c r="E75" s="182">
        <v>43922</v>
      </c>
      <c r="F75" s="208">
        <v>43922</v>
      </c>
      <c r="G75" s="123" t="s">
        <v>197</v>
      </c>
      <c r="H75" s="214" t="s">
        <v>198</v>
      </c>
      <c r="I75" s="208" t="s">
        <v>185</v>
      </c>
      <c r="J75" s="208" t="s">
        <v>178</v>
      </c>
      <c r="K75" s="208" t="s">
        <v>186</v>
      </c>
      <c r="L75" s="208" t="s">
        <v>160</v>
      </c>
      <c r="M75" s="215" t="s">
        <v>202</v>
      </c>
      <c r="N75" s="216">
        <v>43923</v>
      </c>
      <c r="O75" s="285">
        <v>1</v>
      </c>
      <c r="P75" s="186" t="s">
        <v>203</v>
      </c>
      <c r="Q75" s="187" t="s">
        <v>151</v>
      </c>
      <c r="R75" s="185">
        <v>1</v>
      </c>
      <c r="S75" s="186" t="s">
        <v>204</v>
      </c>
      <c r="T75" s="186"/>
      <c r="U75" s="186">
        <v>1</v>
      </c>
      <c r="V75" s="212">
        <v>43924</v>
      </c>
      <c r="W75" s="217" t="s">
        <v>205</v>
      </c>
    </row>
    <row r="76" spans="1:23" ht="34">
      <c r="A76" s="218" t="s">
        <v>209</v>
      </c>
      <c r="B76" s="207">
        <v>43925</v>
      </c>
      <c r="C76" s="119">
        <v>1</v>
      </c>
      <c r="D76" s="120">
        <v>1</v>
      </c>
      <c r="E76" s="147">
        <v>43922</v>
      </c>
      <c r="F76" s="125">
        <v>43922</v>
      </c>
      <c r="G76" s="123" t="s">
        <v>197</v>
      </c>
      <c r="H76" s="219" t="s">
        <v>198</v>
      </c>
      <c r="I76" s="125" t="s">
        <v>185</v>
      </c>
      <c r="J76" s="125" t="s">
        <v>178</v>
      </c>
      <c r="K76" s="125" t="s">
        <v>186</v>
      </c>
      <c r="L76" s="125" t="s">
        <v>160</v>
      </c>
      <c r="M76" s="220" t="s">
        <v>202</v>
      </c>
      <c r="N76" s="204">
        <v>43923</v>
      </c>
      <c r="O76" s="281">
        <v>1</v>
      </c>
      <c r="P76" s="221" t="s">
        <v>203</v>
      </c>
      <c r="Q76" s="230" t="s">
        <v>210</v>
      </c>
      <c r="R76" s="223">
        <v>1</v>
      </c>
      <c r="S76" s="224" t="s">
        <v>207</v>
      </c>
      <c r="T76" s="186" t="s">
        <v>211</v>
      </c>
      <c r="U76" s="224">
        <v>1</v>
      </c>
      <c r="V76" s="225">
        <v>43924</v>
      </c>
      <c r="W76" s="251" t="s">
        <v>212</v>
      </c>
    </row>
    <row r="77" spans="1:23" ht="34" customHeight="1">
      <c r="A77" s="232" t="s">
        <v>214</v>
      </c>
      <c r="B77" s="207">
        <v>43926</v>
      </c>
      <c r="C77" s="119">
        <v>1</v>
      </c>
      <c r="D77" s="120">
        <v>1</v>
      </c>
      <c r="E77" s="147">
        <v>43922</v>
      </c>
      <c r="F77" s="125">
        <v>43922</v>
      </c>
      <c r="G77" s="123" t="s">
        <v>197</v>
      </c>
      <c r="H77" s="219" t="s">
        <v>198</v>
      </c>
      <c r="I77" s="125" t="s">
        <v>185</v>
      </c>
      <c r="J77" s="125" t="s">
        <v>178</v>
      </c>
      <c r="K77" s="125" t="s">
        <v>186</v>
      </c>
      <c r="L77" s="125" t="s">
        <v>160</v>
      </c>
      <c r="M77" s="220" t="s">
        <v>202</v>
      </c>
      <c r="N77" s="204">
        <v>43923</v>
      </c>
      <c r="O77" s="281">
        <v>1</v>
      </c>
      <c r="P77" s="221" t="s">
        <v>203</v>
      </c>
      <c r="Q77" s="233" t="s">
        <v>194</v>
      </c>
      <c r="R77" s="223">
        <v>1</v>
      </c>
      <c r="S77" s="224" t="s">
        <v>207</v>
      </c>
      <c r="T77" s="224" t="s">
        <v>215</v>
      </c>
      <c r="U77" s="224">
        <v>1</v>
      </c>
      <c r="V77" s="225">
        <v>43924</v>
      </c>
      <c r="W77" s="231" t="s">
        <v>216</v>
      </c>
    </row>
    <row r="78" spans="1:23" ht="34">
      <c r="A78" s="218" t="s">
        <v>217</v>
      </c>
      <c r="B78" s="245">
        <v>43927</v>
      </c>
      <c r="C78" s="119">
        <v>1</v>
      </c>
      <c r="D78" s="120">
        <v>1</v>
      </c>
      <c r="E78" s="147">
        <v>43922</v>
      </c>
      <c r="F78" s="125">
        <v>43922</v>
      </c>
      <c r="G78" s="123" t="s">
        <v>197</v>
      </c>
      <c r="H78" s="219" t="s">
        <v>198</v>
      </c>
      <c r="I78" s="125" t="s">
        <v>185</v>
      </c>
      <c r="J78" s="125" t="s">
        <v>178</v>
      </c>
      <c r="K78" s="125" t="s">
        <v>186</v>
      </c>
      <c r="L78" s="125" t="s">
        <v>160</v>
      </c>
      <c r="M78" s="220" t="s">
        <v>202</v>
      </c>
      <c r="N78" s="204">
        <v>43923</v>
      </c>
      <c r="O78" s="281">
        <v>1</v>
      </c>
      <c r="P78" s="224" t="s">
        <v>203</v>
      </c>
      <c r="Q78" s="235" t="s">
        <v>194</v>
      </c>
      <c r="R78" s="223">
        <v>1</v>
      </c>
      <c r="S78" s="224" t="s">
        <v>207</v>
      </c>
      <c r="T78" s="224" t="s">
        <v>215</v>
      </c>
      <c r="U78" s="224">
        <v>1</v>
      </c>
      <c r="V78" s="225">
        <v>43924</v>
      </c>
      <c r="W78" s="231" t="s">
        <v>218</v>
      </c>
    </row>
    <row r="79" spans="1:23">
      <c r="A79" s="226"/>
      <c r="B79" s="243"/>
      <c r="C79" s="135"/>
      <c r="D79" s="136"/>
      <c r="E79" s="137"/>
      <c r="F79" s="138"/>
      <c r="G79" s="139"/>
      <c r="H79" s="227"/>
      <c r="I79" s="138"/>
      <c r="J79" s="138"/>
      <c r="K79" s="138"/>
      <c r="L79" s="138"/>
      <c r="M79" s="228"/>
      <c r="N79" s="229"/>
      <c r="O79" s="283"/>
      <c r="P79" s="163" t="s">
        <v>223</v>
      </c>
      <c r="Q79" s="126" t="s">
        <v>233</v>
      </c>
      <c r="R79" s="185">
        <v>2</v>
      </c>
      <c r="S79" s="186" t="s">
        <v>220</v>
      </c>
      <c r="T79" s="224"/>
      <c r="U79" s="186">
        <v>2</v>
      </c>
      <c r="V79" s="212">
        <v>43927</v>
      </c>
      <c r="W79" s="200"/>
    </row>
    <row r="80" spans="1:23" ht="34">
      <c r="A80" s="218" t="s">
        <v>221</v>
      </c>
      <c r="B80" s="245">
        <v>43928</v>
      </c>
      <c r="C80" s="119">
        <v>1</v>
      </c>
      <c r="D80" s="120">
        <v>1</v>
      </c>
      <c r="E80" s="147">
        <v>43922</v>
      </c>
      <c r="F80" s="125">
        <v>43922</v>
      </c>
      <c r="G80" s="123" t="s">
        <v>197</v>
      </c>
      <c r="H80" s="219" t="s">
        <v>198</v>
      </c>
      <c r="I80" s="125" t="s">
        <v>185</v>
      </c>
      <c r="J80" s="125" t="s">
        <v>178</v>
      </c>
      <c r="K80" s="125" t="s">
        <v>186</v>
      </c>
      <c r="L80" s="125" t="s">
        <v>160</v>
      </c>
      <c r="M80" s="220" t="s">
        <v>202</v>
      </c>
      <c r="N80" s="204">
        <v>43923</v>
      </c>
      <c r="O80" s="281">
        <v>1</v>
      </c>
      <c r="P80" s="224" t="s">
        <v>203</v>
      </c>
      <c r="Q80" s="235" t="s">
        <v>194</v>
      </c>
      <c r="R80" s="223">
        <v>1</v>
      </c>
      <c r="S80" s="224" t="s">
        <v>207</v>
      </c>
      <c r="T80" s="224" t="s">
        <v>215</v>
      </c>
      <c r="U80" s="224">
        <v>1</v>
      </c>
      <c r="V80" s="225">
        <v>43924</v>
      </c>
      <c r="W80" s="231" t="s">
        <v>234</v>
      </c>
    </row>
    <row r="81" spans="1:23" ht="34">
      <c r="A81" s="226"/>
      <c r="B81" s="243"/>
      <c r="C81" s="135"/>
      <c r="D81" s="136"/>
      <c r="E81" s="137"/>
      <c r="F81" s="138"/>
      <c r="G81" s="139"/>
      <c r="H81" s="227"/>
      <c r="I81" s="138"/>
      <c r="J81" s="138"/>
      <c r="K81" s="138"/>
      <c r="L81" s="138"/>
      <c r="M81" s="228"/>
      <c r="N81" s="229"/>
      <c r="O81" s="283"/>
      <c r="P81" s="168" t="s">
        <v>223</v>
      </c>
      <c r="Q81" s="230" t="s">
        <v>210</v>
      </c>
      <c r="R81" s="223">
        <v>2</v>
      </c>
      <c r="S81" s="224" t="s">
        <v>225</v>
      </c>
      <c r="T81" s="186" t="s">
        <v>226</v>
      </c>
      <c r="U81" s="224">
        <v>2</v>
      </c>
      <c r="V81" s="225">
        <v>43927</v>
      </c>
      <c r="W81" s="200"/>
    </row>
    <row r="82" spans="1:23" ht="68">
      <c r="A82" s="218" t="s">
        <v>235</v>
      </c>
      <c r="B82" s="245">
        <v>43929</v>
      </c>
      <c r="C82" s="119">
        <v>1</v>
      </c>
      <c r="D82" s="120">
        <v>1</v>
      </c>
      <c r="E82" s="147">
        <v>43922</v>
      </c>
      <c r="F82" s="122">
        <v>43929</v>
      </c>
      <c r="G82" s="123" t="s">
        <v>197</v>
      </c>
      <c r="H82" s="219" t="s">
        <v>198</v>
      </c>
      <c r="I82" s="125" t="s">
        <v>185</v>
      </c>
      <c r="J82" s="125" t="s">
        <v>178</v>
      </c>
      <c r="K82" s="125" t="s">
        <v>186</v>
      </c>
      <c r="L82" s="125" t="s">
        <v>160</v>
      </c>
      <c r="M82" s="220" t="s">
        <v>202</v>
      </c>
      <c r="N82" s="204">
        <v>43923</v>
      </c>
      <c r="O82" s="281">
        <v>1</v>
      </c>
      <c r="P82" s="224" t="s">
        <v>203</v>
      </c>
      <c r="Q82" s="235" t="s">
        <v>194</v>
      </c>
      <c r="R82" s="223">
        <v>1</v>
      </c>
      <c r="S82" s="224" t="s">
        <v>207</v>
      </c>
      <c r="T82" s="224" t="s">
        <v>215</v>
      </c>
      <c r="U82" s="224">
        <v>1</v>
      </c>
      <c r="V82" s="225">
        <v>43924</v>
      </c>
      <c r="W82" s="252" t="s">
        <v>236</v>
      </c>
    </row>
    <row r="83" spans="1:23">
      <c r="A83" s="226"/>
      <c r="B83" s="243"/>
      <c r="C83" s="135"/>
      <c r="D83" s="136"/>
      <c r="E83" s="137"/>
      <c r="F83" s="138"/>
      <c r="G83" s="139"/>
      <c r="H83" s="227"/>
      <c r="I83" s="138"/>
      <c r="J83" s="138"/>
      <c r="K83" s="138"/>
      <c r="L83" s="138"/>
      <c r="M83" s="228"/>
      <c r="N83" s="229"/>
      <c r="O83" s="283"/>
      <c r="P83" s="168" t="s">
        <v>223</v>
      </c>
      <c r="Q83" s="126" t="s">
        <v>170</v>
      </c>
      <c r="R83" s="223">
        <v>2</v>
      </c>
      <c r="S83" s="224" t="s">
        <v>225</v>
      </c>
      <c r="T83" s="181" t="s">
        <v>226</v>
      </c>
      <c r="U83" s="224">
        <v>2</v>
      </c>
      <c r="V83" s="225">
        <v>43927</v>
      </c>
      <c r="W83" s="200"/>
    </row>
    <row r="84" spans="1:23" ht="34">
      <c r="A84" s="244" t="s">
        <v>155</v>
      </c>
      <c r="B84" s="245">
        <v>43931</v>
      </c>
      <c r="C84" s="119">
        <v>1</v>
      </c>
      <c r="D84" s="120">
        <v>1</v>
      </c>
      <c r="E84" s="147">
        <v>43922</v>
      </c>
      <c r="F84" s="125">
        <v>43929</v>
      </c>
      <c r="G84" s="123" t="s">
        <v>237</v>
      </c>
      <c r="H84" s="246" t="s">
        <v>232</v>
      </c>
      <c r="I84" s="122" t="s">
        <v>185</v>
      </c>
      <c r="J84" s="122" t="s">
        <v>178</v>
      </c>
      <c r="K84" s="122" t="s">
        <v>186</v>
      </c>
      <c r="L84" s="122" t="s">
        <v>160</v>
      </c>
      <c r="M84" s="220"/>
      <c r="N84" s="247">
        <v>43931</v>
      </c>
      <c r="O84" s="281">
        <v>1</v>
      </c>
      <c r="P84" s="224" t="s">
        <v>203</v>
      </c>
      <c r="Q84" s="235" t="s">
        <v>194</v>
      </c>
      <c r="R84" s="223">
        <v>1</v>
      </c>
      <c r="S84" s="224" t="s">
        <v>207</v>
      </c>
      <c r="T84" s="224" t="s">
        <v>215</v>
      </c>
      <c r="U84" s="224">
        <v>1</v>
      </c>
      <c r="V84" s="225">
        <v>43924</v>
      </c>
      <c r="W84" s="231"/>
    </row>
    <row r="85" spans="1:23">
      <c r="A85" s="172"/>
      <c r="B85" s="243"/>
      <c r="C85" s="173"/>
      <c r="D85" s="174"/>
      <c r="E85" s="174"/>
      <c r="F85" s="174"/>
      <c r="G85" s="175"/>
      <c r="H85" s="173"/>
      <c r="I85" s="174"/>
      <c r="J85" s="174"/>
      <c r="K85" s="174"/>
      <c r="L85" s="174"/>
      <c r="M85" s="250"/>
      <c r="N85" s="250"/>
      <c r="O85" s="284"/>
      <c r="P85" s="224" t="s">
        <v>223</v>
      </c>
      <c r="Q85" s="235" t="s">
        <v>170</v>
      </c>
      <c r="R85" s="223">
        <v>2</v>
      </c>
      <c r="S85" s="224" t="s">
        <v>225</v>
      </c>
      <c r="T85" s="181" t="s">
        <v>226</v>
      </c>
      <c r="U85" s="224">
        <v>2</v>
      </c>
      <c r="V85" s="225">
        <v>43927</v>
      </c>
      <c r="W85" s="200"/>
    </row>
  </sheetData>
  <mergeCells count="4">
    <mergeCell ref="C11:G11"/>
    <mergeCell ref="H11:N11"/>
    <mergeCell ref="P11:Q11"/>
    <mergeCell ref="R11:V11"/>
  </mergeCells>
  <phoneticPr fontId="20"/>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7FCF8-26F7-9D4A-8E6E-116B7E836A49}">
  <dimension ref="A1:O21"/>
  <sheetViews>
    <sheetView zoomScaleNormal="100" workbookViewId="0">
      <pane xSplit="4" ySplit="3" topLeftCell="E4" activePane="bottomRight" state="frozen"/>
      <selection pane="topRight" activeCell="E1" sqref="E1"/>
      <selection pane="bottomLeft" activeCell="A4" sqref="A4"/>
      <selection pane="bottomRight"/>
    </sheetView>
  </sheetViews>
  <sheetFormatPr baseColWidth="10" defaultColWidth="8.83203125" defaultRowHeight="15" outlineLevelCol="1"/>
  <cols>
    <col min="1" max="1" width="2.6640625" style="75" customWidth="1"/>
    <col min="2" max="2" width="3.83203125" style="266" bestFit="1" customWidth="1"/>
    <col min="3" max="3" width="11" style="266" bestFit="1" customWidth="1"/>
    <col min="4" max="4" width="35.6640625" style="266" customWidth="1"/>
    <col min="5" max="5" width="7.1640625" style="267" bestFit="1" customWidth="1"/>
    <col min="6" max="6" width="11" style="267" bestFit="1" customWidth="1"/>
    <col min="7" max="7" width="54.1640625" style="266" customWidth="1"/>
    <col min="8" max="9" width="8.5" style="268" customWidth="1"/>
    <col min="10" max="10" width="38.5" style="266" hidden="1" customWidth="1" outlineLevel="1"/>
    <col min="11" max="11" width="46.6640625" style="266" hidden="1" customWidth="1" outlineLevel="1"/>
    <col min="12" max="13" width="33" style="266" hidden="1" customWidth="1" outlineLevel="1"/>
    <col min="14" max="14" width="50.5" style="266" customWidth="1" collapsed="1"/>
    <col min="15" max="15" width="63" style="266" bestFit="1" customWidth="1"/>
    <col min="16" max="16384" width="8.83203125" style="75"/>
  </cols>
  <sheetData>
    <row r="1" spans="1:15">
      <c r="A1" s="75" t="s">
        <v>242</v>
      </c>
    </row>
    <row r="3" spans="1:15" ht="32">
      <c r="B3" s="269" t="s">
        <v>96</v>
      </c>
      <c r="C3" s="269" t="s">
        <v>243</v>
      </c>
      <c r="D3" s="269" t="s">
        <v>244</v>
      </c>
      <c r="E3" s="270" t="s">
        <v>245</v>
      </c>
      <c r="F3" s="270" t="s">
        <v>246</v>
      </c>
      <c r="G3" s="271" t="s">
        <v>247</v>
      </c>
      <c r="H3" s="270" t="s">
        <v>248</v>
      </c>
      <c r="I3" s="272" t="s">
        <v>249</v>
      </c>
      <c r="J3" s="269" t="s">
        <v>250</v>
      </c>
      <c r="K3" s="269" t="s">
        <v>251</v>
      </c>
      <c r="L3" s="269" t="s">
        <v>252</v>
      </c>
      <c r="M3" s="269" t="s">
        <v>253</v>
      </c>
      <c r="N3" s="269" t="s">
        <v>254</v>
      </c>
      <c r="O3" s="269" t="s">
        <v>255</v>
      </c>
    </row>
    <row r="4" spans="1:15" ht="32">
      <c r="B4" s="77">
        <f>ROW()-3</f>
        <v>1</v>
      </c>
      <c r="C4" s="77" t="s">
        <v>256</v>
      </c>
      <c r="D4" s="77" t="s">
        <v>257</v>
      </c>
      <c r="E4" s="273" t="s">
        <v>258</v>
      </c>
      <c r="F4" s="273" t="s">
        <v>259</v>
      </c>
      <c r="G4" s="78" t="s">
        <v>260</v>
      </c>
      <c r="H4" s="274" t="s">
        <v>261</v>
      </c>
      <c r="I4" s="274" t="s">
        <v>261</v>
      </c>
      <c r="J4" s="78"/>
      <c r="K4" s="78"/>
      <c r="L4" s="78"/>
      <c r="M4" s="78"/>
      <c r="N4" s="78" t="s">
        <v>262</v>
      </c>
      <c r="O4" s="78"/>
    </row>
    <row r="5" spans="1:15" ht="58.5" customHeight="1">
      <c r="B5" s="77">
        <f>ROW()-3</f>
        <v>2</v>
      </c>
      <c r="C5" s="77" t="s">
        <v>256</v>
      </c>
      <c r="D5" s="77" t="s">
        <v>263</v>
      </c>
      <c r="E5" s="273" t="s">
        <v>258</v>
      </c>
      <c r="F5" s="273" t="s">
        <v>259</v>
      </c>
      <c r="G5" s="78" t="s">
        <v>264</v>
      </c>
      <c r="H5" s="274" t="s">
        <v>265</v>
      </c>
      <c r="I5" s="274" t="s">
        <v>261</v>
      </c>
      <c r="J5" s="78" t="s">
        <v>266</v>
      </c>
      <c r="K5" s="78" t="s">
        <v>267</v>
      </c>
      <c r="L5" s="78"/>
      <c r="M5" s="78"/>
      <c r="N5" s="78" t="s">
        <v>262</v>
      </c>
      <c r="O5" s="78"/>
    </row>
    <row r="6" spans="1:15" ht="51" customHeight="1">
      <c r="B6" s="77">
        <f t="shared" ref="B6:B21" si="0">ROW()-3</f>
        <v>3</v>
      </c>
      <c r="C6" s="77" t="s">
        <v>256</v>
      </c>
      <c r="D6" s="77" t="s">
        <v>268</v>
      </c>
      <c r="E6" s="273" t="s">
        <v>258</v>
      </c>
      <c r="F6" s="273" t="s">
        <v>269</v>
      </c>
      <c r="G6" s="78" t="s">
        <v>270</v>
      </c>
      <c r="H6" s="274" t="s">
        <v>265</v>
      </c>
      <c r="I6" s="274" t="s">
        <v>261</v>
      </c>
      <c r="J6" s="78" t="s">
        <v>271</v>
      </c>
      <c r="K6" s="78" t="s">
        <v>272</v>
      </c>
      <c r="L6" s="78"/>
      <c r="M6" s="78"/>
      <c r="N6" s="78" t="s">
        <v>262</v>
      </c>
      <c r="O6" s="78"/>
    </row>
    <row r="7" spans="1:15" ht="53.25" customHeight="1">
      <c r="B7" s="77">
        <f t="shared" si="0"/>
        <v>4</v>
      </c>
      <c r="C7" s="77" t="s">
        <v>256</v>
      </c>
      <c r="D7" s="77" t="s">
        <v>273</v>
      </c>
      <c r="E7" s="273" t="s">
        <v>258</v>
      </c>
      <c r="F7" s="273" t="s">
        <v>269</v>
      </c>
      <c r="G7" s="78" t="s">
        <v>274</v>
      </c>
      <c r="H7" s="274" t="s">
        <v>265</v>
      </c>
      <c r="I7" s="274" t="s">
        <v>261</v>
      </c>
      <c r="J7" s="78" t="s">
        <v>273</v>
      </c>
      <c r="K7" s="78" t="s">
        <v>275</v>
      </c>
      <c r="L7" s="78"/>
      <c r="M7" s="78"/>
      <c r="N7" s="78" t="s">
        <v>262</v>
      </c>
      <c r="O7" s="78"/>
    </row>
    <row r="8" spans="1:15" ht="63" customHeight="1">
      <c r="B8" s="77">
        <f t="shared" si="0"/>
        <v>5</v>
      </c>
      <c r="C8" s="77" t="s">
        <v>276</v>
      </c>
      <c r="D8" s="77" t="s">
        <v>277</v>
      </c>
      <c r="E8" s="273" t="s">
        <v>258</v>
      </c>
      <c r="F8" s="273" t="s">
        <v>259</v>
      </c>
      <c r="G8" s="78" t="s">
        <v>278</v>
      </c>
      <c r="H8" s="274" t="s">
        <v>265</v>
      </c>
      <c r="I8" s="274" t="s">
        <v>261</v>
      </c>
      <c r="J8" s="78" t="s">
        <v>279</v>
      </c>
      <c r="K8" s="78" t="s">
        <v>280</v>
      </c>
      <c r="L8" s="78"/>
      <c r="M8" s="78"/>
      <c r="N8" s="78" t="s">
        <v>281</v>
      </c>
      <c r="O8" s="78"/>
    </row>
    <row r="9" spans="1:15" ht="78.75" customHeight="1">
      <c r="B9" s="77">
        <f t="shared" si="0"/>
        <v>6</v>
      </c>
      <c r="C9" s="77" t="s">
        <v>276</v>
      </c>
      <c r="D9" s="77" t="s">
        <v>277</v>
      </c>
      <c r="E9" s="273" t="s">
        <v>258</v>
      </c>
      <c r="F9" s="273" t="s">
        <v>259</v>
      </c>
      <c r="G9" s="78" t="s">
        <v>282</v>
      </c>
      <c r="H9" s="274" t="s">
        <v>265</v>
      </c>
      <c r="I9" s="274" t="s">
        <v>261</v>
      </c>
      <c r="J9" s="78" t="s">
        <v>279</v>
      </c>
      <c r="K9" s="78" t="s">
        <v>283</v>
      </c>
      <c r="L9" s="78"/>
      <c r="M9" s="78"/>
      <c r="N9" s="78" t="s">
        <v>284</v>
      </c>
      <c r="O9" s="78"/>
    </row>
    <row r="10" spans="1:15" ht="117.75" customHeight="1">
      <c r="B10" s="77">
        <f t="shared" si="0"/>
        <v>7</v>
      </c>
      <c r="C10" s="77" t="s">
        <v>276</v>
      </c>
      <c r="D10" s="77" t="s">
        <v>277</v>
      </c>
      <c r="E10" s="273" t="s">
        <v>258</v>
      </c>
      <c r="F10" s="273" t="s">
        <v>259</v>
      </c>
      <c r="G10" s="78" t="s">
        <v>285</v>
      </c>
      <c r="H10" s="274" t="s">
        <v>265</v>
      </c>
      <c r="I10" s="274" t="s">
        <v>261</v>
      </c>
      <c r="J10" s="78" t="s">
        <v>279</v>
      </c>
      <c r="K10" s="78" t="s">
        <v>286</v>
      </c>
      <c r="L10" s="78"/>
      <c r="M10" s="78"/>
      <c r="N10" s="78" t="s">
        <v>287</v>
      </c>
      <c r="O10" s="78"/>
    </row>
    <row r="11" spans="1:15" ht="93.75" customHeight="1">
      <c r="B11" s="77">
        <f t="shared" si="0"/>
        <v>8</v>
      </c>
      <c r="C11" s="77" t="s">
        <v>276</v>
      </c>
      <c r="D11" s="77" t="s">
        <v>277</v>
      </c>
      <c r="E11" s="273" t="s">
        <v>258</v>
      </c>
      <c r="F11" s="273" t="s">
        <v>259</v>
      </c>
      <c r="G11" s="78" t="s">
        <v>288</v>
      </c>
      <c r="H11" s="274" t="s">
        <v>265</v>
      </c>
      <c r="I11" s="274" t="s">
        <v>261</v>
      </c>
      <c r="J11" s="78" t="s">
        <v>279</v>
      </c>
      <c r="K11" s="78" t="s">
        <v>289</v>
      </c>
      <c r="L11" s="78"/>
      <c r="M11" s="78"/>
      <c r="N11" s="78" t="s">
        <v>262</v>
      </c>
      <c r="O11" s="78"/>
    </row>
    <row r="12" spans="1:15" ht="102">
      <c r="B12" s="77">
        <f t="shared" si="0"/>
        <v>9</v>
      </c>
      <c r="C12" s="77" t="s">
        <v>276</v>
      </c>
      <c r="D12" s="77" t="s">
        <v>290</v>
      </c>
      <c r="E12" s="273" t="s">
        <v>258</v>
      </c>
      <c r="F12" s="273" t="s">
        <v>291</v>
      </c>
      <c r="G12" s="275" t="s">
        <v>292</v>
      </c>
      <c r="H12" s="274" t="s">
        <v>265</v>
      </c>
      <c r="I12" s="274" t="s">
        <v>261</v>
      </c>
      <c r="J12" s="78" t="s">
        <v>293</v>
      </c>
      <c r="K12" s="78" t="s">
        <v>294</v>
      </c>
      <c r="L12" s="78"/>
      <c r="M12" s="78"/>
      <c r="N12" s="78" t="s">
        <v>284</v>
      </c>
      <c r="O12" s="78"/>
    </row>
    <row r="13" spans="1:15" ht="102">
      <c r="B13" s="77">
        <f t="shared" si="0"/>
        <v>10</v>
      </c>
      <c r="C13" s="77" t="s">
        <v>276</v>
      </c>
      <c r="D13" s="77" t="s">
        <v>295</v>
      </c>
      <c r="E13" s="273" t="s">
        <v>258</v>
      </c>
      <c r="F13" s="273" t="s">
        <v>291</v>
      </c>
      <c r="G13" s="275" t="s">
        <v>296</v>
      </c>
      <c r="H13" s="274" t="s">
        <v>265</v>
      </c>
      <c r="I13" s="274" t="s">
        <v>261</v>
      </c>
      <c r="J13" s="78" t="s">
        <v>297</v>
      </c>
      <c r="K13" s="78" t="s">
        <v>298</v>
      </c>
      <c r="L13" s="78"/>
      <c r="M13" s="78"/>
      <c r="N13" s="78" t="s">
        <v>134</v>
      </c>
      <c r="O13" s="78"/>
    </row>
    <row r="14" spans="1:15" ht="32">
      <c r="B14" s="77">
        <f t="shared" si="0"/>
        <v>11</v>
      </c>
      <c r="C14" s="77" t="s">
        <v>276</v>
      </c>
      <c r="D14" s="77" t="s">
        <v>299</v>
      </c>
      <c r="E14" s="273" t="s">
        <v>300</v>
      </c>
      <c r="F14" s="273" t="s">
        <v>301</v>
      </c>
      <c r="G14" s="275" t="s">
        <v>301</v>
      </c>
      <c r="H14" s="274" t="s">
        <v>265</v>
      </c>
      <c r="I14" s="274" t="s">
        <v>261</v>
      </c>
      <c r="J14" s="78"/>
      <c r="K14" s="78"/>
      <c r="L14" s="78"/>
      <c r="M14" s="78"/>
      <c r="N14" s="78" t="s">
        <v>302</v>
      </c>
      <c r="O14" s="78"/>
    </row>
    <row r="15" spans="1:15" ht="118">
      <c r="B15" s="77">
        <f t="shared" si="0"/>
        <v>12</v>
      </c>
      <c r="C15" s="77" t="s">
        <v>276</v>
      </c>
      <c r="D15" s="77" t="s">
        <v>303</v>
      </c>
      <c r="E15" s="273" t="s">
        <v>258</v>
      </c>
      <c r="F15" s="276" t="s">
        <v>304</v>
      </c>
      <c r="G15" s="275" t="s">
        <v>305</v>
      </c>
      <c r="H15" s="274" t="s">
        <v>265</v>
      </c>
      <c r="I15" s="274" t="s">
        <v>261</v>
      </c>
      <c r="J15" s="78"/>
      <c r="K15" s="78" t="s">
        <v>306</v>
      </c>
      <c r="L15" s="78"/>
      <c r="M15" s="78"/>
      <c r="N15" s="78" t="s">
        <v>262</v>
      </c>
      <c r="O15" s="78" t="s">
        <v>307</v>
      </c>
    </row>
    <row r="16" spans="1:15" ht="32">
      <c r="B16" s="77">
        <f t="shared" si="0"/>
        <v>13</v>
      </c>
      <c r="C16" s="77" t="s">
        <v>276</v>
      </c>
      <c r="D16" s="77" t="s">
        <v>308</v>
      </c>
      <c r="E16" s="273" t="s">
        <v>258</v>
      </c>
      <c r="F16" s="273" t="s">
        <v>259</v>
      </c>
      <c r="G16" s="275" t="s">
        <v>309</v>
      </c>
      <c r="H16" s="274" t="s">
        <v>265</v>
      </c>
      <c r="I16" s="274" t="s">
        <v>261</v>
      </c>
      <c r="J16" s="78"/>
      <c r="K16" s="78"/>
      <c r="L16" s="78"/>
      <c r="M16" s="78"/>
      <c r="N16" s="78" t="s">
        <v>310</v>
      </c>
      <c r="O16" s="78"/>
    </row>
    <row r="17" spans="2:15" ht="119">
      <c r="B17" s="77">
        <f t="shared" si="0"/>
        <v>14</v>
      </c>
      <c r="C17" s="77" t="s">
        <v>276</v>
      </c>
      <c r="D17" s="77" t="s">
        <v>311</v>
      </c>
      <c r="E17" s="273" t="s">
        <v>258</v>
      </c>
      <c r="F17" s="276" t="s">
        <v>312</v>
      </c>
      <c r="G17" s="275" t="s">
        <v>313</v>
      </c>
      <c r="H17" s="274" t="s">
        <v>265</v>
      </c>
      <c r="I17" s="274" t="s">
        <v>261</v>
      </c>
      <c r="J17" s="78"/>
      <c r="K17" s="78" t="s">
        <v>306</v>
      </c>
      <c r="L17" s="78"/>
      <c r="M17" s="78"/>
      <c r="N17" s="78" t="s">
        <v>262</v>
      </c>
      <c r="O17" s="78" t="s">
        <v>314</v>
      </c>
    </row>
    <row r="18" spans="2:15" ht="80">
      <c r="B18" s="77">
        <f t="shared" si="0"/>
        <v>15</v>
      </c>
      <c r="C18" s="77" t="s">
        <v>276</v>
      </c>
      <c r="D18" s="77" t="s">
        <v>315</v>
      </c>
      <c r="E18" s="273" t="s">
        <v>258</v>
      </c>
      <c r="F18" s="273" t="s">
        <v>291</v>
      </c>
      <c r="G18" s="78" t="s">
        <v>316</v>
      </c>
      <c r="H18" s="274" t="s">
        <v>265</v>
      </c>
      <c r="I18" s="274" t="s">
        <v>261</v>
      </c>
      <c r="J18" s="78"/>
      <c r="K18" s="78" t="s">
        <v>317</v>
      </c>
      <c r="L18" s="78"/>
      <c r="M18" s="78"/>
      <c r="N18" s="78" t="s">
        <v>262</v>
      </c>
      <c r="O18" s="78"/>
    </row>
    <row r="19" spans="2:15" ht="16">
      <c r="B19" s="77">
        <f t="shared" si="0"/>
        <v>16</v>
      </c>
      <c r="C19" s="77" t="s">
        <v>301</v>
      </c>
      <c r="D19" s="77" t="s">
        <v>318</v>
      </c>
      <c r="E19" s="273" t="s">
        <v>258</v>
      </c>
      <c r="F19" s="273" t="s">
        <v>259</v>
      </c>
      <c r="G19" s="78" t="s">
        <v>319</v>
      </c>
      <c r="H19" s="274" t="s">
        <v>265</v>
      </c>
      <c r="I19" s="274" t="s">
        <v>301</v>
      </c>
      <c r="J19" s="78"/>
      <c r="K19" s="78"/>
      <c r="L19" s="78"/>
      <c r="M19" s="78"/>
      <c r="N19" s="78" t="s">
        <v>301</v>
      </c>
      <c r="O19" s="78"/>
    </row>
    <row r="20" spans="2:15" ht="16">
      <c r="B20" s="77">
        <f t="shared" si="0"/>
        <v>17</v>
      </c>
      <c r="C20" s="77" t="s">
        <v>301</v>
      </c>
      <c r="D20" s="77" t="s">
        <v>320</v>
      </c>
      <c r="E20" s="273" t="s">
        <v>258</v>
      </c>
      <c r="F20" s="273" t="s">
        <v>321</v>
      </c>
      <c r="G20" s="78" t="s">
        <v>322</v>
      </c>
      <c r="H20" s="274" t="s">
        <v>265</v>
      </c>
      <c r="I20" s="274" t="s">
        <v>301</v>
      </c>
      <c r="J20" s="78"/>
      <c r="K20" s="78"/>
      <c r="L20" s="78"/>
      <c r="M20" s="78"/>
      <c r="N20" s="78" t="s">
        <v>301</v>
      </c>
      <c r="O20" s="78"/>
    </row>
    <row r="21" spans="2:15" ht="16">
      <c r="B21" s="77">
        <f t="shared" si="0"/>
        <v>18</v>
      </c>
      <c r="C21" s="77" t="s">
        <v>301</v>
      </c>
      <c r="D21" s="77" t="s">
        <v>323</v>
      </c>
      <c r="E21" s="273" t="s">
        <v>258</v>
      </c>
      <c r="F21" s="273" t="s">
        <v>321</v>
      </c>
      <c r="G21" s="78" t="s">
        <v>324</v>
      </c>
      <c r="H21" s="274" t="s">
        <v>265</v>
      </c>
      <c r="I21" s="274" t="s">
        <v>301</v>
      </c>
      <c r="J21" s="78"/>
      <c r="K21" s="78"/>
      <c r="L21" s="78"/>
      <c r="M21" s="78"/>
      <c r="N21" s="78" t="s">
        <v>301</v>
      </c>
      <c r="O21" s="78"/>
    </row>
  </sheetData>
  <phoneticPr fontId="20"/>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zoomScaleNormal="100" workbookViewId="0">
      <selection sqref="A1:J2"/>
    </sheetView>
  </sheetViews>
  <sheetFormatPr baseColWidth="10" defaultColWidth="12.6640625" defaultRowHeight="15" customHeight="1"/>
  <cols>
    <col min="1" max="60" width="2.1640625" customWidth="1"/>
    <col min="61" max="62" width="7.83203125" customWidth="1"/>
  </cols>
  <sheetData>
    <row r="1" spans="1:62" ht="15" customHeight="1">
      <c r="A1" s="323" t="str">
        <f t="array" aca="1" ref="A1" ca="1">MID(CELL("filename",A1),FIND("]",CELL("filename",A1))+1,20)</f>
        <v>テーブル編集仕様書</v>
      </c>
      <c r="B1" s="366"/>
      <c r="C1" s="366"/>
      <c r="D1" s="366"/>
      <c r="E1" s="366"/>
      <c r="F1" s="366"/>
      <c r="G1" s="366"/>
      <c r="H1" s="366"/>
      <c r="I1" s="366"/>
      <c r="J1" s="367"/>
      <c r="K1" s="329" t="s">
        <v>7</v>
      </c>
      <c r="L1" s="371"/>
      <c r="M1" s="371"/>
      <c r="N1" s="371"/>
      <c r="O1" s="371"/>
      <c r="P1" s="371"/>
      <c r="Q1" s="371"/>
      <c r="R1" s="373"/>
      <c r="S1" s="329" t="s">
        <v>9</v>
      </c>
      <c r="T1" s="371"/>
      <c r="U1" s="371"/>
      <c r="V1" s="371"/>
      <c r="W1" s="371"/>
      <c r="X1" s="371"/>
      <c r="Y1" s="371"/>
      <c r="Z1" s="372"/>
      <c r="AA1" s="329" t="s">
        <v>8</v>
      </c>
      <c r="AB1" s="371"/>
      <c r="AC1" s="371"/>
      <c r="AD1" s="371"/>
      <c r="AE1" s="371"/>
      <c r="AF1" s="371"/>
      <c r="AG1" s="371"/>
      <c r="AH1" s="371"/>
      <c r="AI1" s="371"/>
      <c r="AJ1" s="373"/>
      <c r="AK1" s="329" t="s">
        <v>10</v>
      </c>
      <c r="AL1" s="371"/>
      <c r="AM1" s="371"/>
      <c r="AN1" s="371"/>
      <c r="AO1" s="371"/>
      <c r="AP1" s="372"/>
      <c r="AQ1" s="329" t="s">
        <v>11</v>
      </c>
      <c r="AR1" s="371"/>
      <c r="AS1" s="371"/>
      <c r="AT1" s="371"/>
      <c r="AU1" s="371"/>
      <c r="AV1" s="372"/>
      <c r="AW1" s="329" t="s">
        <v>12</v>
      </c>
      <c r="AX1" s="371"/>
      <c r="AY1" s="371"/>
      <c r="AZ1" s="371"/>
      <c r="BA1" s="371"/>
      <c r="BB1" s="372"/>
      <c r="BC1" s="329" t="s">
        <v>13</v>
      </c>
      <c r="BD1" s="371"/>
      <c r="BE1" s="371"/>
      <c r="BF1" s="371"/>
      <c r="BG1" s="371"/>
      <c r="BH1" s="372"/>
      <c r="BI1" s="20"/>
      <c r="BJ1" s="20"/>
    </row>
    <row r="2" spans="1:62" ht="15" customHeight="1">
      <c r="A2" s="368"/>
      <c r="B2" s="369"/>
      <c r="C2" s="369"/>
      <c r="D2" s="369"/>
      <c r="E2" s="369"/>
      <c r="F2" s="369"/>
      <c r="G2" s="369"/>
      <c r="H2" s="369"/>
      <c r="I2" s="369"/>
      <c r="J2" s="370"/>
      <c r="K2" s="334" t="str">
        <f>表紙・改定履歴!A8</f>
        <v>Webダイレクト販売</v>
      </c>
      <c r="L2" s="371"/>
      <c r="M2" s="371"/>
      <c r="N2" s="371"/>
      <c r="O2" s="371"/>
      <c r="P2" s="371"/>
      <c r="Q2" s="371"/>
      <c r="R2" s="371"/>
      <c r="S2" s="334" t="str">
        <f>表紙・改定履歴!A9</f>
        <v>バッチ定義書</v>
      </c>
      <c r="T2" s="371"/>
      <c r="U2" s="371"/>
      <c r="V2" s="371"/>
      <c r="W2" s="371"/>
      <c r="X2" s="371"/>
      <c r="Y2" s="371"/>
      <c r="Z2" s="372"/>
      <c r="AA2" s="334">
        <f>表紙・改定履歴!A12</f>
        <v>0</v>
      </c>
      <c r="AB2" s="371"/>
      <c r="AC2" s="371"/>
      <c r="AD2" s="371"/>
      <c r="AE2" s="371"/>
      <c r="AF2" s="371"/>
      <c r="AG2" s="371"/>
      <c r="AH2" s="371"/>
      <c r="AI2" s="371"/>
      <c r="AJ2" s="371"/>
      <c r="AK2" s="334">
        <f>表紙・改定履歴!A13</f>
        <v>0</v>
      </c>
      <c r="AL2" s="371"/>
      <c r="AM2" s="371"/>
      <c r="AN2" s="371"/>
      <c r="AO2" s="371"/>
      <c r="AP2" s="372"/>
      <c r="AQ2" s="380">
        <v>44182</v>
      </c>
      <c r="AR2" s="371"/>
      <c r="AS2" s="371"/>
      <c r="AT2" s="371"/>
      <c r="AU2" s="371"/>
      <c r="AV2" s="372"/>
      <c r="AW2" s="380"/>
      <c r="AX2" s="371"/>
      <c r="AY2" s="371"/>
      <c r="AZ2" s="371"/>
      <c r="BA2" s="371"/>
      <c r="BB2" s="372"/>
      <c r="BC2" s="381" t="s">
        <v>16</v>
      </c>
      <c r="BD2" s="371"/>
      <c r="BE2" s="371"/>
      <c r="BF2" s="371"/>
      <c r="BG2" s="371"/>
      <c r="BH2" s="372"/>
      <c r="BI2" s="20"/>
      <c r="BJ2" s="20"/>
    </row>
    <row r="3" spans="1:62" ht="15" customHeight="1">
      <c r="A3" s="378" t="s">
        <v>17</v>
      </c>
      <c r="B3" s="366"/>
      <c r="C3" s="366"/>
      <c r="D3" s="367"/>
      <c r="E3" s="379"/>
      <c r="F3" s="366"/>
      <c r="G3" s="366"/>
      <c r="H3" s="366"/>
      <c r="I3" s="366"/>
      <c r="J3" s="366"/>
      <c r="K3" s="366"/>
      <c r="L3" s="366"/>
      <c r="M3" s="366"/>
      <c r="N3" s="366"/>
      <c r="O3" s="366"/>
      <c r="P3" s="366"/>
      <c r="Q3" s="366"/>
      <c r="R3" s="366"/>
      <c r="S3" s="366"/>
      <c r="T3" s="366"/>
      <c r="U3" s="378" t="s">
        <v>18</v>
      </c>
      <c r="V3" s="366"/>
      <c r="W3" s="366"/>
      <c r="X3" s="367"/>
      <c r="Y3" s="378"/>
      <c r="Z3" s="366"/>
      <c r="AA3" s="366"/>
      <c r="AB3" s="366"/>
      <c r="AC3" s="366"/>
      <c r="AD3" s="366"/>
      <c r="AE3" s="366"/>
      <c r="AF3" s="366"/>
      <c r="AG3" s="366"/>
      <c r="AH3" s="366"/>
      <c r="AI3" s="366"/>
      <c r="AJ3" s="367"/>
      <c r="AK3" s="378" t="s">
        <v>19</v>
      </c>
      <c r="AL3" s="366"/>
      <c r="AM3" s="366"/>
      <c r="AN3" s="367"/>
      <c r="AO3" s="378"/>
      <c r="AP3" s="366"/>
      <c r="AQ3" s="366"/>
      <c r="AR3" s="366"/>
      <c r="AS3" s="366"/>
      <c r="AT3" s="366"/>
      <c r="AU3" s="366"/>
      <c r="AV3" s="366"/>
      <c r="AW3" s="366"/>
      <c r="AX3" s="366"/>
      <c r="AY3" s="366"/>
      <c r="AZ3" s="366"/>
      <c r="BA3" s="366"/>
      <c r="BB3" s="366"/>
      <c r="BC3" s="366"/>
      <c r="BD3" s="366"/>
      <c r="BE3" s="366"/>
      <c r="BF3" s="366"/>
      <c r="BG3" s="366"/>
      <c r="BH3" s="367"/>
      <c r="BI3" s="20"/>
      <c r="BJ3" s="20"/>
    </row>
    <row r="4" spans="1:62" ht="15" customHeight="1">
      <c r="A4" s="368"/>
      <c r="B4" s="369"/>
      <c r="C4" s="369"/>
      <c r="D4" s="370"/>
      <c r="E4" s="368"/>
      <c r="F4" s="369"/>
      <c r="G4" s="369"/>
      <c r="H4" s="369"/>
      <c r="I4" s="369"/>
      <c r="J4" s="369"/>
      <c r="K4" s="369"/>
      <c r="L4" s="369"/>
      <c r="M4" s="369"/>
      <c r="N4" s="369"/>
      <c r="O4" s="369"/>
      <c r="P4" s="369"/>
      <c r="Q4" s="369"/>
      <c r="R4" s="369"/>
      <c r="S4" s="369"/>
      <c r="T4" s="369"/>
      <c r="U4" s="368"/>
      <c r="V4" s="369"/>
      <c r="W4" s="369"/>
      <c r="X4" s="370"/>
      <c r="Y4" s="368"/>
      <c r="Z4" s="369"/>
      <c r="AA4" s="369"/>
      <c r="AB4" s="369"/>
      <c r="AC4" s="369"/>
      <c r="AD4" s="369"/>
      <c r="AE4" s="369"/>
      <c r="AF4" s="369"/>
      <c r="AG4" s="369"/>
      <c r="AH4" s="369"/>
      <c r="AI4" s="369"/>
      <c r="AJ4" s="370"/>
      <c r="AK4" s="368"/>
      <c r="AL4" s="369"/>
      <c r="AM4" s="369"/>
      <c r="AN4" s="370"/>
      <c r="AO4" s="368"/>
      <c r="AP4" s="369"/>
      <c r="AQ4" s="369"/>
      <c r="AR4" s="369"/>
      <c r="AS4" s="369"/>
      <c r="AT4" s="369"/>
      <c r="AU4" s="369"/>
      <c r="AV4" s="369"/>
      <c r="AW4" s="369"/>
      <c r="AX4" s="369"/>
      <c r="AY4" s="369"/>
      <c r="AZ4" s="369"/>
      <c r="BA4" s="369"/>
      <c r="BB4" s="369"/>
      <c r="BC4" s="369"/>
      <c r="BD4" s="369"/>
      <c r="BE4" s="369"/>
      <c r="BF4" s="369"/>
      <c r="BG4" s="369"/>
      <c r="BH4" s="370"/>
      <c r="BI4" s="20"/>
      <c r="BJ4" s="20"/>
    </row>
    <row r="5" spans="1:62" ht="15" customHeight="1">
      <c r="A5" s="374" t="s">
        <v>14</v>
      </c>
      <c r="B5" s="367"/>
      <c r="C5" s="374" t="s">
        <v>15</v>
      </c>
      <c r="D5" s="366"/>
      <c r="E5" s="366"/>
      <c r="F5" s="366"/>
      <c r="G5" s="366"/>
      <c r="H5" s="366"/>
      <c r="I5" s="366"/>
      <c r="J5" s="366"/>
      <c r="K5" s="366"/>
      <c r="L5" s="367"/>
      <c r="M5" s="374" t="s">
        <v>20</v>
      </c>
      <c r="N5" s="366"/>
      <c r="O5" s="366"/>
      <c r="P5" s="366"/>
      <c r="Q5" s="366"/>
      <c r="R5" s="366"/>
      <c r="S5" s="366"/>
      <c r="T5" s="367"/>
      <c r="U5" s="374" t="s">
        <v>21</v>
      </c>
      <c r="V5" s="366"/>
      <c r="W5" s="366"/>
      <c r="X5" s="366"/>
      <c r="Y5" s="366"/>
      <c r="Z5" s="366"/>
      <c r="AA5" s="366"/>
      <c r="AB5" s="367"/>
      <c r="AC5" s="374" t="s">
        <v>22</v>
      </c>
      <c r="AD5" s="366"/>
      <c r="AE5" s="366"/>
      <c r="AF5" s="366"/>
      <c r="AG5" s="366"/>
      <c r="AH5" s="366"/>
      <c r="AI5" s="366"/>
      <c r="AJ5" s="367"/>
      <c r="AK5" s="374" t="s">
        <v>23</v>
      </c>
      <c r="AL5" s="366"/>
      <c r="AM5" s="366"/>
      <c r="AN5" s="367"/>
      <c r="AO5" s="374" t="s">
        <v>24</v>
      </c>
      <c r="AP5" s="366"/>
      <c r="AQ5" s="366"/>
      <c r="AR5" s="366"/>
      <c r="AS5" s="366"/>
      <c r="AT5" s="366"/>
      <c r="AU5" s="366"/>
      <c r="AV5" s="366"/>
      <c r="AW5" s="366"/>
      <c r="AX5" s="366"/>
      <c r="AY5" s="366"/>
      <c r="AZ5" s="366"/>
      <c r="BA5" s="366"/>
      <c r="BB5" s="366"/>
      <c r="BC5" s="366"/>
      <c r="BD5" s="366"/>
      <c r="BE5" s="366"/>
      <c r="BF5" s="366"/>
      <c r="BG5" s="366"/>
      <c r="BH5" s="367"/>
      <c r="BI5" s="20"/>
      <c r="BJ5" s="20"/>
    </row>
    <row r="6" spans="1:62" ht="15" customHeight="1">
      <c r="A6" s="375"/>
      <c r="B6" s="377"/>
      <c r="C6" s="375"/>
      <c r="D6" s="376"/>
      <c r="E6" s="376"/>
      <c r="F6" s="376"/>
      <c r="G6" s="376"/>
      <c r="H6" s="376"/>
      <c r="I6" s="376"/>
      <c r="J6" s="376"/>
      <c r="K6" s="376"/>
      <c r="L6" s="377"/>
      <c r="M6" s="368"/>
      <c r="N6" s="369"/>
      <c r="O6" s="369"/>
      <c r="P6" s="369"/>
      <c r="Q6" s="369"/>
      <c r="R6" s="369"/>
      <c r="S6" s="369"/>
      <c r="T6" s="370"/>
      <c r="U6" s="375"/>
      <c r="V6" s="376"/>
      <c r="W6" s="376"/>
      <c r="X6" s="376"/>
      <c r="Y6" s="376"/>
      <c r="Z6" s="376"/>
      <c r="AA6" s="376"/>
      <c r="AB6" s="377"/>
      <c r="AC6" s="368"/>
      <c r="AD6" s="369"/>
      <c r="AE6" s="369"/>
      <c r="AF6" s="369"/>
      <c r="AG6" s="369"/>
      <c r="AH6" s="369"/>
      <c r="AI6" s="369"/>
      <c r="AJ6" s="370"/>
      <c r="AK6" s="375"/>
      <c r="AL6" s="376"/>
      <c r="AM6" s="376"/>
      <c r="AN6" s="377"/>
      <c r="AO6" s="375"/>
      <c r="AP6" s="376"/>
      <c r="AQ6" s="376"/>
      <c r="AR6" s="376"/>
      <c r="AS6" s="376"/>
      <c r="AT6" s="376"/>
      <c r="AU6" s="376"/>
      <c r="AV6" s="376"/>
      <c r="AW6" s="376"/>
      <c r="AX6" s="376"/>
      <c r="AY6" s="376"/>
      <c r="AZ6" s="376"/>
      <c r="BA6" s="376"/>
      <c r="BB6" s="376"/>
      <c r="BC6" s="376"/>
      <c r="BD6" s="376"/>
      <c r="BE6" s="376"/>
      <c r="BF6" s="376"/>
      <c r="BG6" s="376"/>
      <c r="BH6" s="377"/>
      <c r="BI6" s="20"/>
      <c r="BJ6" s="20"/>
    </row>
    <row r="7" spans="1:62" ht="15" customHeight="1">
      <c r="A7" s="362">
        <v>1</v>
      </c>
      <c r="B7" s="363"/>
      <c r="C7" s="364"/>
      <c r="D7" s="365"/>
      <c r="E7" s="365"/>
      <c r="F7" s="365"/>
      <c r="G7" s="365"/>
      <c r="H7" s="365"/>
      <c r="I7" s="365"/>
      <c r="J7" s="365"/>
      <c r="K7" s="365"/>
      <c r="L7" s="363"/>
      <c r="M7" s="364"/>
      <c r="N7" s="365"/>
      <c r="O7" s="365"/>
      <c r="P7" s="365"/>
      <c r="Q7" s="365"/>
      <c r="R7" s="365"/>
      <c r="S7" s="365"/>
      <c r="T7" s="363"/>
      <c r="U7" s="364"/>
      <c r="V7" s="365"/>
      <c r="W7" s="365"/>
      <c r="X7" s="365"/>
      <c r="Y7" s="365"/>
      <c r="Z7" s="365"/>
      <c r="AA7" s="365"/>
      <c r="AB7" s="363"/>
      <c r="AC7" s="364"/>
      <c r="AD7" s="365"/>
      <c r="AE7" s="365"/>
      <c r="AF7" s="365"/>
      <c r="AG7" s="365"/>
      <c r="AH7" s="365"/>
      <c r="AI7" s="365"/>
      <c r="AJ7" s="363"/>
      <c r="AK7" s="364"/>
      <c r="AL7" s="365"/>
      <c r="AM7" s="365"/>
      <c r="AN7" s="363"/>
      <c r="AO7" s="364"/>
      <c r="AP7" s="365"/>
      <c r="AQ7" s="365"/>
      <c r="AR7" s="365"/>
      <c r="AS7" s="365"/>
      <c r="AT7" s="365"/>
      <c r="AU7" s="365"/>
      <c r="AV7" s="365"/>
      <c r="AW7" s="365"/>
      <c r="AX7" s="365"/>
      <c r="AY7" s="365"/>
      <c r="AZ7" s="365"/>
      <c r="BA7" s="365"/>
      <c r="BB7" s="365"/>
      <c r="BC7" s="365"/>
      <c r="BD7" s="365"/>
      <c r="BE7" s="365"/>
      <c r="BF7" s="365"/>
      <c r="BG7" s="365"/>
      <c r="BH7" s="363"/>
      <c r="BI7" s="20"/>
      <c r="BJ7" s="20"/>
    </row>
    <row r="8" spans="1:62" ht="15" customHeight="1">
      <c r="A8" s="354">
        <v>2</v>
      </c>
      <c r="B8" s="355"/>
      <c r="C8" s="356"/>
      <c r="D8" s="357"/>
      <c r="E8" s="357"/>
      <c r="F8" s="357"/>
      <c r="G8" s="357"/>
      <c r="H8" s="357"/>
      <c r="I8" s="357"/>
      <c r="J8" s="357"/>
      <c r="K8" s="357"/>
      <c r="L8" s="355"/>
      <c r="M8" s="356"/>
      <c r="N8" s="357"/>
      <c r="O8" s="357"/>
      <c r="P8" s="357"/>
      <c r="Q8" s="357"/>
      <c r="R8" s="357"/>
      <c r="S8" s="357"/>
      <c r="T8" s="355"/>
      <c r="U8" s="356"/>
      <c r="V8" s="357"/>
      <c r="W8" s="357"/>
      <c r="X8" s="357"/>
      <c r="Y8" s="357"/>
      <c r="Z8" s="357"/>
      <c r="AA8" s="357"/>
      <c r="AB8" s="355"/>
      <c r="AC8" s="356"/>
      <c r="AD8" s="357"/>
      <c r="AE8" s="357"/>
      <c r="AF8" s="357"/>
      <c r="AG8" s="357"/>
      <c r="AH8" s="357"/>
      <c r="AI8" s="357"/>
      <c r="AJ8" s="355"/>
      <c r="AK8" s="356"/>
      <c r="AL8" s="357"/>
      <c r="AM8" s="357"/>
      <c r="AN8" s="355"/>
      <c r="AO8" s="356"/>
      <c r="AP8" s="357"/>
      <c r="AQ8" s="357"/>
      <c r="AR8" s="357"/>
      <c r="AS8" s="357"/>
      <c r="AT8" s="357"/>
      <c r="AU8" s="357"/>
      <c r="AV8" s="357"/>
      <c r="AW8" s="357"/>
      <c r="AX8" s="357"/>
      <c r="AY8" s="357"/>
      <c r="AZ8" s="357"/>
      <c r="BA8" s="357"/>
      <c r="BB8" s="357"/>
      <c r="BC8" s="357"/>
      <c r="BD8" s="357"/>
      <c r="BE8" s="357"/>
      <c r="BF8" s="357"/>
      <c r="BG8" s="357"/>
      <c r="BH8" s="355"/>
      <c r="BI8" s="20"/>
      <c r="BJ8" s="20"/>
    </row>
    <row r="9" spans="1:62" ht="15" customHeight="1">
      <c r="A9" s="354">
        <v>3</v>
      </c>
      <c r="B9" s="355"/>
      <c r="C9" s="356"/>
      <c r="D9" s="357"/>
      <c r="E9" s="357"/>
      <c r="F9" s="357"/>
      <c r="G9" s="357"/>
      <c r="H9" s="357"/>
      <c r="I9" s="357"/>
      <c r="J9" s="357"/>
      <c r="K9" s="357"/>
      <c r="L9" s="355"/>
      <c r="M9" s="356"/>
      <c r="N9" s="357"/>
      <c r="O9" s="357"/>
      <c r="P9" s="357"/>
      <c r="Q9" s="357"/>
      <c r="R9" s="357"/>
      <c r="S9" s="357"/>
      <c r="T9" s="355"/>
      <c r="U9" s="356"/>
      <c r="V9" s="357"/>
      <c r="W9" s="357"/>
      <c r="X9" s="357"/>
      <c r="Y9" s="357"/>
      <c r="Z9" s="357"/>
      <c r="AA9" s="357"/>
      <c r="AB9" s="355"/>
      <c r="AC9" s="356"/>
      <c r="AD9" s="357"/>
      <c r="AE9" s="357"/>
      <c r="AF9" s="357"/>
      <c r="AG9" s="357"/>
      <c r="AH9" s="357"/>
      <c r="AI9" s="357"/>
      <c r="AJ9" s="355"/>
      <c r="AK9" s="356"/>
      <c r="AL9" s="357"/>
      <c r="AM9" s="357"/>
      <c r="AN9" s="355"/>
      <c r="AO9" s="356"/>
      <c r="AP9" s="357"/>
      <c r="AQ9" s="357"/>
      <c r="AR9" s="357"/>
      <c r="AS9" s="357"/>
      <c r="AT9" s="357"/>
      <c r="AU9" s="357"/>
      <c r="AV9" s="357"/>
      <c r="AW9" s="357"/>
      <c r="AX9" s="357"/>
      <c r="AY9" s="357"/>
      <c r="AZ9" s="357"/>
      <c r="BA9" s="357"/>
      <c r="BB9" s="357"/>
      <c r="BC9" s="357"/>
      <c r="BD9" s="357"/>
      <c r="BE9" s="357"/>
      <c r="BF9" s="357"/>
      <c r="BG9" s="357"/>
      <c r="BH9" s="355"/>
      <c r="BI9" s="20"/>
      <c r="BJ9" s="20"/>
    </row>
    <row r="10" spans="1:62" ht="15" customHeight="1">
      <c r="A10" s="354">
        <v>4</v>
      </c>
      <c r="B10" s="355"/>
      <c r="C10" s="356"/>
      <c r="D10" s="357"/>
      <c r="E10" s="357"/>
      <c r="F10" s="357"/>
      <c r="G10" s="357"/>
      <c r="H10" s="357"/>
      <c r="I10" s="357"/>
      <c r="J10" s="357"/>
      <c r="K10" s="357"/>
      <c r="L10" s="355"/>
      <c r="M10" s="356"/>
      <c r="N10" s="357"/>
      <c r="O10" s="357"/>
      <c r="P10" s="357"/>
      <c r="Q10" s="357"/>
      <c r="R10" s="357"/>
      <c r="S10" s="357"/>
      <c r="T10" s="355"/>
      <c r="U10" s="356"/>
      <c r="V10" s="357"/>
      <c r="W10" s="357"/>
      <c r="X10" s="357"/>
      <c r="Y10" s="357"/>
      <c r="Z10" s="357"/>
      <c r="AA10" s="357"/>
      <c r="AB10" s="355"/>
      <c r="AC10" s="356"/>
      <c r="AD10" s="357"/>
      <c r="AE10" s="357"/>
      <c r="AF10" s="357"/>
      <c r="AG10" s="357"/>
      <c r="AH10" s="357"/>
      <c r="AI10" s="357"/>
      <c r="AJ10" s="355"/>
      <c r="AK10" s="356"/>
      <c r="AL10" s="357"/>
      <c r="AM10" s="357"/>
      <c r="AN10" s="355"/>
      <c r="AO10" s="356"/>
      <c r="AP10" s="357"/>
      <c r="AQ10" s="357"/>
      <c r="AR10" s="357"/>
      <c r="AS10" s="357"/>
      <c r="AT10" s="357"/>
      <c r="AU10" s="357"/>
      <c r="AV10" s="357"/>
      <c r="AW10" s="357"/>
      <c r="AX10" s="357"/>
      <c r="AY10" s="357"/>
      <c r="AZ10" s="357"/>
      <c r="BA10" s="357"/>
      <c r="BB10" s="357"/>
      <c r="BC10" s="357"/>
      <c r="BD10" s="357"/>
      <c r="BE10" s="357"/>
      <c r="BF10" s="357"/>
      <c r="BG10" s="357"/>
      <c r="BH10" s="355"/>
      <c r="BI10" s="20"/>
      <c r="BJ10" s="20"/>
    </row>
    <row r="11" spans="1:62" ht="15" customHeight="1">
      <c r="A11" s="354">
        <v>5</v>
      </c>
      <c r="B11" s="355"/>
      <c r="C11" s="356"/>
      <c r="D11" s="357"/>
      <c r="E11" s="357"/>
      <c r="F11" s="357"/>
      <c r="G11" s="357"/>
      <c r="H11" s="357"/>
      <c r="I11" s="357"/>
      <c r="J11" s="357"/>
      <c r="K11" s="357"/>
      <c r="L11" s="355"/>
      <c r="M11" s="356"/>
      <c r="N11" s="357"/>
      <c r="O11" s="357"/>
      <c r="P11" s="357"/>
      <c r="Q11" s="357"/>
      <c r="R11" s="357"/>
      <c r="S11" s="357"/>
      <c r="T11" s="355"/>
      <c r="U11" s="356"/>
      <c r="V11" s="357"/>
      <c r="W11" s="357"/>
      <c r="X11" s="357"/>
      <c r="Y11" s="357"/>
      <c r="Z11" s="357"/>
      <c r="AA11" s="357"/>
      <c r="AB11" s="355"/>
      <c r="AC11" s="356"/>
      <c r="AD11" s="357"/>
      <c r="AE11" s="357"/>
      <c r="AF11" s="357"/>
      <c r="AG11" s="357"/>
      <c r="AH11" s="357"/>
      <c r="AI11" s="357"/>
      <c r="AJ11" s="355"/>
      <c r="AK11" s="356"/>
      <c r="AL11" s="357"/>
      <c r="AM11" s="357"/>
      <c r="AN11" s="355"/>
      <c r="AO11" s="356"/>
      <c r="AP11" s="357"/>
      <c r="AQ11" s="357"/>
      <c r="AR11" s="357"/>
      <c r="AS11" s="357"/>
      <c r="AT11" s="357"/>
      <c r="AU11" s="357"/>
      <c r="AV11" s="357"/>
      <c r="AW11" s="357"/>
      <c r="AX11" s="357"/>
      <c r="AY11" s="357"/>
      <c r="AZ11" s="357"/>
      <c r="BA11" s="357"/>
      <c r="BB11" s="357"/>
      <c r="BC11" s="357"/>
      <c r="BD11" s="357"/>
      <c r="BE11" s="357"/>
      <c r="BF11" s="357"/>
      <c r="BG11" s="357"/>
      <c r="BH11" s="355"/>
      <c r="BI11" s="20"/>
      <c r="BJ11" s="20"/>
    </row>
    <row r="12" spans="1:62" ht="15" customHeight="1">
      <c r="A12" s="354">
        <v>6</v>
      </c>
      <c r="B12" s="355"/>
      <c r="C12" s="356"/>
      <c r="D12" s="357"/>
      <c r="E12" s="357"/>
      <c r="F12" s="357"/>
      <c r="G12" s="357"/>
      <c r="H12" s="357"/>
      <c r="I12" s="357"/>
      <c r="J12" s="357"/>
      <c r="K12" s="357"/>
      <c r="L12" s="355"/>
      <c r="M12" s="356"/>
      <c r="N12" s="357"/>
      <c r="O12" s="357"/>
      <c r="P12" s="357"/>
      <c r="Q12" s="357"/>
      <c r="R12" s="357"/>
      <c r="S12" s="357"/>
      <c r="T12" s="355"/>
      <c r="U12" s="356"/>
      <c r="V12" s="357"/>
      <c r="W12" s="357"/>
      <c r="X12" s="357"/>
      <c r="Y12" s="357"/>
      <c r="Z12" s="357"/>
      <c r="AA12" s="357"/>
      <c r="AB12" s="355"/>
      <c r="AC12" s="356"/>
      <c r="AD12" s="357"/>
      <c r="AE12" s="357"/>
      <c r="AF12" s="357"/>
      <c r="AG12" s="357"/>
      <c r="AH12" s="357"/>
      <c r="AI12" s="357"/>
      <c r="AJ12" s="355"/>
      <c r="AK12" s="356"/>
      <c r="AL12" s="357"/>
      <c r="AM12" s="357"/>
      <c r="AN12" s="355"/>
      <c r="AO12" s="356"/>
      <c r="AP12" s="357"/>
      <c r="AQ12" s="357"/>
      <c r="AR12" s="357"/>
      <c r="AS12" s="357"/>
      <c r="AT12" s="357"/>
      <c r="AU12" s="357"/>
      <c r="AV12" s="357"/>
      <c r="AW12" s="357"/>
      <c r="AX12" s="357"/>
      <c r="AY12" s="357"/>
      <c r="AZ12" s="357"/>
      <c r="BA12" s="357"/>
      <c r="BB12" s="357"/>
      <c r="BC12" s="357"/>
      <c r="BD12" s="357"/>
      <c r="BE12" s="357"/>
      <c r="BF12" s="357"/>
      <c r="BG12" s="357"/>
      <c r="BH12" s="355"/>
      <c r="BI12" s="20"/>
      <c r="BJ12" s="20"/>
    </row>
    <row r="13" spans="1:62" ht="15" customHeight="1">
      <c r="A13" s="354">
        <v>7</v>
      </c>
      <c r="B13" s="355"/>
      <c r="C13" s="356"/>
      <c r="D13" s="357"/>
      <c r="E13" s="357"/>
      <c r="F13" s="357"/>
      <c r="G13" s="357"/>
      <c r="H13" s="357"/>
      <c r="I13" s="357"/>
      <c r="J13" s="357"/>
      <c r="K13" s="357"/>
      <c r="L13" s="355"/>
      <c r="M13" s="356"/>
      <c r="N13" s="357"/>
      <c r="O13" s="357"/>
      <c r="P13" s="357"/>
      <c r="Q13" s="357"/>
      <c r="R13" s="357"/>
      <c r="S13" s="357"/>
      <c r="T13" s="355"/>
      <c r="U13" s="356"/>
      <c r="V13" s="357"/>
      <c r="W13" s="357"/>
      <c r="X13" s="357"/>
      <c r="Y13" s="357"/>
      <c r="Z13" s="357"/>
      <c r="AA13" s="357"/>
      <c r="AB13" s="355"/>
      <c r="AC13" s="356"/>
      <c r="AD13" s="357"/>
      <c r="AE13" s="357"/>
      <c r="AF13" s="357"/>
      <c r="AG13" s="357"/>
      <c r="AH13" s="357"/>
      <c r="AI13" s="357"/>
      <c r="AJ13" s="355"/>
      <c r="AK13" s="356"/>
      <c r="AL13" s="357"/>
      <c r="AM13" s="357"/>
      <c r="AN13" s="355"/>
      <c r="AO13" s="356"/>
      <c r="AP13" s="357"/>
      <c r="AQ13" s="357"/>
      <c r="AR13" s="357"/>
      <c r="AS13" s="357"/>
      <c r="AT13" s="357"/>
      <c r="AU13" s="357"/>
      <c r="AV13" s="357"/>
      <c r="AW13" s="357"/>
      <c r="AX13" s="357"/>
      <c r="AY13" s="357"/>
      <c r="AZ13" s="357"/>
      <c r="BA13" s="357"/>
      <c r="BB13" s="357"/>
      <c r="BC13" s="357"/>
      <c r="BD13" s="357"/>
      <c r="BE13" s="357"/>
      <c r="BF13" s="357"/>
      <c r="BG13" s="357"/>
      <c r="BH13" s="355"/>
      <c r="BI13" s="20"/>
      <c r="BJ13" s="20"/>
    </row>
    <row r="14" spans="1:62" ht="15" customHeight="1">
      <c r="A14" s="354">
        <v>8</v>
      </c>
      <c r="B14" s="355"/>
      <c r="C14" s="356"/>
      <c r="D14" s="357"/>
      <c r="E14" s="357"/>
      <c r="F14" s="357"/>
      <c r="G14" s="357"/>
      <c r="H14" s="357"/>
      <c r="I14" s="357"/>
      <c r="J14" s="357"/>
      <c r="K14" s="357"/>
      <c r="L14" s="355"/>
      <c r="M14" s="356"/>
      <c r="N14" s="357"/>
      <c r="O14" s="357"/>
      <c r="P14" s="357"/>
      <c r="Q14" s="357"/>
      <c r="R14" s="357"/>
      <c r="S14" s="357"/>
      <c r="T14" s="355"/>
      <c r="U14" s="356"/>
      <c r="V14" s="357"/>
      <c r="W14" s="357"/>
      <c r="X14" s="357"/>
      <c r="Y14" s="357"/>
      <c r="Z14" s="357"/>
      <c r="AA14" s="357"/>
      <c r="AB14" s="355"/>
      <c r="AC14" s="356"/>
      <c r="AD14" s="357"/>
      <c r="AE14" s="357"/>
      <c r="AF14" s="357"/>
      <c r="AG14" s="357"/>
      <c r="AH14" s="357"/>
      <c r="AI14" s="357"/>
      <c r="AJ14" s="355"/>
      <c r="AK14" s="356"/>
      <c r="AL14" s="357"/>
      <c r="AM14" s="357"/>
      <c r="AN14" s="355"/>
      <c r="AO14" s="356"/>
      <c r="AP14" s="357"/>
      <c r="AQ14" s="357"/>
      <c r="AR14" s="357"/>
      <c r="AS14" s="357"/>
      <c r="AT14" s="357"/>
      <c r="AU14" s="357"/>
      <c r="AV14" s="357"/>
      <c r="AW14" s="357"/>
      <c r="AX14" s="357"/>
      <c r="AY14" s="357"/>
      <c r="AZ14" s="357"/>
      <c r="BA14" s="357"/>
      <c r="BB14" s="357"/>
      <c r="BC14" s="357"/>
      <c r="BD14" s="357"/>
      <c r="BE14" s="357"/>
      <c r="BF14" s="357"/>
      <c r="BG14" s="357"/>
      <c r="BH14" s="355"/>
      <c r="BI14" s="20"/>
      <c r="BJ14" s="20"/>
    </row>
    <row r="15" spans="1:62" ht="15" customHeight="1">
      <c r="A15" s="354">
        <v>9</v>
      </c>
      <c r="B15" s="355"/>
      <c r="C15" s="356"/>
      <c r="D15" s="357"/>
      <c r="E15" s="357"/>
      <c r="F15" s="357"/>
      <c r="G15" s="357"/>
      <c r="H15" s="357"/>
      <c r="I15" s="357"/>
      <c r="J15" s="357"/>
      <c r="K15" s="357"/>
      <c r="L15" s="355"/>
      <c r="M15" s="356"/>
      <c r="N15" s="357"/>
      <c r="O15" s="357"/>
      <c r="P15" s="357"/>
      <c r="Q15" s="357"/>
      <c r="R15" s="357"/>
      <c r="S15" s="357"/>
      <c r="T15" s="355"/>
      <c r="U15" s="356"/>
      <c r="V15" s="357"/>
      <c r="W15" s="357"/>
      <c r="X15" s="357"/>
      <c r="Y15" s="357"/>
      <c r="Z15" s="357"/>
      <c r="AA15" s="357"/>
      <c r="AB15" s="355"/>
      <c r="AC15" s="356"/>
      <c r="AD15" s="357"/>
      <c r="AE15" s="357"/>
      <c r="AF15" s="357"/>
      <c r="AG15" s="357"/>
      <c r="AH15" s="357"/>
      <c r="AI15" s="357"/>
      <c r="AJ15" s="355"/>
      <c r="AK15" s="356"/>
      <c r="AL15" s="357"/>
      <c r="AM15" s="357"/>
      <c r="AN15" s="355"/>
      <c r="AO15" s="356"/>
      <c r="AP15" s="357"/>
      <c r="AQ15" s="357"/>
      <c r="AR15" s="357"/>
      <c r="AS15" s="357"/>
      <c r="AT15" s="357"/>
      <c r="AU15" s="357"/>
      <c r="AV15" s="357"/>
      <c r="AW15" s="357"/>
      <c r="AX15" s="357"/>
      <c r="AY15" s="357"/>
      <c r="AZ15" s="357"/>
      <c r="BA15" s="357"/>
      <c r="BB15" s="357"/>
      <c r="BC15" s="357"/>
      <c r="BD15" s="357"/>
      <c r="BE15" s="357"/>
      <c r="BF15" s="357"/>
      <c r="BG15" s="357"/>
      <c r="BH15" s="355"/>
      <c r="BI15" s="20"/>
      <c r="BJ15" s="20"/>
    </row>
    <row r="16" spans="1:62" ht="15" customHeight="1">
      <c r="A16" s="354">
        <v>10</v>
      </c>
      <c r="B16" s="355"/>
      <c r="C16" s="356"/>
      <c r="D16" s="357"/>
      <c r="E16" s="357"/>
      <c r="F16" s="357"/>
      <c r="G16" s="357"/>
      <c r="H16" s="357"/>
      <c r="I16" s="357"/>
      <c r="J16" s="357"/>
      <c r="K16" s="357"/>
      <c r="L16" s="355"/>
      <c r="M16" s="356"/>
      <c r="N16" s="357"/>
      <c r="O16" s="357"/>
      <c r="P16" s="357"/>
      <c r="Q16" s="357"/>
      <c r="R16" s="357"/>
      <c r="S16" s="357"/>
      <c r="T16" s="355"/>
      <c r="U16" s="356"/>
      <c r="V16" s="357"/>
      <c r="W16" s="357"/>
      <c r="X16" s="357"/>
      <c r="Y16" s="357"/>
      <c r="Z16" s="357"/>
      <c r="AA16" s="357"/>
      <c r="AB16" s="355"/>
      <c r="AC16" s="356"/>
      <c r="AD16" s="357"/>
      <c r="AE16" s="357"/>
      <c r="AF16" s="357"/>
      <c r="AG16" s="357"/>
      <c r="AH16" s="357"/>
      <c r="AI16" s="357"/>
      <c r="AJ16" s="355"/>
      <c r="AK16" s="356"/>
      <c r="AL16" s="357"/>
      <c r="AM16" s="357"/>
      <c r="AN16" s="355"/>
      <c r="AO16" s="356"/>
      <c r="AP16" s="357"/>
      <c r="AQ16" s="357"/>
      <c r="AR16" s="357"/>
      <c r="AS16" s="357"/>
      <c r="AT16" s="357"/>
      <c r="AU16" s="357"/>
      <c r="AV16" s="357"/>
      <c r="AW16" s="357"/>
      <c r="AX16" s="357"/>
      <c r="AY16" s="357"/>
      <c r="AZ16" s="357"/>
      <c r="BA16" s="357"/>
      <c r="BB16" s="357"/>
      <c r="BC16" s="357"/>
      <c r="BD16" s="357"/>
      <c r="BE16" s="357"/>
      <c r="BF16" s="357"/>
      <c r="BG16" s="357"/>
      <c r="BH16" s="355"/>
      <c r="BI16" s="20"/>
      <c r="BJ16" s="20"/>
    </row>
    <row r="17" spans="1:62" ht="15" customHeight="1">
      <c r="A17" s="354">
        <v>11</v>
      </c>
      <c r="B17" s="355"/>
      <c r="C17" s="356"/>
      <c r="D17" s="357"/>
      <c r="E17" s="357"/>
      <c r="F17" s="357"/>
      <c r="G17" s="357"/>
      <c r="H17" s="357"/>
      <c r="I17" s="357"/>
      <c r="J17" s="357"/>
      <c r="K17" s="357"/>
      <c r="L17" s="355"/>
      <c r="M17" s="356"/>
      <c r="N17" s="357"/>
      <c r="O17" s="357"/>
      <c r="P17" s="357"/>
      <c r="Q17" s="357"/>
      <c r="R17" s="357"/>
      <c r="S17" s="357"/>
      <c r="T17" s="355"/>
      <c r="U17" s="356"/>
      <c r="V17" s="357"/>
      <c r="W17" s="357"/>
      <c r="X17" s="357"/>
      <c r="Y17" s="357"/>
      <c r="Z17" s="357"/>
      <c r="AA17" s="357"/>
      <c r="AB17" s="355"/>
      <c r="AC17" s="356"/>
      <c r="AD17" s="357"/>
      <c r="AE17" s="357"/>
      <c r="AF17" s="357"/>
      <c r="AG17" s="357"/>
      <c r="AH17" s="357"/>
      <c r="AI17" s="357"/>
      <c r="AJ17" s="355"/>
      <c r="AK17" s="356"/>
      <c r="AL17" s="357"/>
      <c r="AM17" s="357"/>
      <c r="AN17" s="355"/>
      <c r="AO17" s="356"/>
      <c r="AP17" s="357"/>
      <c r="AQ17" s="357"/>
      <c r="AR17" s="357"/>
      <c r="AS17" s="357"/>
      <c r="AT17" s="357"/>
      <c r="AU17" s="357"/>
      <c r="AV17" s="357"/>
      <c r="AW17" s="357"/>
      <c r="AX17" s="357"/>
      <c r="AY17" s="357"/>
      <c r="AZ17" s="357"/>
      <c r="BA17" s="357"/>
      <c r="BB17" s="357"/>
      <c r="BC17" s="357"/>
      <c r="BD17" s="357"/>
      <c r="BE17" s="357"/>
      <c r="BF17" s="357"/>
      <c r="BG17" s="357"/>
      <c r="BH17" s="355"/>
      <c r="BI17" s="20"/>
      <c r="BJ17" s="20"/>
    </row>
    <row r="18" spans="1:62" ht="15" customHeight="1">
      <c r="A18" s="354">
        <v>12</v>
      </c>
      <c r="B18" s="355"/>
      <c r="C18" s="356"/>
      <c r="D18" s="357"/>
      <c r="E18" s="357"/>
      <c r="F18" s="357"/>
      <c r="G18" s="357"/>
      <c r="H18" s="357"/>
      <c r="I18" s="357"/>
      <c r="J18" s="357"/>
      <c r="K18" s="357"/>
      <c r="L18" s="355"/>
      <c r="M18" s="356"/>
      <c r="N18" s="357"/>
      <c r="O18" s="357"/>
      <c r="P18" s="357"/>
      <c r="Q18" s="357"/>
      <c r="R18" s="357"/>
      <c r="S18" s="357"/>
      <c r="T18" s="355"/>
      <c r="U18" s="356"/>
      <c r="V18" s="357"/>
      <c r="W18" s="357"/>
      <c r="X18" s="357"/>
      <c r="Y18" s="357"/>
      <c r="Z18" s="357"/>
      <c r="AA18" s="357"/>
      <c r="AB18" s="355"/>
      <c r="AC18" s="356"/>
      <c r="AD18" s="357"/>
      <c r="AE18" s="357"/>
      <c r="AF18" s="357"/>
      <c r="AG18" s="357"/>
      <c r="AH18" s="357"/>
      <c r="AI18" s="357"/>
      <c r="AJ18" s="355"/>
      <c r="AK18" s="356"/>
      <c r="AL18" s="357"/>
      <c r="AM18" s="357"/>
      <c r="AN18" s="355"/>
      <c r="AO18" s="356"/>
      <c r="AP18" s="357"/>
      <c r="AQ18" s="357"/>
      <c r="AR18" s="357"/>
      <c r="AS18" s="357"/>
      <c r="AT18" s="357"/>
      <c r="AU18" s="357"/>
      <c r="AV18" s="357"/>
      <c r="AW18" s="357"/>
      <c r="AX18" s="357"/>
      <c r="AY18" s="357"/>
      <c r="AZ18" s="357"/>
      <c r="BA18" s="357"/>
      <c r="BB18" s="357"/>
      <c r="BC18" s="357"/>
      <c r="BD18" s="357"/>
      <c r="BE18" s="357"/>
      <c r="BF18" s="357"/>
      <c r="BG18" s="357"/>
      <c r="BH18" s="355"/>
      <c r="BI18" s="20"/>
      <c r="BJ18" s="20"/>
    </row>
    <row r="19" spans="1:62" ht="15" customHeight="1">
      <c r="A19" s="354">
        <v>13</v>
      </c>
      <c r="B19" s="355"/>
      <c r="C19" s="356"/>
      <c r="D19" s="357"/>
      <c r="E19" s="357"/>
      <c r="F19" s="357"/>
      <c r="G19" s="357"/>
      <c r="H19" s="357"/>
      <c r="I19" s="357"/>
      <c r="J19" s="357"/>
      <c r="K19" s="357"/>
      <c r="L19" s="355"/>
      <c r="M19" s="356"/>
      <c r="N19" s="357"/>
      <c r="O19" s="357"/>
      <c r="P19" s="357"/>
      <c r="Q19" s="357"/>
      <c r="R19" s="357"/>
      <c r="S19" s="357"/>
      <c r="T19" s="355"/>
      <c r="U19" s="356"/>
      <c r="V19" s="357"/>
      <c r="W19" s="357"/>
      <c r="X19" s="357"/>
      <c r="Y19" s="357"/>
      <c r="Z19" s="357"/>
      <c r="AA19" s="357"/>
      <c r="AB19" s="355"/>
      <c r="AC19" s="356"/>
      <c r="AD19" s="357"/>
      <c r="AE19" s="357"/>
      <c r="AF19" s="357"/>
      <c r="AG19" s="357"/>
      <c r="AH19" s="357"/>
      <c r="AI19" s="357"/>
      <c r="AJ19" s="355"/>
      <c r="AK19" s="356"/>
      <c r="AL19" s="357"/>
      <c r="AM19" s="357"/>
      <c r="AN19" s="355"/>
      <c r="AO19" s="356"/>
      <c r="AP19" s="357"/>
      <c r="AQ19" s="357"/>
      <c r="AR19" s="357"/>
      <c r="AS19" s="357"/>
      <c r="AT19" s="357"/>
      <c r="AU19" s="357"/>
      <c r="AV19" s="357"/>
      <c r="AW19" s="357"/>
      <c r="AX19" s="357"/>
      <c r="AY19" s="357"/>
      <c r="AZ19" s="357"/>
      <c r="BA19" s="357"/>
      <c r="BB19" s="357"/>
      <c r="BC19" s="357"/>
      <c r="BD19" s="357"/>
      <c r="BE19" s="357"/>
      <c r="BF19" s="357"/>
      <c r="BG19" s="357"/>
      <c r="BH19" s="355"/>
      <c r="BI19" s="20"/>
      <c r="BJ19" s="20"/>
    </row>
    <row r="20" spans="1:62" ht="15" customHeight="1">
      <c r="A20" s="354">
        <v>14</v>
      </c>
      <c r="B20" s="355"/>
      <c r="C20" s="356"/>
      <c r="D20" s="357"/>
      <c r="E20" s="357"/>
      <c r="F20" s="357"/>
      <c r="G20" s="357"/>
      <c r="H20" s="357"/>
      <c r="I20" s="357"/>
      <c r="J20" s="357"/>
      <c r="K20" s="357"/>
      <c r="L20" s="355"/>
      <c r="M20" s="356"/>
      <c r="N20" s="357"/>
      <c r="O20" s="357"/>
      <c r="P20" s="357"/>
      <c r="Q20" s="357"/>
      <c r="R20" s="357"/>
      <c r="S20" s="357"/>
      <c r="T20" s="355"/>
      <c r="U20" s="356"/>
      <c r="V20" s="357"/>
      <c r="W20" s="357"/>
      <c r="X20" s="357"/>
      <c r="Y20" s="357"/>
      <c r="Z20" s="357"/>
      <c r="AA20" s="357"/>
      <c r="AB20" s="355"/>
      <c r="AC20" s="356"/>
      <c r="AD20" s="357"/>
      <c r="AE20" s="357"/>
      <c r="AF20" s="357"/>
      <c r="AG20" s="357"/>
      <c r="AH20" s="357"/>
      <c r="AI20" s="357"/>
      <c r="AJ20" s="355"/>
      <c r="AK20" s="356"/>
      <c r="AL20" s="357"/>
      <c r="AM20" s="357"/>
      <c r="AN20" s="355"/>
      <c r="AO20" s="356"/>
      <c r="AP20" s="357"/>
      <c r="AQ20" s="357"/>
      <c r="AR20" s="357"/>
      <c r="AS20" s="357"/>
      <c r="AT20" s="357"/>
      <c r="AU20" s="357"/>
      <c r="AV20" s="357"/>
      <c r="AW20" s="357"/>
      <c r="AX20" s="357"/>
      <c r="AY20" s="357"/>
      <c r="AZ20" s="357"/>
      <c r="BA20" s="357"/>
      <c r="BB20" s="357"/>
      <c r="BC20" s="357"/>
      <c r="BD20" s="357"/>
      <c r="BE20" s="357"/>
      <c r="BF20" s="357"/>
      <c r="BG20" s="357"/>
      <c r="BH20" s="355"/>
      <c r="BI20" s="20"/>
      <c r="BJ20" s="20"/>
    </row>
    <row r="21" spans="1:62" ht="15" customHeight="1">
      <c r="A21" s="354">
        <v>15</v>
      </c>
      <c r="B21" s="355"/>
      <c r="C21" s="356"/>
      <c r="D21" s="357"/>
      <c r="E21" s="357"/>
      <c r="F21" s="357"/>
      <c r="G21" s="357"/>
      <c r="H21" s="357"/>
      <c r="I21" s="357"/>
      <c r="J21" s="357"/>
      <c r="K21" s="357"/>
      <c r="L21" s="355"/>
      <c r="M21" s="356"/>
      <c r="N21" s="357"/>
      <c r="O21" s="357"/>
      <c r="P21" s="357"/>
      <c r="Q21" s="357"/>
      <c r="R21" s="357"/>
      <c r="S21" s="357"/>
      <c r="T21" s="355"/>
      <c r="U21" s="356"/>
      <c r="V21" s="357"/>
      <c r="W21" s="357"/>
      <c r="X21" s="357"/>
      <c r="Y21" s="357"/>
      <c r="Z21" s="357"/>
      <c r="AA21" s="357"/>
      <c r="AB21" s="355"/>
      <c r="AC21" s="356"/>
      <c r="AD21" s="357"/>
      <c r="AE21" s="357"/>
      <c r="AF21" s="357"/>
      <c r="AG21" s="357"/>
      <c r="AH21" s="357"/>
      <c r="AI21" s="357"/>
      <c r="AJ21" s="355"/>
      <c r="AK21" s="356"/>
      <c r="AL21" s="357"/>
      <c r="AM21" s="357"/>
      <c r="AN21" s="355"/>
      <c r="AO21" s="356"/>
      <c r="AP21" s="357"/>
      <c r="AQ21" s="357"/>
      <c r="AR21" s="357"/>
      <c r="AS21" s="357"/>
      <c r="AT21" s="357"/>
      <c r="AU21" s="357"/>
      <c r="AV21" s="357"/>
      <c r="AW21" s="357"/>
      <c r="AX21" s="357"/>
      <c r="AY21" s="357"/>
      <c r="AZ21" s="357"/>
      <c r="BA21" s="357"/>
      <c r="BB21" s="357"/>
      <c r="BC21" s="357"/>
      <c r="BD21" s="357"/>
      <c r="BE21" s="357"/>
      <c r="BF21" s="357"/>
      <c r="BG21" s="357"/>
      <c r="BH21" s="355"/>
      <c r="BI21" s="20"/>
      <c r="BJ21" s="20"/>
    </row>
    <row r="22" spans="1:62" ht="15" customHeight="1">
      <c r="A22" s="354">
        <v>16</v>
      </c>
      <c r="B22" s="355"/>
      <c r="C22" s="356"/>
      <c r="D22" s="357"/>
      <c r="E22" s="357"/>
      <c r="F22" s="357"/>
      <c r="G22" s="357"/>
      <c r="H22" s="357"/>
      <c r="I22" s="357"/>
      <c r="J22" s="357"/>
      <c r="K22" s="357"/>
      <c r="L22" s="355"/>
      <c r="M22" s="356"/>
      <c r="N22" s="357"/>
      <c r="O22" s="357"/>
      <c r="P22" s="357"/>
      <c r="Q22" s="357"/>
      <c r="R22" s="357"/>
      <c r="S22" s="357"/>
      <c r="T22" s="355"/>
      <c r="U22" s="356"/>
      <c r="V22" s="357"/>
      <c r="W22" s="357"/>
      <c r="X22" s="357"/>
      <c r="Y22" s="357"/>
      <c r="Z22" s="357"/>
      <c r="AA22" s="357"/>
      <c r="AB22" s="355"/>
      <c r="AC22" s="356"/>
      <c r="AD22" s="357"/>
      <c r="AE22" s="357"/>
      <c r="AF22" s="357"/>
      <c r="AG22" s="357"/>
      <c r="AH22" s="357"/>
      <c r="AI22" s="357"/>
      <c r="AJ22" s="355"/>
      <c r="AK22" s="356"/>
      <c r="AL22" s="357"/>
      <c r="AM22" s="357"/>
      <c r="AN22" s="355"/>
      <c r="AO22" s="356"/>
      <c r="AP22" s="357"/>
      <c r="AQ22" s="357"/>
      <c r="AR22" s="357"/>
      <c r="AS22" s="357"/>
      <c r="AT22" s="357"/>
      <c r="AU22" s="357"/>
      <c r="AV22" s="357"/>
      <c r="AW22" s="357"/>
      <c r="AX22" s="357"/>
      <c r="AY22" s="357"/>
      <c r="AZ22" s="357"/>
      <c r="BA22" s="357"/>
      <c r="BB22" s="357"/>
      <c r="BC22" s="357"/>
      <c r="BD22" s="357"/>
      <c r="BE22" s="357"/>
      <c r="BF22" s="357"/>
      <c r="BG22" s="357"/>
      <c r="BH22" s="355"/>
      <c r="BI22" s="20"/>
      <c r="BJ22" s="20"/>
    </row>
    <row r="23" spans="1:62" ht="15" customHeight="1">
      <c r="A23" s="354">
        <v>17</v>
      </c>
      <c r="B23" s="355"/>
      <c r="C23" s="356"/>
      <c r="D23" s="357"/>
      <c r="E23" s="357"/>
      <c r="F23" s="357"/>
      <c r="G23" s="357"/>
      <c r="H23" s="357"/>
      <c r="I23" s="357"/>
      <c r="J23" s="357"/>
      <c r="K23" s="357"/>
      <c r="L23" s="355"/>
      <c r="M23" s="356"/>
      <c r="N23" s="357"/>
      <c r="O23" s="357"/>
      <c r="P23" s="357"/>
      <c r="Q23" s="357"/>
      <c r="R23" s="357"/>
      <c r="S23" s="357"/>
      <c r="T23" s="355"/>
      <c r="U23" s="356"/>
      <c r="V23" s="357"/>
      <c r="W23" s="357"/>
      <c r="X23" s="357"/>
      <c r="Y23" s="357"/>
      <c r="Z23" s="357"/>
      <c r="AA23" s="357"/>
      <c r="AB23" s="355"/>
      <c r="AC23" s="356"/>
      <c r="AD23" s="357"/>
      <c r="AE23" s="357"/>
      <c r="AF23" s="357"/>
      <c r="AG23" s="357"/>
      <c r="AH23" s="357"/>
      <c r="AI23" s="357"/>
      <c r="AJ23" s="355"/>
      <c r="AK23" s="356"/>
      <c r="AL23" s="357"/>
      <c r="AM23" s="357"/>
      <c r="AN23" s="355"/>
      <c r="AO23" s="356"/>
      <c r="AP23" s="357"/>
      <c r="AQ23" s="357"/>
      <c r="AR23" s="357"/>
      <c r="AS23" s="357"/>
      <c r="AT23" s="357"/>
      <c r="AU23" s="357"/>
      <c r="AV23" s="357"/>
      <c r="AW23" s="357"/>
      <c r="AX23" s="357"/>
      <c r="AY23" s="357"/>
      <c r="AZ23" s="357"/>
      <c r="BA23" s="357"/>
      <c r="BB23" s="357"/>
      <c r="BC23" s="357"/>
      <c r="BD23" s="357"/>
      <c r="BE23" s="357"/>
      <c r="BF23" s="357"/>
      <c r="BG23" s="357"/>
      <c r="BH23" s="355"/>
      <c r="BI23" s="20"/>
      <c r="BJ23" s="20"/>
    </row>
    <row r="24" spans="1:62" ht="15" customHeight="1">
      <c r="A24" s="354">
        <v>18</v>
      </c>
      <c r="B24" s="355"/>
      <c r="C24" s="356"/>
      <c r="D24" s="357"/>
      <c r="E24" s="357"/>
      <c r="F24" s="357"/>
      <c r="G24" s="357"/>
      <c r="H24" s="357"/>
      <c r="I24" s="357"/>
      <c r="J24" s="357"/>
      <c r="K24" s="357"/>
      <c r="L24" s="355"/>
      <c r="M24" s="356"/>
      <c r="N24" s="357"/>
      <c r="O24" s="357"/>
      <c r="P24" s="357"/>
      <c r="Q24" s="357"/>
      <c r="R24" s="357"/>
      <c r="S24" s="357"/>
      <c r="T24" s="355"/>
      <c r="U24" s="356"/>
      <c r="V24" s="357"/>
      <c r="W24" s="357"/>
      <c r="X24" s="357"/>
      <c r="Y24" s="357"/>
      <c r="Z24" s="357"/>
      <c r="AA24" s="357"/>
      <c r="AB24" s="355"/>
      <c r="AC24" s="356"/>
      <c r="AD24" s="357"/>
      <c r="AE24" s="357"/>
      <c r="AF24" s="357"/>
      <c r="AG24" s="357"/>
      <c r="AH24" s="357"/>
      <c r="AI24" s="357"/>
      <c r="AJ24" s="355"/>
      <c r="AK24" s="356"/>
      <c r="AL24" s="357"/>
      <c r="AM24" s="357"/>
      <c r="AN24" s="355"/>
      <c r="AO24" s="356"/>
      <c r="AP24" s="357"/>
      <c r="AQ24" s="357"/>
      <c r="AR24" s="357"/>
      <c r="AS24" s="357"/>
      <c r="AT24" s="357"/>
      <c r="AU24" s="357"/>
      <c r="AV24" s="357"/>
      <c r="AW24" s="357"/>
      <c r="AX24" s="357"/>
      <c r="AY24" s="357"/>
      <c r="AZ24" s="357"/>
      <c r="BA24" s="357"/>
      <c r="BB24" s="357"/>
      <c r="BC24" s="357"/>
      <c r="BD24" s="357"/>
      <c r="BE24" s="357"/>
      <c r="BF24" s="357"/>
      <c r="BG24" s="357"/>
      <c r="BH24" s="355"/>
      <c r="BI24" s="20"/>
      <c r="BJ24" s="20"/>
    </row>
    <row r="25" spans="1:62" ht="15" customHeight="1">
      <c r="A25" s="354">
        <v>19</v>
      </c>
      <c r="B25" s="355"/>
      <c r="C25" s="356"/>
      <c r="D25" s="357"/>
      <c r="E25" s="357"/>
      <c r="F25" s="357"/>
      <c r="G25" s="357"/>
      <c r="H25" s="357"/>
      <c r="I25" s="357"/>
      <c r="J25" s="357"/>
      <c r="K25" s="357"/>
      <c r="L25" s="355"/>
      <c r="M25" s="356"/>
      <c r="N25" s="357"/>
      <c r="O25" s="357"/>
      <c r="P25" s="357"/>
      <c r="Q25" s="357"/>
      <c r="R25" s="357"/>
      <c r="S25" s="357"/>
      <c r="T25" s="355"/>
      <c r="U25" s="356"/>
      <c r="V25" s="357"/>
      <c r="W25" s="357"/>
      <c r="X25" s="357"/>
      <c r="Y25" s="357"/>
      <c r="Z25" s="357"/>
      <c r="AA25" s="357"/>
      <c r="AB25" s="355"/>
      <c r="AC25" s="356"/>
      <c r="AD25" s="357"/>
      <c r="AE25" s="357"/>
      <c r="AF25" s="357"/>
      <c r="AG25" s="357"/>
      <c r="AH25" s="357"/>
      <c r="AI25" s="357"/>
      <c r="AJ25" s="355"/>
      <c r="AK25" s="356"/>
      <c r="AL25" s="357"/>
      <c r="AM25" s="357"/>
      <c r="AN25" s="355"/>
      <c r="AO25" s="356"/>
      <c r="AP25" s="357"/>
      <c r="AQ25" s="357"/>
      <c r="AR25" s="357"/>
      <c r="AS25" s="357"/>
      <c r="AT25" s="357"/>
      <c r="AU25" s="357"/>
      <c r="AV25" s="357"/>
      <c r="AW25" s="357"/>
      <c r="AX25" s="357"/>
      <c r="AY25" s="357"/>
      <c r="AZ25" s="357"/>
      <c r="BA25" s="357"/>
      <c r="BB25" s="357"/>
      <c r="BC25" s="357"/>
      <c r="BD25" s="357"/>
      <c r="BE25" s="357"/>
      <c r="BF25" s="357"/>
      <c r="BG25" s="357"/>
      <c r="BH25" s="355"/>
      <c r="BI25" s="20"/>
      <c r="BJ25" s="20"/>
    </row>
    <row r="26" spans="1:62" ht="15" customHeight="1">
      <c r="A26" s="354">
        <v>20</v>
      </c>
      <c r="B26" s="355"/>
      <c r="C26" s="356"/>
      <c r="D26" s="357"/>
      <c r="E26" s="357"/>
      <c r="F26" s="357"/>
      <c r="G26" s="357"/>
      <c r="H26" s="357"/>
      <c r="I26" s="357"/>
      <c r="J26" s="357"/>
      <c r="K26" s="357"/>
      <c r="L26" s="355"/>
      <c r="M26" s="356"/>
      <c r="N26" s="357"/>
      <c r="O26" s="357"/>
      <c r="P26" s="357"/>
      <c r="Q26" s="357"/>
      <c r="R26" s="357"/>
      <c r="S26" s="357"/>
      <c r="T26" s="355"/>
      <c r="U26" s="356"/>
      <c r="V26" s="357"/>
      <c r="W26" s="357"/>
      <c r="X26" s="357"/>
      <c r="Y26" s="357"/>
      <c r="Z26" s="357"/>
      <c r="AA26" s="357"/>
      <c r="AB26" s="355"/>
      <c r="AC26" s="356"/>
      <c r="AD26" s="357"/>
      <c r="AE26" s="357"/>
      <c r="AF26" s="357"/>
      <c r="AG26" s="357"/>
      <c r="AH26" s="357"/>
      <c r="AI26" s="357"/>
      <c r="AJ26" s="355"/>
      <c r="AK26" s="356"/>
      <c r="AL26" s="357"/>
      <c r="AM26" s="357"/>
      <c r="AN26" s="355"/>
      <c r="AO26" s="356"/>
      <c r="AP26" s="357"/>
      <c r="AQ26" s="357"/>
      <c r="AR26" s="357"/>
      <c r="AS26" s="357"/>
      <c r="AT26" s="357"/>
      <c r="AU26" s="357"/>
      <c r="AV26" s="357"/>
      <c r="AW26" s="357"/>
      <c r="AX26" s="357"/>
      <c r="AY26" s="357"/>
      <c r="AZ26" s="357"/>
      <c r="BA26" s="357"/>
      <c r="BB26" s="357"/>
      <c r="BC26" s="357"/>
      <c r="BD26" s="357"/>
      <c r="BE26" s="357"/>
      <c r="BF26" s="357"/>
      <c r="BG26" s="357"/>
      <c r="BH26" s="355"/>
      <c r="BI26" s="20"/>
      <c r="BJ26" s="20"/>
    </row>
    <row r="27" spans="1:62" ht="15" customHeight="1">
      <c r="A27" s="354">
        <v>21</v>
      </c>
      <c r="B27" s="355"/>
      <c r="C27" s="356"/>
      <c r="D27" s="357"/>
      <c r="E27" s="357"/>
      <c r="F27" s="357"/>
      <c r="G27" s="357"/>
      <c r="H27" s="357"/>
      <c r="I27" s="357"/>
      <c r="J27" s="357"/>
      <c r="K27" s="357"/>
      <c r="L27" s="355"/>
      <c r="M27" s="356"/>
      <c r="N27" s="357"/>
      <c r="O27" s="357"/>
      <c r="P27" s="357"/>
      <c r="Q27" s="357"/>
      <c r="R27" s="357"/>
      <c r="S27" s="357"/>
      <c r="T27" s="355"/>
      <c r="U27" s="356"/>
      <c r="V27" s="357"/>
      <c r="W27" s="357"/>
      <c r="X27" s="357"/>
      <c r="Y27" s="357"/>
      <c r="Z27" s="357"/>
      <c r="AA27" s="357"/>
      <c r="AB27" s="355"/>
      <c r="AC27" s="356"/>
      <c r="AD27" s="357"/>
      <c r="AE27" s="357"/>
      <c r="AF27" s="357"/>
      <c r="AG27" s="357"/>
      <c r="AH27" s="357"/>
      <c r="AI27" s="357"/>
      <c r="AJ27" s="355"/>
      <c r="AK27" s="356"/>
      <c r="AL27" s="357"/>
      <c r="AM27" s="357"/>
      <c r="AN27" s="355"/>
      <c r="AO27" s="356"/>
      <c r="AP27" s="357"/>
      <c r="AQ27" s="357"/>
      <c r="AR27" s="357"/>
      <c r="AS27" s="357"/>
      <c r="AT27" s="357"/>
      <c r="AU27" s="357"/>
      <c r="AV27" s="357"/>
      <c r="AW27" s="357"/>
      <c r="AX27" s="357"/>
      <c r="AY27" s="357"/>
      <c r="AZ27" s="357"/>
      <c r="BA27" s="357"/>
      <c r="BB27" s="357"/>
      <c r="BC27" s="357"/>
      <c r="BD27" s="357"/>
      <c r="BE27" s="357"/>
      <c r="BF27" s="357"/>
      <c r="BG27" s="357"/>
      <c r="BH27" s="355"/>
      <c r="BI27" s="20"/>
      <c r="BJ27" s="20"/>
    </row>
    <row r="28" spans="1:62" ht="15" customHeight="1">
      <c r="A28" s="354">
        <v>22</v>
      </c>
      <c r="B28" s="355"/>
      <c r="C28" s="356"/>
      <c r="D28" s="357"/>
      <c r="E28" s="357"/>
      <c r="F28" s="357"/>
      <c r="G28" s="357"/>
      <c r="H28" s="357"/>
      <c r="I28" s="357"/>
      <c r="J28" s="357"/>
      <c r="K28" s="357"/>
      <c r="L28" s="355"/>
      <c r="M28" s="356"/>
      <c r="N28" s="357"/>
      <c r="O28" s="357"/>
      <c r="P28" s="357"/>
      <c r="Q28" s="357"/>
      <c r="R28" s="357"/>
      <c r="S28" s="357"/>
      <c r="T28" s="355"/>
      <c r="U28" s="356"/>
      <c r="V28" s="357"/>
      <c r="W28" s="357"/>
      <c r="X28" s="357"/>
      <c r="Y28" s="357"/>
      <c r="Z28" s="357"/>
      <c r="AA28" s="357"/>
      <c r="AB28" s="355"/>
      <c r="AC28" s="356"/>
      <c r="AD28" s="357"/>
      <c r="AE28" s="357"/>
      <c r="AF28" s="357"/>
      <c r="AG28" s="357"/>
      <c r="AH28" s="357"/>
      <c r="AI28" s="357"/>
      <c r="AJ28" s="355"/>
      <c r="AK28" s="356"/>
      <c r="AL28" s="357"/>
      <c r="AM28" s="357"/>
      <c r="AN28" s="355"/>
      <c r="AO28" s="356"/>
      <c r="AP28" s="357"/>
      <c r="AQ28" s="357"/>
      <c r="AR28" s="357"/>
      <c r="AS28" s="357"/>
      <c r="AT28" s="357"/>
      <c r="AU28" s="357"/>
      <c r="AV28" s="357"/>
      <c r="AW28" s="357"/>
      <c r="AX28" s="357"/>
      <c r="AY28" s="357"/>
      <c r="AZ28" s="357"/>
      <c r="BA28" s="357"/>
      <c r="BB28" s="357"/>
      <c r="BC28" s="357"/>
      <c r="BD28" s="357"/>
      <c r="BE28" s="357"/>
      <c r="BF28" s="357"/>
      <c r="BG28" s="357"/>
      <c r="BH28" s="355"/>
      <c r="BI28" s="20"/>
      <c r="BJ28" s="20"/>
    </row>
    <row r="29" spans="1:62" ht="15" customHeight="1">
      <c r="A29" s="354">
        <v>23</v>
      </c>
      <c r="B29" s="355"/>
      <c r="C29" s="356"/>
      <c r="D29" s="357"/>
      <c r="E29" s="357"/>
      <c r="F29" s="357"/>
      <c r="G29" s="357"/>
      <c r="H29" s="357"/>
      <c r="I29" s="357"/>
      <c r="J29" s="357"/>
      <c r="K29" s="357"/>
      <c r="L29" s="355"/>
      <c r="M29" s="356"/>
      <c r="N29" s="357"/>
      <c r="O29" s="357"/>
      <c r="P29" s="357"/>
      <c r="Q29" s="357"/>
      <c r="R29" s="357"/>
      <c r="S29" s="357"/>
      <c r="T29" s="355"/>
      <c r="U29" s="356"/>
      <c r="V29" s="357"/>
      <c r="W29" s="357"/>
      <c r="X29" s="357"/>
      <c r="Y29" s="357"/>
      <c r="Z29" s="357"/>
      <c r="AA29" s="357"/>
      <c r="AB29" s="355"/>
      <c r="AC29" s="356"/>
      <c r="AD29" s="357"/>
      <c r="AE29" s="357"/>
      <c r="AF29" s="357"/>
      <c r="AG29" s="357"/>
      <c r="AH29" s="357"/>
      <c r="AI29" s="357"/>
      <c r="AJ29" s="355"/>
      <c r="AK29" s="356"/>
      <c r="AL29" s="357"/>
      <c r="AM29" s="357"/>
      <c r="AN29" s="355"/>
      <c r="AO29" s="356"/>
      <c r="AP29" s="357"/>
      <c r="AQ29" s="357"/>
      <c r="AR29" s="357"/>
      <c r="AS29" s="357"/>
      <c r="AT29" s="357"/>
      <c r="AU29" s="357"/>
      <c r="AV29" s="357"/>
      <c r="AW29" s="357"/>
      <c r="AX29" s="357"/>
      <c r="AY29" s="357"/>
      <c r="AZ29" s="357"/>
      <c r="BA29" s="357"/>
      <c r="BB29" s="357"/>
      <c r="BC29" s="357"/>
      <c r="BD29" s="357"/>
      <c r="BE29" s="357"/>
      <c r="BF29" s="357"/>
      <c r="BG29" s="357"/>
      <c r="BH29" s="355"/>
      <c r="BI29" s="20"/>
      <c r="BJ29" s="20"/>
    </row>
    <row r="30" spans="1:62" ht="15" customHeight="1">
      <c r="A30" s="354">
        <v>24</v>
      </c>
      <c r="B30" s="355"/>
      <c r="C30" s="356"/>
      <c r="D30" s="357"/>
      <c r="E30" s="357"/>
      <c r="F30" s="357"/>
      <c r="G30" s="357"/>
      <c r="H30" s="357"/>
      <c r="I30" s="357"/>
      <c r="J30" s="357"/>
      <c r="K30" s="357"/>
      <c r="L30" s="355"/>
      <c r="M30" s="356"/>
      <c r="N30" s="357"/>
      <c r="O30" s="357"/>
      <c r="P30" s="357"/>
      <c r="Q30" s="357"/>
      <c r="R30" s="357"/>
      <c r="S30" s="357"/>
      <c r="T30" s="355"/>
      <c r="U30" s="356"/>
      <c r="V30" s="357"/>
      <c r="W30" s="357"/>
      <c r="X30" s="357"/>
      <c r="Y30" s="357"/>
      <c r="Z30" s="357"/>
      <c r="AA30" s="357"/>
      <c r="AB30" s="355"/>
      <c r="AC30" s="356"/>
      <c r="AD30" s="357"/>
      <c r="AE30" s="357"/>
      <c r="AF30" s="357"/>
      <c r="AG30" s="357"/>
      <c r="AH30" s="357"/>
      <c r="AI30" s="357"/>
      <c r="AJ30" s="355"/>
      <c r="AK30" s="356"/>
      <c r="AL30" s="357"/>
      <c r="AM30" s="357"/>
      <c r="AN30" s="355"/>
      <c r="AO30" s="356"/>
      <c r="AP30" s="357"/>
      <c r="AQ30" s="357"/>
      <c r="AR30" s="357"/>
      <c r="AS30" s="357"/>
      <c r="AT30" s="357"/>
      <c r="AU30" s="357"/>
      <c r="AV30" s="357"/>
      <c r="AW30" s="357"/>
      <c r="AX30" s="357"/>
      <c r="AY30" s="357"/>
      <c r="AZ30" s="357"/>
      <c r="BA30" s="357"/>
      <c r="BB30" s="357"/>
      <c r="BC30" s="357"/>
      <c r="BD30" s="357"/>
      <c r="BE30" s="357"/>
      <c r="BF30" s="357"/>
      <c r="BG30" s="357"/>
      <c r="BH30" s="355"/>
      <c r="BI30" s="20"/>
      <c r="BJ30" s="20"/>
    </row>
    <row r="31" spans="1:62" ht="15" customHeight="1">
      <c r="A31" s="354">
        <v>25</v>
      </c>
      <c r="B31" s="355"/>
      <c r="C31" s="356"/>
      <c r="D31" s="357"/>
      <c r="E31" s="357"/>
      <c r="F31" s="357"/>
      <c r="G31" s="357"/>
      <c r="H31" s="357"/>
      <c r="I31" s="357"/>
      <c r="J31" s="357"/>
      <c r="K31" s="357"/>
      <c r="L31" s="355"/>
      <c r="M31" s="356"/>
      <c r="N31" s="357"/>
      <c r="O31" s="357"/>
      <c r="P31" s="357"/>
      <c r="Q31" s="357"/>
      <c r="R31" s="357"/>
      <c r="S31" s="357"/>
      <c r="T31" s="355"/>
      <c r="U31" s="356"/>
      <c r="V31" s="357"/>
      <c r="W31" s="357"/>
      <c r="X31" s="357"/>
      <c r="Y31" s="357"/>
      <c r="Z31" s="357"/>
      <c r="AA31" s="357"/>
      <c r="AB31" s="355"/>
      <c r="AC31" s="356"/>
      <c r="AD31" s="357"/>
      <c r="AE31" s="357"/>
      <c r="AF31" s="357"/>
      <c r="AG31" s="357"/>
      <c r="AH31" s="357"/>
      <c r="AI31" s="357"/>
      <c r="AJ31" s="355"/>
      <c r="AK31" s="356"/>
      <c r="AL31" s="357"/>
      <c r="AM31" s="357"/>
      <c r="AN31" s="355"/>
      <c r="AO31" s="356"/>
      <c r="AP31" s="357"/>
      <c r="AQ31" s="357"/>
      <c r="AR31" s="357"/>
      <c r="AS31" s="357"/>
      <c r="AT31" s="357"/>
      <c r="AU31" s="357"/>
      <c r="AV31" s="357"/>
      <c r="AW31" s="357"/>
      <c r="AX31" s="357"/>
      <c r="AY31" s="357"/>
      <c r="AZ31" s="357"/>
      <c r="BA31" s="357"/>
      <c r="BB31" s="357"/>
      <c r="BC31" s="357"/>
      <c r="BD31" s="357"/>
      <c r="BE31" s="357"/>
      <c r="BF31" s="357"/>
      <c r="BG31" s="357"/>
      <c r="BH31" s="355"/>
      <c r="BI31" s="20"/>
      <c r="BJ31" s="20"/>
    </row>
    <row r="32" spans="1:62" ht="15" customHeight="1">
      <c r="A32" s="354">
        <v>26</v>
      </c>
      <c r="B32" s="355"/>
      <c r="C32" s="356"/>
      <c r="D32" s="357"/>
      <c r="E32" s="357"/>
      <c r="F32" s="357"/>
      <c r="G32" s="357"/>
      <c r="H32" s="357"/>
      <c r="I32" s="357"/>
      <c r="J32" s="357"/>
      <c r="K32" s="357"/>
      <c r="L32" s="355"/>
      <c r="M32" s="356"/>
      <c r="N32" s="357"/>
      <c r="O32" s="357"/>
      <c r="P32" s="357"/>
      <c r="Q32" s="357"/>
      <c r="R32" s="357"/>
      <c r="S32" s="357"/>
      <c r="T32" s="355"/>
      <c r="U32" s="356"/>
      <c r="V32" s="357"/>
      <c r="W32" s="357"/>
      <c r="X32" s="357"/>
      <c r="Y32" s="357"/>
      <c r="Z32" s="357"/>
      <c r="AA32" s="357"/>
      <c r="AB32" s="355"/>
      <c r="AC32" s="356"/>
      <c r="AD32" s="357"/>
      <c r="AE32" s="357"/>
      <c r="AF32" s="357"/>
      <c r="AG32" s="357"/>
      <c r="AH32" s="357"/>
      <c r="AI32" s="357"/>
      <c r="AJ32" s="355"/>
      <c r="AK32" s="356"/>
      <c r="AL32" s="357"/>
      <c r="AM32" s="357"/>
      <c r="AN32" s="355"/>
      <c r="AO32" s="356"/>
      <c r="AP32" s="357"/>
      <c r="AQ32" s="357"/>
      <c r="AR32" s="357"/>
      <c r="AS32" s="357"/>
      <c r="AT32" s="357"/>
      <c r="AU32" s="357"/>
      <c r="AV32" s="357"/>
      <c r="AW32" s="357"/>
      <c r="AX32" s="357"/>
      <c r="AY32" s="357"/>
      <c r="AZ32" s="357"/>
      <c r="BA32" s="357"/>
      <c r="BB32" s="357"/>
      <c r="BC32" s="357"/>
      <c r="BD32" s="357"/>
      <c r="BE32" s="357"/>
      <c r="BF32" s="357"/>
      <c r="BG32" s="357"/>
      <c r="BH32" s="355"/>
      <c r="BI32" s="20"/>
      <c r="BJ32" s="20"/>
    </row>
    <row r="33" spans="1:62" ht="15" customHeight="1">
      <c r="A33" s="358">
        <v>27</v>
      </c>
      <c r="B33" s="359"/>
      <c r="C33" s="360"/>
      <c r="D33" s="361"/>
      <c r="E33" s="361"/>
      <c r="F33" s="361"/>
      <c r="G33" s="361"/>
      <c r="H33" s="361"/>
      <c r="I33" s="361"/>
      <c r="J33" s="361"/>
      <c r="K33" s="361"/>
      <c r="L33" s="359"/>
      <c r="M33" s="360"/>
      <c r="N33" s="361"/>
      <c r="O33" s="361"/>
      <c r="P33" s="361"/>
      <c r="Q33" s="361"/>
      <c r="R33" s="361"/>
      <c r="S33" s="361"/>
      <c r="T33" s="359"/>
      <c r="U33" s="360"/>
      <c r="V33" s="361"/>
      <c r="W33" s="361"/>
      <c r="X33" s="361"/>
      <c r="Y33" s="361"/>
      <c r="Z33" s="361"/>
      <c r="AA33" s="361"/>
      <c r="AB33" s="359"/>
      <c r="AC33" s="360"/>
      <c r="AD33" s="361"/>
      <c r="AE33" s="361"/>
      <c r="AF33" s="361"/>
      <c r="AG33" s="361"/>
      <c r="AH33" s="361"/>
      <c r="AI33" s="361"/>
      <c r="AJ33" s="359"/>
      <c r="AK33" s="360"/>
      <c r="AL33" s="361"/>
      <c r="AM33" s="361"/>
      <c r="AN33" s="359"/>
      <c r="AO33" s="360"/>
      <c r="AP33" s="361"/>
      <c r="AQ33" s="361"/>
      <c r="AR33" s="361"/>
      <c r="AS33" s="361"/>
      <c r="AT33" s="361"/>
      <c r="AU33" s="361"/>
      <c r="AV33" s="361"/>
      <c r="AW33" s="361"/>
      <c r="AX33" s="361"/>
      <c r="AY33" s="361"/>
      <c r="AZ33" s="361"/>
      <c r="BA33" s="361"/>
      <c r="BB33" s="361"/>
      <c r="BC33" s="361"/>
      <c r="BD33" s="361"/>
      <c r="BE33" s="361"/>
      <c r="BF33" s="361"/>
      <c r="BG33" s="361"/>
      <c r="BH33" s="359"/>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20"/>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vt:i4>
      </vt:variant>
    </vt:vector>
  </HeadingPairs>
  <TitlesOfParts>
    <vt:vector size="11" baseType="lpstr">
      <vt:lpstr>表紙・改定履歴</vt:lpstr>
      <vt:lpstr>共通設計</vt:lpstr>
      <vt:lpstr>データメンテナンス</vt:lpstr>
      <vt:lpstr>ステータス同期</vt:lpstr>
      <vt:lpstr>連絡作成</vt:lpstr>
      <vt:lpstr>メール送信</vt:lpstr>
      <vt:lpstr>試算キャッシュ作成</vt:lpstr>
      <vt:lpstr>参考_有効期限の考え方</vt:lpstr>
      <vt:lpstr>参考_データフロー</vt:lpstr>
      <vt:lpstr>参考_UIインプット_メッセージ送信要件</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木部</cp:lastModifiedBy>
  <dcterms:created xsi:type="dcterms:W3CDTF">1997-01-08T22:48:59Z</dcterms:created>
  <dcterms:modified xsi:type="dcterms:W3CDTF">2021-01-27T06:48:42Z</dcterms:modified>
</cp:coreProperties>
</file>