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基本設計（UI）/01_画面設計書/その他資料/"/>
    </mc:Choice>
  </mc:AlternateContent>
  <xr:revisionPtr revIDLastSave="0" documentId="13_ncr:1_{75A1F765-E5BB-184F-99F1-420E4BA2A7C7}" xr6:coauthVersionLast="45" xr6:coauthVersionMax="45" xr10:uidLastSave="{00000000-0000-0000-0000-000000000000}"/>
  <bookViews>
    <workbookView xWindow="0" yWindow="480" windowWidth="35840" windowHeight="19720" tabRatio="703" xr2:uid="{00000000-000D-0000-FFFF-FFFF00000000}"/>
  </bookViews>
  <sheets>
    <sheet name="表紙・改定履歴" sheetId="16" r:id="rId1"/>
    <sheet name="G0102_試算結果画面" sheetId="30" r:id="rId2"/>
    <sheet name="P0104_保障カスタマイズ画面" sheetId="32" r:id="rId3"/>
    <sheet name="商品情報取得APIを元にしたAWS内のJSON想定値（医療）" sheetId="31" r:id="rId4"/>
    <sheet name="テーブル編集仕様書" sheetId="28" state="hidden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１．">[1]目次!#REF!</definedName>
    <definedName name="_1M0010_">#REF!</definedName>
    <definedName name="_1M004_">#REF!</definedName>
    <definedName name="_1Regressio" localSheetId="3" hidden="1">'[2]#REF'!#REF!</definedName>
    <definedName name="_2p008_">'[3]TJ6P002Z(チェック項目一覧)'!$C$6:$H$22</definedName>
    <definedName name="_2Regressio" localSheetId="3" hidden="1">'[4]#REF'!#REF!</definedName>
    <definedName name="_2Regressio" hidden="1">'[4]#REF'!#REF!</definedName>
    <definedName name="_3_0_0_Regressio" localSheetId="3" hidden="1">'[4]#REF'!#REF!</definedName>
    <definedName name="_3M004_">#REF!</definedName>
    <definedName name="_3Regressio" hidden="1">'[4]#REF'!#REF!</definedName>
    <definedName name="_4_0_0_Regressio" localSheetId="3" hidden="1">'[4]#REF'!#REF!</definedName>
    <definedName name="_4M005_">#REF!</definedName>
    <definedName name="_5_0_0_Regressio" localSheetId="3" hidden="1">'[4]#REF'!#REF!</definedName>
    <definedName name="_5p008_">'[3]TJ6P002Z(チェック項目一覧)'!$C$6:$H$22</definedName>
    <definedName name="_6_0_0_Regressio" localSheetId="3" hidden="1">'[4]#REF'!#REF!</definedName>
    <definedName name="_6_0_0_Regressio" hidden="1">'[5]#REF'!#REF!</definedName>
    <definedName name="_7_0_0_Regressio" localSheetId="3" hidden="1">'[4]#REF'!#REF!</definedName>
    <definedName name="_8_0_0_Regressio" localSheetId="3" hidden="1">'[5]#REF'!#REF!</definedName>
    <definedName name="_8_0_0_Regressio" hidden="1">'[5]#REF'!#REF!</definedName>
    <definedName name="_Key1" localSheetId="3" hidden="1">#REF!</definedName>
    <definedName name="_Key1" hidden="1">#REF!</definedName>
    <definedName name="_Key2" localSheetId="3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hidden="1">#REF!</definedName>
    <definedName name="a">#REF!</definedName>
    <definedName name="aaa">#REF!</definedName>
    <definedName name="AS2DocOpenMode" hidden="1">"AS2DocumentEdit"</definedName>
    <definedName name="bb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G0102_試算結果画面!$A$1:$AX$2</definedName>
    <definedName name="_xlnm.Print_Area" localSheetId="2">P0104_保障カスタマイズ画面!$A$1:$AX$2</definedName>
    <definedName name="_xlnm.Print_Area" localSheetId="4">テーブル編集仕様書!$A$1:$BH$33</definedName>
    <definedName name="_xlnm.Print_Area" localSheetId="3">'商品情報取得APIを元にしたAWS内のJSON想定値（医療）'!$A$1:$BA$113</definedName>
    <definedName name="_xlnm.Print_Area" localSheetId="0">表紙・改定履歴!$A:$F</definedName>
    <definedName name="_xlnm.Print_Titles" localSheetId="3">'商品情報取得APIを元にしたAWS内のJSON想定値（医療）'!$3:$4</definedName>
    <definedName name="_xlnm.Print_Titles">#REF!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32" l="1"/>
  <c r="I2" i="32"/>
  <c r="A1" i="32" a="1"/>
  <c r="A1" i="32" s="1"/>
  <c r="T2" i="31" l="1"/>
  <c r="I2" i="31"/>
  <c r="A1" i="31" a="1"/>
  <c r="A1" i="31" s="1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26" i="16"/>
  <c r="A112" i="31" l="1"/>
  <c r="A101" i="31"/>
  <c r="A92" i="31"/>
  <c r="A83" i="31"/>
  <c r="A74" i="31"/>
  <c r="A65" i="31"/>
  <c r="A54" i="31"/>
  <c r="A45" i="31"/>
  <c r="A36" i="31"/>
  <c r="A27" i="31"/>
  <c r="A17" i="31"/>
  <c r="A113" i="31"/>
  <c r="A111" i="31"/>
  <c r="I2" i="30"/>
  <c r="T2" i="30"/>
  <c r="A108" i="31" l="1"/>
  <c r="A110" i="31"/>
  <c r="A109" i="31"/>
  <c r="A107" i="31"/>
  <c r="A103" i="31"/>
  <c r="A100" i="31"/>
  <c r="A99" i="31"/>
  <c r="A98" i="31"/>
  <c r="A94" i="31"/>
  <c r="A91" i="31"/>
  <c r="A90" i="31"/>
  <c r="A89" i="31"/>
  <c r="A85" i="31"/>
  <c r="A82" i="31"/>
  <c r="A81" i="31"/>
  <c r="A80" i="31"/>
  <c r="A76" i="31"/>
  <c r="A73" i="31"/>
  <c r="A72" i="31"/>
  <c r="A71" i="31"/>
  <c r="A67" i="31"/>
  <c r="A64" i="31"/>
  <c r="A63" i="31"/>
  <c r="A62" i="31"/>
  <c r="A61" i="31"/>
  <c r="A60" i="31"/>
  <c r="A56" i="31"/>
  <c r="A53" i="31"/>
  <c r="A52" i="31"/>
  <c r="A51" i="31"/>
  <c r="A47" i="31"/>
  <c r="A44" i="31"/>
  <c r="A43" i="31"/>
  <c r="A42" i="31"/>
  <c r="A38" i="31"/>
  <c r="A35" i="31"/>
  <c r="A34" i="31"/>
  <c r="A33" i="31"/>
  <c r="A29" i="31"/>
  <c r="A26" i="31"/>
  <c r="A25" i="31"/>
  <c r="A24" i="31"/>
  <c r="A16" i="31"/>
  <c r="A15" i="31"/>
  <c r="A14" i="31"/>
  <c r="A13" i="31"/>
  <c r="A12" i="31"/>
  <c r="A11" i="31"/>
  <c r="A6" i="31"/>
  <c r="A7" i="31"/>
  <c r="A8" i="31"/>
  <c r="A9" i="31"/>
  <c r="A10" i="31"/>
  <c r="A18" i="31"/>
  <c r="A19" i="31"/>
  <c r="A20" i="31"/>
  <c r="A21" i="31"/>
  <c r="A22" i="31"/>
  <c r="A23" i="31"/>
  <c r="A28" i="31"/>
  <c r="A30" i="31"/>
  <c r="A31" i="31"/>
  <c r="A32" i="31"/>
  <c r="A37" i="31"/>
  <c r="A39" i="31"/>
  <c r="A40" i="31"/>
  <c r="A41" i="31"/>
  <c r="A46" i="31"/>
  <c r="A48" i="31"/>
  <c r="A49" i="31"/>
  <c r="A50" i="31"/>
  <c r="A55" i="31"/>
  <c r="A57" i="31"/>
  <c r="A58" i="31"/>
  <c r="A59" i="31"/>
  <c r="A66" i="31"/>
  <c r="A68" i="31"/>
  <c r="A69" i="31"/>
  <c r="A70" i="31"/>
  <c r="A75" i="31"/>
  <c r="A77" i="31"/>
  <c r="A78" i="31"/>
  <c r="A79" i="31"/>
  <c r="A84" i="31"/>
  <c r="A86" i="31"/>
  <c r="A87" i="31"/>
  <c r="A88" i="31"/>
  <c r="A93" i="31"/>
  <c r="A95" i="31"/>
  <c r="A96" i="31"/>
  <c r="A97" i="31"/>
  <c r="A102" i="31"/>
  <c r="A104" i="31"/>
  <c r="A105" i="31"/>
  <c r="A106" i="31"/>
  <c r="A5" i="31"/>
  <c r="A1" i="30" l="1" a="1"/>
  <c r="A1" i="30" s="1"/>
  <c r="AK2" i="28" l="1"/>
  <c r="AA2" i="28"/>
  <c r="S2" i="28"/>
  <c r="K2" i="28"/>
  <c r="A1" i="28" a="1"/>
  <c r="A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<sst xmlns="http://schemas.openxmlformats.org/spreadsheetml/2006/main" count="510" uniqueCount="202">
  <si>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</si>
  <si>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</si>
  <si>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</si>
  <si>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</si>
  <si>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</si>
  <si>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</si>
  <si>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</si>
  <si>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</si>
  <si>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</si>
  <si>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</si>
  <si>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</si>
  <si>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</si>
  <si>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</si>
  <si>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</si>
  <si>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機能ID</t>
    <rPh sb="0" eb="2">
      <t>キノウ</t>
    </rPh>
    <phoneticPr fontId="1"/>
  </si>
  <si>
    <t>テーブル名</t>
    <rPh sb="4" eb="5">
      <t>メイ</t>
    </rPh>
    <phoneticPr fontId="1"/>
  </si>
  <si>
    <t>No</t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</si>
  <si>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</si>
  <si>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</si>
  <si>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</si>
  <si>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</si>
  <si>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</si>
  <si>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</si>
  <si>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</si>
  <si>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</si>
  <si>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画面ID</t>
    <rPh sb="0" eb="2">
      <t xml:space="preserve">ガメン </t>
    </rPh>
    <phoneticPr fontId="1"/>
  </si>
  <si>
    <t>初版</t>
    <rPh sb="0" eb="1">
      <t>ショ</t>
    </rPh>
    <rPh sb="1" eb="2">
      <t>バン</t>
    </rPh>
    <phoneticPr fontId="1"/>
  </si>
  <si>
    <t>物理名</t>
    <rPh sb="0" eb="3">
      <t xml:space="preserve">ブツリメイ </t>
    </rPh>
    <phoneticPr fontId="1"/>
  </si>
  <si>
    <t>小川</t>
    <rPh sb="0" eb="2">
      <t xml:space="preserve">オガワ </t>
    </rPh>
    <phoneticPr fontId="1"/>
  </si>
  <si>
    <t>設定値</t>
    <rPh sb="0" eb="3">
      <t xml:space="preserve">セッテイチ </t>
    </rPh>
    <phoneticPr fontId="1"/>
  </si>
  <si>
    <t>№</t>
    <phoneticPr fontId="72"/>
  </si>
  <si>
    <t>備考</t>
    <rPh sb="0" eb="2">
      <t>ビコウ</t>
    </rPh>
    <phoneticPr fontId="72"/>
  </si>
  <si>
    <t>salesProductCd</t>
    <phoneticPr fontId="1"/>
  </si>
  <si>
    <t>販売商品コード</t>
    <phoneticPr fontId="1"/>
  </si>
  <si>
    <t>主約款情報</t>
    <phoneticPr fontId="1"/>
  </si>
  <si>
    <t>mainProvisionInfo</t>
    <phoneticPr fontId="1"/>
  </si>
  <si>
    <t>選択フラグ</t>
    <phoneticPr fontId="1"/>
  </si>
  <si>
    <t>selectableFlg</t>
    <phoneticPr fontId="1"/>
  </si>
  <si>
    <t>標準約款コード</t>
    <phoneticPr fontId="1"/>
  </si>
  <si>
    <t>standardProvisionCd</t>
    <phoneticPr fontId="1"/>
  </si>
  <si>
    <t>該当約款コード</t>
    <phoneticPr fontId="1"/>
  </si>
  <si>
    <t>appliedProvisionCd</t>
    <phoneticPr fontId="1"/>
  </si>
  <si>
    <t>該当約款バージョン</t>
    <phoneticPr fontId="1"/>
  </si>
  <si>
    <t>appliedProvisionVersion</t>
    <phoneticPr fontId="1"/>
  </si>
  <si>
    <t>約款情報リスト</t>
    <rPh sb="0" eb="2">
      <t>ヤッカン</t>
    </rPh>
    <rPh sb="2" eb="4">
      <t>ジョウホウ</t>
    </rPh>
    <phoneticPr fontId="1"/>
  </si>
  <si>
    <t>provisionInfoList</t>
    <phoneticPr fontId="1"/>
  </si>
  <si>
    <t>約款情報（入院一時給付特約）</t>
    <phoneticPr fontId="1"/>
  </si>
  <si>
    <t>約款情報（女性医療特約）</t>
    <phoneticPr fontId="1"/>
  </si>
  <si>
    <t>約款情報（退院後通院特約）</t>
    <phoneticPr fontId="1"/>
  </si>
  <si>
    <t>約款情報（先進医療特約）</t>
    <phoneticPr fontId="1"/>
  </si>
  <si>
    <t>約款情報（特定疾病一時給付特約（２０））</t>
    <phoneticPr fontId="1"/>
  </si>
  <si>
    <t>約款情報（抗がん剤・ホルモン剤治療特約）</t>
    <phoneticPr fontId="1"/>
  </si>
  <si>
    <t>約款情報（特定損傷特約）</t>
    <phoneticPr fontId="1"/>
  </si>
  <si>
    <t>約款情報（女性疾病入院一時給付特約）</t>
    <phoneticPr fontId="1"/>
  </si>
  <si>
    <t>約款情報（がん一時給付特約）</t>
    <phoneticPr fontId="1"/>
  </si>
  <si>
    <t>約款情報（特定疾病保険料払込免除特約）</t>
    <phoneticPr fontId="1"/>
  </si>
  <si>
    <t>例：3000</t>
    <rPh sb="0" eb="1">
      <t xml:space="preserve">レイ </t>
    </rPh>
    <phoneticPr fontId="1"/>
  </si>
  <si>
    <t>例：060</t>
    <rPh sb="0" eb="1">
      <t xml:space="preserve">レイ </t>
    </rPh>
    <phoneticPr fontId="1"/>
  </si>
  <si>
    <t>給付金額コード</t>
    <phoneticPr fontId="1"/>
  </si>
  <si>
    <t>保険期間コード</t>
    <rPh sb="0" eb="1">
      <t xml:space="preserve">ホケンキカン </t>
    </rPh>
    <phoneticPr fontId="1"/>
  </si>
  <si>
    <t>払込期間コード</t>
    <rPh sb="0" eb="1">
      <t xml:space="preserve">ハライコミキカン </t>
    </rPh>
    <phoneticPr fontId="1"/>
  </si>
  <si>
    <t>入院給付金支払限度日数型区分コード</t>
    <rPh sb="0" eb="1">
      <t xml:space="preserve">ハライコミキカン </t>
    </rPh>
    <phoneticPr fontId="1"/>
  </si>
  <si>
    <t>手術給付金支払倍率コード</t>
    <rPh sb="0" eb="1">
      <t xml:space="preserve">ハライコミキカン </t>
    </rPh>
    <phoneticPr fontId="1"/>
  </si>
  <si>
    <t>例：1</t>
    <rPh sb="0" eb="1">
      <t xml:space="preserve">レイ </t>
    </rPh>
    <phoneticPr fontId="1"/>
  </si>
  <si>
    <t>特定疾病支払日数無制限特則コード</t>
    <rPh sb="0" eb="1">
      <t xml:space="preserve">ハライコミキカン </t>
    </rPh>
    <phoneticPr fontId="1"/>
  </si>
  <si>
    <t>例：true</t>
    <rPh sb="0" eb="1">
      <t xml:space="preserve">レイ </t>
    </rPh>
    <phoneticPr fontId="1"/>
  </si>
  <si>
    <t>固定値：310</t>
    <phoneticPr fontId="1"/>
  </si>
  <si>
    <t>固定値：31A</t>
    <phoneticPr fontId="1"/>
  </si>
  <si>
    <t>固定値：001</t>
    <phoneticPr fontId="1"/>
  </si>
  <si>
    <t>固定値：31A00X</t>
    <phoneticPr fontId="1"/>
  </si>
  <si>
    <t>固定値：D10</t>
    <phoneticPr fontId="1"/>
  </si>
  <si>
    <t>固定値：D1B</t>
    <phoneticPr fontId="1"/>
  </si>
  <si>
    <t>例：10000</t>
    <rPh sb="0" eb="1">
      <t xml:space="preserve">レイ </t>
    </rPh>
    <phoneticPr fontId="1"/>
  </si>
  <si>
    <t>固定値：D1C</t>
    <phoneticPr fontId="1"/>
  </si>
  <si>
    <t>例：5000</t>
    <rPh sb="0" eb="1">
      <t xml:space="preserve">レイ </t>
    </rPh>
    <phoneticPr fontId="1"/>
  </si>
  <si>
    <t>固定値：D1D</t>
    <phoneticPr fontId="1"/>
  </si>
  <si>
    <t>固定値：D1A</t>
    <phoneticPr fontId="1"/>
  </si>
  <si>
    <t>付加コード</t>
    <rPh sb="0" eb="2">
      <t xml:space="preserve">フカ </t>
    </rPh>
    <phoneticPr fontId="1"/>
  </si>
  <si>
    <t>固定値：D1R</t>
    <phoneticPr fontId="1"/>
  </si>
  <si>
    <t>例：100000</t>
    <rPh sb="0" eb="1">
      <t xml:space="preserve">レイ </t>
    </rPh>
    <phoneticPr fontId="1"/>
  </si>
  <si>
    <t>保証範囲型コード</t>
    <rPh sb="0" eb="5">
      <t xml:space="preserve">ホショウハンイガタ </t>
    </rPh>
    <phoneticPr fontId="1"/>
  </si>
  <si>
    <t>例：6</t>
    <rPh sb="0" eb="1">
      <t xml:space="preserve">レイ </t>
    </rPh>
    <phoneticPr fontId="1"/>
  </si>
  <si>
    <t>初回給付金支払倍率型コード</t>
    <rPh sb="0" eb="5">
      <t xml:space="preserve">ホショウハンイガタ </t>
    </rPh>
    <phoneticPr fontId="1"/>
  </si>
  <si>
    <t>固定値：D1F</t>
    <phoneticPr fontId="1"/>
  </si>
  <si>
    <t>固定値：D1E</t>
    <phoneticPr fontId="1"/>
  </si>
  <si>
    <t>例：50000</t>
    <rPh sb="0" eb="1">
      <t xml:space="preserve">レイ </t>
    </rPh>
    <phoneticPr fontId="1"/>
  </si>
  <si>
    <t>固定値：D1S</t>
    <phoneticPr fontId="1"/>
  </si>
  <si>
    <t>benefitCd</t>
    <phoneticPr fontId="1"/>
  </si>
  <si>
    <t>insurancePeriodCd</t>
    <phoneticPr fontId="1"/>
  </si>
  <si>
    <t>paymentPeriodCd</t>
    <phoneticPr fontId="1"/>
  </si>
  <si>
    <t>hosCovPayLimitClassCd</t>
    <phoneticPr fontId="1"/>
  </si>
  <si>
    <t>operationRateTypeCd</t>
    <phoneticPr fontId="1"/>
  </si>
  <si>
    <t>paymentUnlimitedDaysCd</t>
    <phoneticPr fontId="1"/>
  </si>
  <si>
    <t>additionCd</t>
    <phoneticPr fontId="1"/>
  </si>
  <si>
    <t>diseaseCoverageTypeCd</t>
    <phoneticPr fontId="1"/>
  </si>
  <si>
    <t>firstBenefitRateTypeCd</t>
    <phoneticPr fontId="1"/>
  </si>
  <si>
    <t>固定値：D1P</t>
    <phoneticPr fontId="1"/>
  </si>
  <si>
    <t>保険料払込免除特約種類コード</t>
    <rPh sb="0" eb="1">
      <t xml:space="preserve">ホケンキカン </t>
    </rPh>
    <phoneticPr fontId="1"/>
  </si>
  <si>
    <t>freeOfPremiumRiderClsCd</t>
    <phoneticPr fontId="1"/>
  </si>
  <si>
    <t>例：031</t>
    <rPh sb="0" eb="1">
      <t xml:space="preserve">レイ </t>
    </rPh>
    <phoneticPr fontId="1"/>
  </si>
  <si>
    <t>論理名</t>
    <rPh sb="0" eb="3">
      <t xml:space="preserve">ロンリメイ </t>
    </rPh>
    <phoneticPr fontId="73"/>
  </si>
  <si>
    <t>システム名</t>
    <phoneticPr fontId="1"/>
  </si>
  <si>
    <t>付随情報</t>
    <rPh sb="0" eb="2">
      <t xml:space="preserve">フズイ </t>
    </rPh>
    <rPh sb="2" eb="4">
      <t xml:space="preserve">ジョウホウ </t>
    </rPh>
    <phoneticPr fontId="1"/>
  </si>
  <si>
    <t>払込回数コード</t>
    <rPh sb="0" eb="1">
      <t xml:space="preserve">ハライコミ </t>
    </rPh>
    <rPh sb="2" eb="4">
      <t xml:space="preserve">カイスウ </t>
    </rPh>
    <phoneticPr fontId="1"/>
  </si>
  <si>
    <t>保険料</t>
    <rPh sb="0" eb="1">
      <t xml:space="preserve">ホケンリョウ </t>
    </rPh>
    <phoneticPr fontId="1"/>
  </si>
  <si>
    <t>例：</t>
    <rPh sb="0" eb="1">
      <t xml:space="preserve">レイ </t>
    </rPh>
    <phoneticPr fontId="1"/>
  </si>
  <si>
    <t>合計保険料</t>
    <rPh sb="0" eb="5">
      <t>ゴウケイホケ</t>
    </rPh>
    <phoneticPr fontId="1"/>
  </si>
  <si>
    <t>各標準約款コード必要？</t>
    <rPh sb="0" eb="1">
      <t xml:space="preserve">カク </t>
    </rPh>
    <rPh sb="1" eb="5">
      <t xml:space="preserve">ヒョウジュニャッカンコード </t>
    </rPh>
    <rPh sb="8" eb="10">
      <t xml:space="preserve">ヒツヨウ </t>
    </rPh>
    <phoneticPr fontId="1"/>
  </si>
  <si>
    <t>各該当約款バージョン必要？</t>
    <rPh sb="0" eb="1">
      <t xml:space="preserve">カク </t>
    </rPh>
    <rPh sb="1" eb="3">
      <t xml:space="preserve">ガイトウ </t>
    </rPh>
    <rPh sb="3" eb="5">
      <t xml:space="preserve">ヤッカン </t>
    </rPh>
    <rPh sb="10" eb="12">
      <t xml:space="preserve">ヒツヨウ </t>
    </rPh>
    <phoneticPr fontId="1"/>
  </si>
  <si>
    <t>参考資料</t>
    <rPh sb="0" eb="4">
      <t xml:space="preserve">サンコウシリョウ </t>
    </rPh>
    <phoneticPr fontId="1"/>
  </si>
  <si>
    <t>G0102</t>
    <phoneticPr fontId="1"/>
  </si>
  <si>
    <t>概要</t>
    <rPh sb="0" eb="2">
      <t xml:space="preserve">ガイヨウ </t>
    </rPh>
    <phoneticPr fontId="1"/>
  </si>
  <si>
    <t>商品情報の画面表示と基幹システムの商品情報取得APIとのマッピングを記載。</t>
    <rPh sb="0" eb="4">
      <t xml:space="preserve">ショウヒンジョウホウ </t>
    </rPh>
    <rPh sb="5" eb="7">
      <t xml:space="preserve">ガメン </t>
    </rPh>
    <rPh sb="7" eb="9">
      <t xml:space="preserve">ヒョウジ </t>
    </rPh>
    <rPh sb="10" eb="12">
      <t xml:space="preserve">キカン </t>
    </rPh>
    <rPh sb="17" eb="21">
      <t xml:space="preserve">ショウヒンジョウホウ </t>
    </rPh>
    <rPh sb="21" eb="23">
      <t xml:space="preserve">シュトク </t>
    </rPh>
    <rPh sb="34" eb="36">
      <t xml:space="preserve">キサイ </t>
    </rPh>
    <phoneticPr fontId="1"/>
  </si>
  <si>
    <t>主契約は「主契約情報」オブジェクト、特約は「特約情報リスト」配列内の各オブジェクト単位で表示を行う。</t>
    <rPh sb="0" eb="3">
      <t xml:space="preserve">シュケイヤク </t>
    </rPh>
    <rPh sb="5" eb="8">
      <t xml:space="preserve">シュケイヤク </t>
    </rPh>
    <rPh sb="8" eb="10">
      <t xml:space="preserve">ジョウホウ </t>
    </rPh>
    <phoneticPr fontId="1"/>
  </si>
  <si>
    <t>画面レイアウト</t>
    <rPh sb="0" eb="2">
      <t xml:space="preserve">ガメンレイアウト </t>
    </rPh>
    <phoneticPr fontId="1"/>
  </si>
  <si>
    <t>A1</t>
    <phoneticPr fontId="1"/>
  </si>
  <si>
    <t>約款名称</t>
    <phoneticPr fontId="1"/>
  </si>
  <si>
    <t>備考</t>
    <rPh sb="0" eb="2">
      <t xml:space="preserve">ビコウ </t>
    </rPh>
    <phoneticPr fontId="1"/>
  </si>
  <si>
    <t>商品情報取得API</t>
    <rPh sb="0" eb="6">
      <t>ショウヒン</t>
    </rPh>
    <phoneticPr fontId="1"/>
  </si>
  <si>
    <t>画面に表示するか（選択できる項目か）の基準値</t>
    <rPh sb="0" eb="2">
      <t xml:space="preserve">ガメン </t>
    </rPh>
    <rPh sb="3" eb="5">
      <t xml:space="preserve">ヒョウジ </t>
    </rPh>
    <rPh sb="6" eb="8">
      <t xml:space="preserve">センタクデキル </t>
    </rPh>
    <rPh sb="11" eb="13">
      <t xml:space="preserve">コウモク </t>
    </rPh>
    <rPh sb="19" eb="22">
      <t xml:space="preserve">キジュンチ </t>
    </rPh>
    <phoneticPr fontId="1"/>
  </si>
  <si>
    <t>商品単位のキー</t>
    <rPh sb="0" eb="2">
      <t>ショウヒン</t>
    </rPh>
    <rPh sb="2" eb="4">
      <t xml:space="preserve">タンイ </t>
    </rPh>
    <phoneticPr fontId="1"/>
  </si>
  <si>
    <t>主契約のキー</t>
    <rPh sb="0" eb="3">
      <t xml:space="preserve">シュケイヤク </t>
    </rPh>
    <phoneticPr fontId="1"/>
  </si>
  <si>
    <t>主契約の表示名称</t>
    <rPh sb="0" eb="3">
      <t xml:space="preserve">シュケイヤク </t>
    </rPh>
    <rPh sb="4" eb="6">
      <t xml:space="preserve">ヒョウジ </t>
    </rPh>
    <rPh sb="6" eb="8">
      <t xml:space="preserve">メイショウ </t>
    </rPh>
    <phoneticPr fontId="1"/>
  </si>
  <si>
    <t>A</t>
    <phoneticPr fontId="1"/>
  </si>
  <si>
    <t>給付金オブジェクト</t>
    <rPh sb="0" eb="3">
      <t xml:space="preserve">キュウフキン </t>
    </rPh>
    <phoneticPr fontId="1"/>
  </si>
  <si>
    <t>名称ラベル</t>
    <rPh sb="0" eb="2">
      <t xml:space="preserve">メイショウラベル </t>
    </rPh>
    <phoneticPr fontId="1"/>
  </si>
  <si>
    <t>単位ラベル</t>
    <rPh sb="0" eb="2">
      <t xml:space="preserve">タンイラベル </t>
    </rPh>
    <phoneticPr fontId="1"/>
  </si>
  <si>
    <t>A2</t>
    <phoneticPr fontId="1"/>
  </si>
  <si>
    <t>A3</t>
    <phoneticPr fontId="1"/>
  </si>
  <si>
    <t>リスト配列</t>
    <rPh sb="3" eb="5">
      <t xml:space="preserve">ハイレツ </t>
    </rPh>
    <phoneticPr fontId="1"/>
  </si>
  <si>
    <t>ラベル</t>
    <phoneticPr fontId="1"/>
  </si>
  <si>
    <t>細かい記載フォーマット等は各画面設計書を参照。</t>
    <rPh sb="0" eb="1">
      <t xml:space="preserve">コマカイ </t>
    </rPh>
    <rPh sb="3" eb="5">
      <t xml:space="preserve">キサイハ </t>
    </rPh>
    <rPh sb="11" eb="12">
      <t xml:space="preserve">トウ </t>
    </rPh>
    <rPh sb="13" eb="14">
      <t xml:space="preserve">カク </t>
    </rPh>
    <rPh sb="14" eb="19">
      <t>ガメンセッケ</t>
    </rPh>
    <rPh sb="20" eb="22">
      <t xml:space="preserve">サンショウ </t>
    </rPh>
    <phoneticPr fontId="1"/>
  </si>
  <si>
    <t>A4</t>
    <phoneticPr fontId="1"/>
  </si>
  <si>
    <t>表示は選択されている値に合致するラベル</t>
    <rPh sb="0" eb="2">
      <t xml:space="preserve">ヒョウジハ </t>
    </rPh>
    <rPh sb="3" eb="5">
      <t xml:space="preserve">センタク </t>
    </rPh>
    <rPh sb="10" eb="11">
      <t xml:space="preserve">アタイ </t>
    </rPh>
    <rPh sb="12" eb="14">
      <t xml:space="preserve">ガッチ </t>
    </rPh>
    <phoneticPr fontId="1"/>
  </si>
  <si>
    <t>基本的な考え方としては、各「該当約款コード」に基づいて商品情報取得APIに記載されている項目を表示するが、各主契約・特約によって必要な項目は異なる。</t>
    <rPh sb="0" eb="3">
      <t xml:space="preserve">キホンテキン </t>
    </rPh>
    <rPh sb="4" eb="5">
      <t xml:space="preserve">カンガエカタ </t>
    </rPh>
    <rPh sb="12" eb="13">
      <t xml:space="preserve">カク </t>
    </rPh>
    <rPh sb="14" eb="16">
      <t xml:space="preserve">ガイトウ </t>
    </rPh>
    <rPh sb="16" eb="18">
      <t xml:space="preserve">ヤッカン </t>
    </rPh>
    <rPh sb="23" eb="24">
      <t xml:space="preserve">モトヅイテ </t>
    </rPh>
    <rPh sb="27" eb="31">
      <t>ショウヒン</t>
    </rPh>
    <rPh sb="31" eb="33">
      <t xml:space="preserve">シュトク </t>
    </rPh>
    <rPh sb="37" eb="39">
      <t xml:space="preserve">キサイ </t>
    </rPh>
    <rPh sb="44" eb="46">
      <t xml:space="preserve">コウモク </t>
    </rPh>
    <rPh sb="47" eb="49">
      <t xml:space="preserve">ヒョウジ </t>
    </rPh>
    <rPh sb="53" eb="54">
      <t xml:space="preserve">カク </t>
    </rPh>
    <rPh sb="54" eb="57">
      <t>シュk</t>
    </rPh>
    <rPh sb="58" eb="60">
      <t xml:space="preserve">トクヤク </t>
    </rPh>
    <rPh sb="64" eb="66">
      <t xml:space="preserve">ヒツヨウナ </t>
    </rPh>
    <rPh sb="67" eb="69">
      <t xml:space="preserve">コウモク </t>
    </rPh>
    <rPh sb="70" eb="71">
      <t xml:space="preserve">コトナル </t>
    </rPh>
    <phoneticPr fontId="1"/>
  </si>
  <si>
    <t>払込期間オブジェクト</t>
    <rPh sb="0" eb="4">
      <t xml:space="preserve">ハライコミキカン </t>
    </rPh>
    <phoneticPr fontId="1"/>
  </si>
  <si>
    <t>名称ラベル</t>
    <rPh sb="0" eb="1">
      <t xml:space="preserve">メイショウラベル </t>
    </rPh>
    <phoneticPr fontId="1"/>
  </si>
  <si>
    <t>赤文字部分は申込者が選択している内容や、保険料計算APIの返り値や、事前に取得している保険料レンジ取得APIから、合致する保険料が表示される。</t>
    <rPh sb="0" eb="3">
      <t xml:space="preserve">アカモジ </t>
    </rPh>
    <rPh sb="3" eb="5">
      <t xml:space="preserve">ブブンハ </t>
    </rPh>
    <rPh sb="6" eb="8">
      <t xml:space="preserve">モウシコミサ </t>
    </rPh>
    <rPh sb="8" eb="9">
      <t xml:space="preserve">シャ </t>
    </rPh>
    <rPh sb="10" eb="12">
      <t xml:space="preserve">センタクシテイル </t>
    </rPh>
    <rPh sb="16" eb="18">
      <t xml:space="preserve">ナイヨウ </t>
    </rPh>
    <rPh sb="20" eb="25">
      <t xml:space="preserve">ホケンリョウケイサン </t>
    </rPh>
    <rPh sb="29" eb="30">
      <t xml:space="preserve">カエリチ </t>
    </rPh>
    <rPh sb="34" eb="37">
      <t>ホケn</t>
    </rPh>
    <rPh sb="40" eb="42">
      <t xml:space="preserve">シュトク </t>
    </rPh>
    <rPh sb="46" eb="48">
      <t xml:space="preserve">ジゼンイ </t>
    </rPh>
    <rPh sb="49" eb="51">
      <t xml:space="preserve">シュトク </t>
    </rPh>
    <rPh sb="57" eb="59">
      <t xml:space="preserve">ガッチ </t>
    </rPh>
    <rPh sb="61" eb="64">
      <t xml:space="preserve">ホケンリョウ </t>
    </rPh>
    <rPh sb="65" eb="67">
      <t xml:space="preserve">ヒョウジ </t>
    </rPh>
    <phoneticPr fontId="1"/>
  </si>
  <si>
    <t>リスト配列</t>
    <rPh sb="0" eb="2">
      <t xml:space="preserve">リストハイレツ </t>
    </rPh>
    <phoneticPr fontId="1"/>
  </si>
  <si>
    <t>A8</t>
    <phoneticPr fontId="1"/>
  </si>
  <si>
    <t>A9</t>
    <phoneticPr fontId="1"/>
  </si>
  <si>
    <t>入院給付金支払限度日数型区分リスト</t>
    <rPh sb="0" eb="5">
      <t xml:space="preserve">ニュウインキュウフキン </t>
    </rPh>
    <rPh sb="5" eb="7">
      <t xml:space="preserve">シハライ </t>
    </rPh>
    <rPh sb="7" eb="9">
      <t xml:space="preserve">ゲンド </t>
    </rPh>
    <rPh sb="9" eb="12">
      <t xml:space="preserve">ニッスウガタ </t>
    </rPh>
    <rPh sb="12" eb="14">
      <t xml:space="preserve">クブン </t>
    </rPh>
    <phoneticPr fontId="1"/>
  </si>
  <si>
    <t>リスト配列</t>
    <phoneticPr fontId="1"/>
  </si>
  <si>
    <t>A5</t>
    <phoneticPr fontId="1"/>
  </si>
  <si>
    <t>手術給付金支払倍率リスト</t>
    <rPh sb="0" eb="2">
      <t xml:space="preserve">シュジュツ </t>
    </rPh>
    <rPh sb="2" eb="5">
      <t xml:space="preserve">キュウフキン </t>
    </rPh>
    <rPh sb="5" eb="9">
      <t xml:space="preserve">シハライバイリツ </t>
    </rPh>
    <phoneticPr fontId="1"/>
  </si>
  <si>
    <t>A6</t>
    <phoneticPr fontId="1"/>
  </si>
  <si>
    <t>特定疾病支払日数無制限特則リスト</t>
    <rPh sb="0" eb="2">
      <t xml:space="preserve">トクテイ </t>
    </rPh>
    <rPh sb="2" eb="4">
      <t xml:space="preserve">シッペイ </t>
    </rPh>
    <rPh sb="4" eb="6">
      <t xml:space="preserve">シハライ </t>
    </rPh>
    <rPh sb="6" eb="8">
      <t xml:space="preserve">ニッスウ </t>
    </rPh>
    <rPh sb="8" eb="13">
      <t xml:space="preserve">ムセイゲントクソク </t>
    </rPh>
    <phoneticPr fontId="1"/>
  </si>
  <si>
    <t>A7</t>
    <phoneticPr fontId="1"/>
  </si>
  <si>
    <t>"{ラベル}特則適用"</t>
    <rPh sb="6" eb="8">
      <t xml:space="preserve">トクソク </t>
    </rPh>
    <rPh sb="8" eb="10">
      <t xml:space="preserve">テキヨウ </t>
    </rPh>
    <phoneticPr fontId="1"/>
  </si>
  <si>
    <t>特約情報リスト</t>
    <rPh sb="0" eb="4">
      <t xml:space="preserve">トクヤクジョウホウ </t>
    </rPh>
    <phoneticPr fontId="1"/>
  </si>
  <si>
    <t>特約情報</t>
    <rPh sb="0" eb="4">
      <t xml:space="preserve">トクヤクジョウホウ </t>
    </rPh>
    <phoneticPr fontId="1"/>
  </si>
  <si>
    <t>選択フラグ</t>
    <rPh sb="0" eb="2">
      <t xml:space="preserve">センタクフラグ </t>
    </rPh>
    <phoneticPr fontId="1"/>
  </si>
  <si>
    <t>標準約款コード</t>
    <rPh sb="0" eb="2">
      <t xml:space="preserve">ヒョウジュンヤカン </t>
    </rPh>
    <rPh sb="2" eb="4">
      <t xml:space="preserve">ヤッカンコード </t>
    </rPh>
    <phoneticPr fontId="1"/>
  </si>
  <si>
    <t>該当約款コード</t>
    <rPh sb="0" eb="4">
      <t xml:space="preserve">ガイトウヤッカンコード </t>
    </rPh>
    <phoneticPr fontId="1"/>
  </si>
  <si>
    <t>該当約款バージョン</t>
    <rPh sb="0" eb="1">
      <t xml:space="preserve">ガイトウヤッカンバージョン </t>
    </rPh>
    <phoneticPr fontId="1"/>
  </si>
  <si>
    <t>約款名称</t>
    <rPh sb="0" eb="4">
      <t xml:space="preserve">ヤッカンメイショウ </t>
    </rPh>
    <phoneticPr fontId="1"/>
  </si>
  <si>
    <t>給付金オブジェクト</t>
    <rPh sb="0" eb="3">
      <t xml:space="preserve">キュウフキンオブジェクト </t>
    </rPh>
    <phoneticPr fontId="1"/>
  </si>
  <si>
    <t>特約のキー</t>
    <rPh sb="0" eb="2">
      <t xml:space="preserve">トクヤク </t>
    </rPh>
    <phoneticPr fontId="1"/>
  </si>
  <si>
    <t>特約の表示名称</t>
    <rPh sb="0" eb="2">
      <t xml:space="preserve">トクヤクノ </t>
    </rPh>
    <rPh sb="3" eb="5">
      <t xml:space="preserve">ヒョウジ </t>
    </rPh>
    <rPh sb="5" eb="7">
      <t xml:space="preserve">メイショウ </t>
    </rPh>
    <phoneticPr fontId="1"/>
  </si>
  <si>
    <t>B</t>
    <phoneticPr fontId="1"/>
  </si>
  <si>
    <t>B1</t>
    <phoneticPr fontId="1"/>
  </si>
  <si>
    <t>B2</t>
    <phoneticPr fontId="1"/>
  </si>
  <si>
    <t>配列の場合は2行に渡ってそれぞれ表示</t>
    <rPh sb="0" eb="2">
      <t xml:space="preserve">ハイレツ </t>
    </rPh>
    <rPh sb="9" eb="10">
      <t xml:space="preserve">ワタッテ </t>
    </rPh>
    <rPh sb="16" eb="18">
      <t xml:space="preserve">ヒョウジ </t>
    </rPh>
    <phoneticPr fontId="1"/>
  </si>
  <si>
    <t>名称ラベルそれぞれ同一の単位を使用</t>
    <rPh sb="0" eb="2">
      <t xml:space="preserve">メイショウラベル </t>
    </rPh>
    <rPh sb="9" eb="11">
      <t xml:space="preserve">ドウイツ </t>
    </rPh>
    <phoneticPr fontId="1"/>
  </si>
  <si>
    <t>B3</t>
    <phoneticPr fontId="1"/>
  </si>
  <si>
    <t>画面設計書の記載を参照して、それぞれ計算された金額を表示</t>
    <rPh sb="0" eb="5">
      <t xml:space="preserve">ガメンセッケイショノ </t>
    </rPh>
    <rPh sb="6" eb="8">
      <t xml:space="preserve">キサイ </t>
    </rPh>
    <rPh sb="9" eb="11">
      <t xml:space="preserve">サンショウ </t>
    </rPh>
    <rPh sb="18" eb="20">
      <t xml:space="preserve">ケイサンサレタ </t>
    </rPh>
    <rPh sb="23" eb="25">
      <t xml:space="preserve">キンガクヲ </t>
    </rPh>
    <rPh sb="26" eb="28">
      <t xml:space="preserve">ヒョウジ </t>
    </rPh>
    <phoneticPr fontId="1"/>
  </si>
  <si>
    <t>※A10等の保険料表示は該当約款コードに基づいた保険料レンジ</t>
    <rPh sb="4" eb="5">
      <t xml:space="preserve">トウノ </t>
    </rPh>
    <rPh sb="6" eb="9">
      <t xml:space="preserve">ホケンリョウ </t>
    </rPh>
    <rPh sb="9" eb="11">
      <t xml:space="preserve">ヒョウジハ </t>
    </rPh>
    <rPh sb="12" eb="16">
      <t xml:space="preserve">ガイトウヤッカンコード </t>
    </rPh>
    <rPh sb="24" eb="27">
      <t xml:space="preserve">ホケンリョウレンジシュトクシタ ホケンリョウ キュウフキン ガク ガッチスルモノヲ ヒョウジ </t>
    </rPh>
    <phoneticPr fontId="1"/>
  </si>
  <si>
    <t>取得で取得した保険料から給付金額に合致するものを表示。</t>
    <phoneticPr fontId="1"/>
  </si>
  <si>
    <t>※未選択特約は、特約の内容は"なし"とし、</t>
    <rPh sb="1" eb="4">
      <t xml:space="preserve">ミセンタクジョウタイデハ </t>
    </rPh>
    <rPh sb="4" eb="6">
      <t xml:space="preserve">トクヤク </t>
    </rPh>
    <rPh sb="8" eb="10">
      <t xml:space="preserve">トクヤクノナイヨウハ ホケンリョウハ ハライコミ キカン コテイヒョウジ </t>
    </rPh>
    <phoneticPr fontId="1"/>
  </si>
  <si>
    <t>保険料は"+ 000円/{払込期間}"で固定表示</t>
  </si>
  <si>
    <t>配列で特約情報が複数オブジェクトとして格納されている</t>
    <rPh sb="0" eb="2">
      <t xml:space="preserve">ハイレツ </t>
    </rPh>
    <rPh sb="3" eb="7">
      <t xml:space="preserve">トクヤクジョウホウ </t>
    </rPh>
    <rPh sb="8" eb="10">
      <t xml:space="preserve">フクスウ </t>
    </rPh>
    <rPh sb="19" eb="21">
      <t xml:space="preserve">カクノウ </t>
    </rPh>
    <phoneticPr fontId="1"/>
  </si>
  <si>
    <t>オブジェクト</t>
    <phoneticPr fontId="1"/>
  </si>
  <si>
    <t>型</t>
    <rPh sb="0" eb="1">
      <t xml:space="preserve">カタ </t>
    </rPh>
    <phoneticPr fontId="1"/>
  </si>
  <si>
    <t>配列</t>
    <rPh sb="0" eb="2">
      <t xml:space="preserve">ハイレツ </t>
    </rPh>
    <phoneticPr fontId="1"/>
  </si>
  <si>
    <t>-</t>
    <phoneticPr fontId="1"/>
  </si>
  <si>
    <t>P0104</t>
    <phoneticPr fontId="1"/>
  </si>
  <si>
    <t>主契約同様</t>
    <rPh sb="0" eb="3">
      <t xml:space="preserve">シュケイヤク </t>
    </rPh>
    <rPh sb="3" eb="5">
      <t xml:space="preserve">ドウヨウ </t>
    </rPh>
    <phoneticPr fontId="1"/>
  </si>
  <si>
    <t>値</t>
    <rPh sb="0" eb="1">
      <t xml:space="preserve">アタイ </t>
    </rPh>
    <phoneticPr fontId="1"/>
  </si>
  <si>
    <t>選択肢</t>
    <rPh sb="0" eb="3">
      <t xml:space="preserve">センタクシ </t>
    </rPh>
    <phoneticPr fontId="1"/>
  </si>
  <si>
    <t>選択肢の表示："{ラベル}{単位ラベル}"</t>
    <rPh sb="0" eb="1">
      <t xml:space="preserve">センタクシノ </t>
    </rPh>
    <rPh sb="4" eb="6">
      <t xml:space="preserve">ヒョウジ </t>
    </rPh>
    <rPh sb="14" eb="16">
      <t xml:space="preserve">タンイ </t>
    </rPh>
    <phoneticPr fontId="1"/>
  </si>
  <si>
    <t>選択肢の値</t>
    <rPh sb="0" eb="3">
      <t xml:space="preserve">センタクシ </t>
    </rPh>
    <rPh sb="3" eb="4">
      <t>ノ</t>
    </rPh>
    <rPh sb="4" eb="5">
      <t xml:space="preserve">アタイ </t>
    </rPh>
    <phoneticPr fontId="1"/>
  </si>
  <si>
    <t>選択肢の表示</t>
    <rPh sb="0" eb="1">
      <t xml:space="preserve">センタクシノ </t>
    </rPh>
    <rPh sb="4" eb="6">
      <t xml:space="preserve">ヒョウジ </t>
    </rPh>
    <phoneticPr fontId="1"/>
  </si>
  <si>
    <t>※他の項目等も同様</t>
    <rPh sb="1" eb="2">
      <t xml:space="preserve">タノ </t>
    </rPh>
    <rPh sb="3" eb="5">
      <t xml:space="preserve">コウモク </t>
    </rPh>
    <rPh sb="5" eb="6">
      <t xml:space="preserve">トウ </t>
    </rPh>
    <rPh sb="7" eb="9">
      <t xml:space="preserve">ドウヨウ </t>
    </rPh>
    <phoneticPr fontId="1"/>
  </si>
  <si>
    <t>試算画面_コード値と画面のマッピング資料</t>
    <rPh sb="0" eb="4">
      <t xml:space="preserve">シサンガメン </t>
    </rPh>
    <rPh sb="10" eb="12">
      <t xml:space="preserve">ガメン </t>
    </rPh>
    <phoneticPr fontId="1"/>
  </si>
  <si>
    <t>制御種類</t>
    <rPh sb="0" eb="2">
      <t xml:space="preserve">セイギョ </t>
    </rPh>
    <rPh sb="2" eb="4">
      <t xml:space="preserve">シュルイ </t>
    </rPh>
    <phoneticPr fontId="1"/>
  </si>
  <si>
    <t>制御種類</t>
    <rPh sb="0" eb="4">
      <t xml:space="preserve">セイギョシュルイ </t>
    </rPh>
    <phoneticPr fontId="1"/>
  </si>
  <si>
    <t>表示形式</t>
    <rPh sb="0" eb="4">
      <t xml:space="preserve">ヒョウジケイシキ </t>
    </rPh>
    <phoneticPr fontId="1"/>
  </si>
  <si>
    <t>Option</t>
    <phoneticPr fontId="1"/>
  </si>
  <si>
    <t>List</t>
    <phoneticPr fontId="1"/>
  </si>
  <si>
    <t>Fix</t>
    <phoneticPr fontId="1"/>
  </si>
  <si>
    <t>Text</t>
    <phoneticPr fontId="1"/>
  </si>
  <si>
    <t>ラジオ</t>
    <phoneticPr fontId="1"/>
  </si>
  <si>
    <t>セレクト</t>
    <phoneticPr fontId="1"/>
  </si>
  <si>
    <t>入力（1行）</t>
    <rPh sb="0" eb="2">
      <t xml:space="preserve">ニュウリョク </t>
    </rPh>
    <phoneticPr fontId="1"/>
  </si>
  <si>
    <t>対象項目例</t>
    <rPh sb="0" eb="4">
      <t xml:space="preserve">タイショウコウモクレイ </t>
    </rPh>
    <rPh sb="4" eb="5">
      <t xml:space="preserve">レイ </t>
    </rPh>
    <phoneticPr fontId="1"/>
  </si>
  <si>
    <t>日数型、特則等</t>
    <rPh sb="0" eb="3">
      <t xml:space="preserve">ニッスウガタ </t>
    </rPh>
    <rPh sb="4" eb="6">
      <t xml:space="preserve">トクソク </t>
    </rPh>
    <rPh sb="6" eb="7">
      <t xml:space="preserve">トウ </t>
    </rPh>
    <phoneticPr fontId="1"/>
  </si>
  <si>
    <t>給付金額、払込期間等</t>
    <rPh sb="0" eb="4">
      <t xml:space="preserve">キュウフキンガク </t>
    </rPh>
    <rPh sb="5" eb="9">
      <t xml:space="preserve">ハライコミキカン </t>
    </rPh>
    <rPh sb="9" eb="10">
      <t xml:space="preserve">トウ </t>
    </rPh>
    <phoneticPr fontId="1"/>
  </si>
  <si>
    <t>定期の保険金額のみ</t>
    <rPh sb="0" eb="2">
      <t xml:space="preserve">テイキノ </t>
    </rPh>
    <rPh sb="3" eb="7">
      <t xml:space="preserve">ホケンキンガク </t>
    </rPh>
    <phoneticPr fontId="1"/>
  </si>
  <si>
    <t>10刻みでの設定になるので、入力後に1の位を四捨五入する必要あり</t>
    <rPh sb="2" eb="3">
      <t xml:space="preserve">キザミ </t>
    </rPh>
    <rPh sb="6" eb="8">
      <t xml:space="preserve">セッテイ </t>
    </rPh>
    <rPh sb="14" eb="16">
      <t xml:space="preserve">ニュウリョク </t>
    </rPh>
    <rPh sb="16" eb="17">
      <t xml:space="preserve">ゴニ </t>
    </rPh>
    <rPh sb="22" eb="26">
      <t xml:space="preserve">シシャゴニュウ </t>
    </rPh>
    <phoneticPr fontId="1"/>
  </si>
  <si>
    <t>※特則に関しては、リビングニーズ特約以外は付与の有無が必要になるため、連携データとしては給付金額などのデータの有無で判別するが、表示には「付与する」「付与しない」といったラジオ項目が必要となる</t>
    <rPh sb="1" eb="3">
      <t xml:space="preserve">トクソクニ </t>
    </rPh>
    <rPh sb="4" eb="5">
      <t xml:space="preserve">カンシテハ </t>
    </rPh>
    <rPh sb="18" eb="20">
      <t xml:space="preserve">イガイ </t>
    </rPh>
    <rPh sb="21" eb="23">
      <t xml:space="preserve">フヨ </t>
    </rPh>
    <rPh sb="24" eb="26">
      <t xml:space="preserve">ウム </t>
    </rPh>
    <rPh sb="27" eb="29">
      <t xml:space="preserve">ヒツヨウニ </t>
    </rPh>
    <rPh sb="35" eb="37">
      <t xml:space="preserve">レンケイデータトシテハ </t>
    </rPh>
    <rPh sb="44" eb="48">
      <t>キュウ</t>
    </rPh>
    <rPh sb="55" eb="57">
      <t xml:space="preserve">ウム </t>
    </rPh>
    <rPh sb="58" eb="60">
      <t xml:space="preserve">ハンベツ </t>
    </rPh>
    <rPh sb="64" eb="66">
      <t xml:space="preserve">ヒョウジ </t>
    </rPh>
    <rPh sb="69" eb="71">
      <t xml:space="preserve">フヨ </t>
    </rPh>
    <rPh sb="75" eb="77">
      <t xml:space="preserve">フヨシナイ </t>
    </rPh>
    <rPh sb="88" eb="90">
      <t xml:space="preserve">コウモクガ </t>
    </rPh>
    <rPh sb="91" eb="93">
      <t xml:space="preserve">ヒツヨウ </t>
    </rPh>
    <phoneticPr fontId="1"/>
  </si>
  <si>
    <t>特約の払込期間と保険期間と思われるが、基本的には不要</t>
    <rPh sb="0" eb="2">
      <t xml:space="preserve">トクヤク </t>
    </rPh>
    <rPh sb="3" eb="7">
      <t xml:space="preserve">ハライコミキカン </t>
    </rPh>
    <rPh sb="8" eb="12">
      <t xml:space="preserve">ホケンキカン </t>
    </rPh>
    <rPh sb="19" eb="22">
      <t xml:space="preserve">キホンテキニハ </t>
    </rPh>
    <rPh sb="24" eb="26">
      <t xml:space="preserve">フヨウ </t>
    </rPh>
    <phoneticPr fontId="1"/>
  </si>
  <si>
    <t>選択肢の表示形式の判別</t>
    <rPh sb="0" eb="3">
      <t xml:space="preserve">センタクシノ </t>
    </rPh>
    <rPh sb="4" eb="5">
      <t xml:space="preserve">ヒョウジ </t>
    </rPh>
    <rPh sb="6" eb="8">
      <t xml:space="preserve">ケイシキ </t>
    </rPh>
    <rPh sb="9" eb="11">
      <t xml:space="preserve">ハンベツ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</si>
</sst>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name val="Meiryo UI"/>
      <family val="2"/>
      <charset val="128"/>
    </font>
    <font>
      <b/>
      <sz val="10"/>
      <name val="Meiryo UI"/>
      <family val="2"/>
      <charset val="128"/>
    </font>
    <font>
      <b/>
      <sz val="11"/>
      <name val="Meiryo UI"/>
      <family val="2"/>
      <charset val="128"/>
    </font>
    <font>
      <b/>
      <sz val="12"/>
      <name val="Meiryo UI"/>
      <family val="2"/>
      <charset val="128"/>
    </font>
    <font>
      <sz val="10"/>
      <name val="Meiryo UI"/>
      <family val="2"/>
      <charset val="128"/>
    </font>
    <font>
      <b/>
      <sz val="14"/>
      <name val="ＭＳ Ｐゴシック"/>
      <family val="3"/>
      <charset val="128"/>
    </font>
    <font>
      <sz val="6"/>
      <name val="ＭＳ ゴシック"/>
      <family val="3"/>
      <charset val="128"/>
    </font>
    <font>
      <sz val="11"/>
      <color rgb="FFFF0000"/>
      <name val="Meiryo UI"/>
      <family val="2"/>
      <charset val="128"/>
    </font>
    <font>
      <b/>
      <sz val="11"/>
      <color indexed="8"/>
      <name val="Meiryo UI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26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  <xf numFmtId="0" fontId="11" fillId="0" borderId="0"/>
    <xf numFmtId="0" fontId="11" fillId="0" borderId="0"/>
    <xf numFmtId="0" fontId="11" fillId="0" borderId="0">
      <alignment vertical="center"/>
    </xf>
  </cellStyleXfs>
  <cellXfs count="295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67" fillId="0" borderId="0" xfId="61" applyFont="1">
      <alignment vertical="center"/>
    </xf>
    <xf numFmtId="0" fontId="67" fillId="0" borderId="0" xfId="61" applyFont="1" applyBorder="1">
      <alignment vertical="center"/>
    </xf>
    <xf numFmtId="0" fontId="67" fillId="0" borderId="0" xfId="61" applyFont="1" applyAlignment="1">
      <alignment vertical="center" wrapText="1"/>
    </xf>
    <xf numFmtId="0" fontId="67" fillId="0" borderId="0" xfId="61" applyFont="1" applyBorder="1" applyAlignment="1">
      <alignment vertical="center" wrapText="1"/>
    </xf>
    <xf numFmtId="0" fontId="34" fillId="0" borderId="14" xfId="0" applyNumberFormat="1" applyFont="1" applyBorder="1" applyAlignment="1">
      <alignment horizontal="center" vertical="center"/>
    </xf>
    <xf numFmtId="0" fontId="67" fillId="0" borderId="0" xfId="123" applyFont="1"/>
    <xf numFmtId="0" fontId="67" fillId="0" borderId="20" xfId="124" applyFont="1" applyBorder="1" applyAlignment="1">
      <alignment horizontal="left" vertical="center"/>
    </xf>
    <xf numFmtId="0" fontId="67" fillId="0" borderId="52" xfId="124" applyFont="1" applyBorder="1" applyAlignment="1">
      <alignment horizontal="left" vertical="center"/>
    </xf>
    <xf numFmtId="0" fontId="67" fillId="0" borderId="33" xfId="123" applyFont="1" applyBorder="1" applyAlignment="1">
      <alignment vertical="center"/>
    </xf>
    <xf numFmtId="0" fontId="67" fillId="0" borderId="34" xfId="123" applyFont="1" applyBorder="1" applyAlignment="1">
      <alignment vertical="center"/>
    </xf>
    <xf numFmtId="0" fontId="67" fillId="0" borderId="53" xfId="123" applyFont="1" applyBorder="1" applyAlignment="1">
      <alignment vertical="center"/>
    </xf>
    <xf numFmtId="0" fontId="67" fillId="0" borderId="53" xfId="124" applyFont="1" applyBorder="1" applyAlignment="1">
      <alignment horizontal="left" vertical="center"/>
    </xf>
    <xf numFmtId="0" fontId="67" fillId="0" borderId="55" xfId="124" applyFont="1" applyBorder="1" applyAlignment="1">
      <alignment horizontal="left" vertical="center"/>
    </xf>
    <xf numFmtId="0" fontId="67" fillId="0" borderId="55" xfId="123" applyFont="1" applyBorder="1" applyAlignment="1">
      <alignment vertical="center"/>
    </xf>
    <xf numFmtId="0" fontId="67" fillId="33" borderId="55" xfId="124" applyFont="1" applyFill="1" applyBorder="1" applyAlignment="1">
      <alignment horizontal="left" vertical="center"/>
    </xf>
    <xf numFmtId="0" fontId="67" fillId="33" borderId="52" xfId="124" applyFont="1" applyFill="1" applyBorder="1" applyAlignment="1">
      <alignment horizontal="left" vertical="center"/>
    </xf>
    <xf numFmtId="0" fontId="67" fillId="33" borderId="33" xfId="123" applyFont="1" applyFill="1" applyBorder="1" applyAlignment="1">
      <alignment vertical="center"/>
    </xf>
    <xf numFmtId="0" fontId="67" fillId="33" borderId="34" xfId="123" applyFont="1" applyFill="1" applyBorder="1" applyAlignment="1">
      <alignment vertical="center"/>
    </xf>
    <xf numFmtId="0" fontId="67" fillId="33" borderId="55" xfId="123" applyFont="1" applyFill="1" applyBorder="1" applyAlignment="1">
      <alignment vertical="center"/>
    </xf>
    <xf numFmtId="0" fontId="67" fillId="33" borderId="52" xfId="123" applyFont="1" applyFill="1" applyBorder="1" applyAlignment="1">
      <alignment vertical="center"/>
    </xf>
    <xf numFmtId="0" fontId="67" fillId="33" borderId="0" xfId="123" applyFont="1" applyFill="1"/>
    <xf numFmtId="0" fontId="67" fillId="35" borderId="55" xfId="124" applyFont="1" applyFill="1" applyBorder="1" applyAlignment="1">
      <alignment horizontal="left" vertical="center"/>
    </xf>
    <xf numFmtId="0" fontId="67" fillId="35" borderId="52" xfId="124" applyFont="1" applyFill="1" applyBorder="1" applyAlignment="1">
      <alignment horizontal="left" vertical="center"/>
    </xf>
    <xf numFmtId="0" fontId="67" fillId="35" borderId="33" xfId="123" applyFont="1" applyFill="1" applyBorder="1" applyAlignment="1">
      <alignment vertical="center"/>
    </xf>
    <xf numFmtId="0" fontId="67" fillId="35" borderId="34" xfId="123" applyFont="1" applyFill="1" applyBorder="1" applyAlignment="1">
      <alignment vertical="center"/>
    </xf>
    <xf numFmtId="0" fontId="67" fillId="35" borderId="55" xfId="123" applyFont="1" applyFill="1" applyBorder="1" applyAlignment="1">
      <alignment vertical="center"/>
    </xf>
    <xf numFmtId="0" fontId="67" fillId="35" borderId="52" xfId="123" applyFont="1" applyFill="1" applyBorder="1" applyAlignment="1">
      <alignment vertical="center"/>
    </xf>
    <xf numFmtId="0" fontId="67" fillId="0" borderId="52" xfId="123" applyFont="1" applyBorder="1" applyAlignment="1">
      <alignment vertical="center"/>
    </xf>
    <xf numFmtId="0" fontId="67" fillId="0" borderId="57" xfId="124" applyFont="1" applyBorder="1" applyAlignment="1">
      <alignment horizontal="left" vertical="center"/>
    </xf>
    <xf numFmtId="0" fontId="67" fillId="0" borderId="58" xfId="124" applyFont="1" applyBorder="1" applyAlignment="1">
      <alignment horizontal="left" vertical="center"/>
    </xf>
    <xf numFmtId="0" fontId="67" fillId="0" borderId="56" xfId="123" applyFont="1" applyBorder="1" applyAlignment="1">
      <alignment vertical="center"/>
    </xf>
    <xf numFmtId="0" fontId="67" fillId="0" borderId="59" xfId="124" applyFont="1" applyBorder="1" applyAlignment="1">
      <alignment horizontal="left" vertical="center"/>
    </xf>
    <xf numFmtId="0" fontId="67" fillId="33" borderId="0" xfId="123" applyFont="1" applyFill="1" applyBorder="1"/>
    <xf numFmtId="0" fontId="67" fillId="33" borderId="59" xfId="124" applyFont="1" applyFill="1" applyBorder="1" applyAlignment="1">
      <alignment horizontal="left" vertical="center"/>
    </xf>
    <xf numFmtId="0" fontId="67" fillId="33" borderId="59" xfId="123" applyFont="1" applyFill="1" applyBorder="1" applyAlignment="1">
      <alignment vertical="center"/>
    </xf>
    <xf numFmtId="0" fontId="67" fillId="33" borderId="58" xfId="124" applyFont="1" applyFill="1" applyBorder="1" applyAlignment="1">
      <alignment horizontal="left" vertical="center"/>
    </xf>
    <xf numFmtId="0" fontId="67" fillId="33" borderId="58" xfId="123" applyFont="1" applyFill="1" applyBorder="1" applyAlignment="1">
      <alignment vertical="center"/>
    </xf>
    <xf numFmtId="0" fontId="67" fillId="35" borderId="0" xfId="123" applyFont="1" applyFill="1" applyBorder="1"/>
    <xf numFmtId="0" fontId="67" fillId="35" borderId="58" xfId="124" applyFont="1" applyFill="1" applyBorder="1" applyAlignment="1">
      <alignment horizontal="left" vertical="center"/>
    </xf>
    <xf numFmtId="0" fontId="67" fillId="35" borderId="58" xfId="123" applyFont="1" applyFill="1" applyBorder="1" applyAlignment="1">
      <alignment vertical="center"/>
    </xf>
    <xf numFmtId="0" fontId="67" fillId="33" borderId="53" xfId="124" applyFont="1" applyFill="1" applyBorder="1" applyAlignment="1">
      <alignment horizontal="left" vertical="center"/>
    </xf>
    <xf numFmtId="0" fontId="67" fillId="33" borderId="53" xfId="123" applyFont="1" applyFill="1" applyBorder="1" applyAlignment="1">
      <alignment vertical="center"/>
    </xf>
    <xf numFmtId="0" fontId="67" fillId="0" borderId="20" xfId="61" applyFont="1" applyBorder="1">
      <alignment vertical="center"/>
    </xf>
    <xf numFmtId="0" fontId="67" fillId="0" borderId="15" xfId="61" applyFont="1" applyBorder="1">
      <alignment vertical="center"/>
    </xf>
    <xf numFmtId="0" fontId="67" fillId="0" borderId="15" xfId="61" applyFont="1" applyBorder="1" applyAlignment="1">
      <alignment vertical="center" wrapText="1"/>
    </xf>
    <xf numFmtId="0" fontId="67" fillId="0" borderId="17" xfId="61" applyFont="1" applyBorder="1">
      <alignment vertical="center"/>
    </xf>
    <xf numFmtId="0" fontId="67" fillId="0" borderId="16" xfId="61" applyFont="1" applyBorder="1">
      <alignment vertical="center"/>
    </xf>
    <xf numFmtId="0" fontId="67" fillId="0" borderId="22" xfId="61" applyFont="1" applyBorder="1">
      <alignment vertical="center"/>
    </xf>
    <xf numFmtId="0" fontId="67" fillId="0" borderId="21" xfId="61" applyFont="1" applyBorder="1">
      <alignment vertical="center"/>
    </xf>
    <xf numFmtId="0" fontId="67" fillId="0" borderId="18" xfId="61" applyFont="1" applyBorder="1">
      <alignment vertical="center"/>
    </xf>
    <xf numFmtId="0" fontId="67" fillId="0" borderId="18" xfId="61" applyFont="1" applyBorder="1" applyAlignment="1">
      <alignment vertical="center" wrapText="1"/>
    </xf>
    <xf numFmtId="0" fontId="67" fillId="0" borderId="19" xfId="61" applyFont="1" applyBorder="1">
      <alignment vertical="center"/>
    </xf>
    <xf numFmtId="0" fontId="71" fillId="0" borderId="51" xfId="124" applyFont="1" applyBorder="1" applyAlignment="1">
      <alignment vertical="center"/>
    </xf>
    <xf numFmtId="0" fontId="71" fillId="0" borderId="54" xfId="124" applyFont="1" applyBorder="1" applyAlignment="1">
      <alignment vertical="center"/>
    </xf>
    <xf numFmtId="0" fontId="71" fillId="0" borderId="21" xfId="124" applyFont="1" applyBorder="1" applyAlignment="1">
      <alignment vertical="center"/>
    </xf>
    <xf numFmtId="0" fontId="71" fillId="0" borderId="18" xfId="124" applyFont="1" applyBorder="1" applyAlignment="1">
      <alignment vertical="center"/>
    </xf>
    <xf numFmtId="0" fontId="67" fillId="0" borderId="0" xfId="61" applyFont="1" applyBorder="1" applyAlignment="1">
      <alignment vertical="center" wrapText="1"/>
    </xf>
    <xf numFmtId="0" fontId="67" fillId="0" borderId="15" xfId="61" applyFont="1" applyBorder="1" applyAlignment="1">
      <alignment vertical="center" wrapText="1"/>
    </xf>
    <xf numFmtId="0" fontId="67" fillId="0" borderId="22" xfId="61" applyFont="1" applyBorder="1" applyAlignment="1">
      <alignment vertical="center" wrapText="1"/>
    </xf>
    <xf numFmtId="0" fontId="67" fillId="0" borderId="18" xfId="61" applyFont="1" applyBorder="1" applyAlignment="1">
      <alignment vertical="center" wrapText="1"/>
    </xf>
    <xf numFmtId="0" fontId="67" fillId="0" borderId="19" xfId="61" applyFont="1" applyBorder="1" applyAlignment="1">
      <alignment vertical="center" wrapText="1"/>
    </xf>
    <xf numFmtId="0" fontId="71" fillId="0" borderId="16" xfId="124" applyFont="1" applyBorder="1" applyAlignment="1">
      <alignment vertical="center"/>
    </xf>
    <xf numFmtId="0" fontId="71" fillId="0" borderId="0" xfId="124" applyFont="1" applyBorder="1" applyAlignment="1">
      <alignment vertical="center"/>
    </xf>
    <xf numFmtId="0" fontId="71" fillId="0" borderId="20" xfId="124" applyFont="1" applyBorder="1" applyAlignment="1">
      <alignment vertical="center"/>
    </xf>
    <xf numFmtId="0" fontId="71" fillId="0" borderId="15" xfId="124" applyFont="1" applyBorder="1" applyAlignment="1">
      <alignment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67" fillId="0" borderId="60" xfId="61" applyFont="1" applyBorder="1" applyAlignment="1">
      <alignment horizontal="center" vertical="center" wrapText="1"/>
    </xf>
    <xf numFmtId="0" fontId="67" fillId="0" borderId="61" xfId="61" applyFont="1" applyBorder="1" applyAlignment="1">
      <alignment horizontal="center" vertical="center" wrapText="1"/>
    </xf>
    <xf numFmtId="0" fontId="69" fillId="32" borderId="23" xfId="61" applyFont="1" applyFill="1" applyBorder="1" applyAlignment="1">
      <alignment horizontal="center" vertical="center"/>
    </xf>
    <xf numFmtId="0" fontId="69" fillId="32" borderId="2" xfId="61" applyFont="1" applyFill="1" applyBorder="1" applyAlignment="1">
      <alignment horizontal="center" vertical="center"/>
    </xf>
    <xf numFmtId="0" fontId="69" fillId="32" borderId="24" xfId="61" applyFont="1" applyFill="1" applyBorder="1" applyAlignment="1">
      <alignment horizontal="center" vertical="center"/>
    </xf>
    <xf numFmtId="0" fontId="69" fillId="32" borderId="23" xfId="61" applyFont="1" applyFill="1" applyBorder="1" applyAlignment="1">
      <alignment horizontal="center" vertical="center" wrapText="1"/>
    </xf>
    <xf numFmtId="0" fontId="69" fillId="32" borderId="24" xfId="61" applyFont="1" applyFill="1" applyBorder="1" applyAlignment="1">
      <alignment horizontal="center" vertical="center" wrapText="1"/>
    </xf>
    <xf numFmtId="0" fontId="70" fillId="26" borderId="15" xfId="60" applyNumberFormat="1" applyFont="1" applyFill="1" applyBorder="1" applyAlignment="1">
      <alignment horizontal="center" vertical="center" shrinkToFit="1"/>
    </xf>
    <xf numFmtId="0" fontId="70" fillId="26" borderId="17" xfId="60" applyNumberFormat="1" applyFont="1" applyFill="1" applyBorder="1" applyAlignment="1">
      <alignment horizontal="center" vertical="center" shrinkToFit="1"/>
    </xf>
    <xf numFmtId="0" fontId="70" fillId="26" borderId="18" xfId="60" applyNumberFormat="1" applyFont="1" applyFill="1" applyBorder="1" applyAlignment="1">
      <alignment horizontal="center" vertical="center" shrinkToFit="1"/>
    </xf>
    <xf numFmtId="0" fontId="70" fillId="26" borderId="19" xfId="60" applyNumberFormat="1" applyFont="1" applyFill="1" applyBorder="1" applyAlignment="1">
      <alignment horizontal="center" vertical="center" shrinkToFit="1"/>
    </xf>
    <xf numFmtId="0" fontId="69" fillId="32" borderId="25" xfId="61" applyFont="1" applyFill="1" applyBorder="1" applyAlignment="1">
      <alignment horizontal="center" vertical="center"/>
    </xf>
    <xf numFmtId="0" fontId="68" fillId="26" borderId="2" xfId="60" applyNumberFormat="1" applyFont="1" applyFill="1" applyBorder="1" applyAlignment="1">
      <alignment horizontal="center" vertical="center" wrapText="1"/>
    </xf>
    <xf numFmtId="0" fontId="68" fillId="26" borderId="24" xfId="60" applyNumberFormat="1" applyFont="1" applyFill="1" applyBorder="1" applyAlignment="1">
      <alignment horizontal="center" vertical="center" wrapText="1"/>
    </xf>
    <xf numFmtId="0" fontId="68" fillId="26" borderId="23" xfId="60" applyNumberFormat="1" applyFont="1" applyFill="1" applyBorder="1" applyAlignment="1">
      <alignment horizontal="center" vertical="center" wrapText="1"/>
    </xf>
    <xf numFmtId="0" fontId="71" fillId="0" borderId="23" xfId="60" applyNumberFormat="1" applyFont="1" applyFill="1" applyBorder="1" applyAlignment="1">
      <alignment horizontal="center" vertical="center" shrinkToFit="1"/>
    </xf>
    <xf numFmtId="0" fontId="71" fillId="0" borderId="2" xfId="60" applyNumberFormat="1" applyFont="1" applyFill="1" applyBorder="1" applyAlignment="1">
      <alignment horizontal="center" vertical="center" shrinkToFit="1"/>
    </xf>
    <xf numFmtId="0" fontId="71" fillId="0" borderId="24" xfId="60" applyNumberFormat="1" applyFont="1" applyFill="1" applyBorder="1" applyAlignment="1">
      <alignment horizontal="center" vertical="center" shrinkToFit="1"/>
    </xf>
    <xf numFmtId="0" fontId="67" fillId="0" borderId="32" xfId="61" applyFont="1" applyBorder="1" applyAlignment="1">
      <alignment vertical="center" wrapText="1"/>
    </xf>
    <xf numFmtId="0" fontId="67" fillId="0" borderId="33" xfId="61" applyFont="1" applyBorder="1" applyAlignment="1">
      <alignment vertical="center" wrapText="1"/>
    </xf>
    <xf numFmtId="0" fontId="67" fillId="0" borderId="34" xfId="61" applyFont="1" applyBorder="1" applyAlignment="1">
      <alignment vertical="center" wrapText="1"/>
    </xf>
    <xf numFmtId="0" fontId="67" fillId="0" borderId="62" xfId="61" applyFont="1" applyBorder="1" applyAlignment="1">
      <alignment horizontal="center" vertical="center" wrapText="1"/>
    </xf>
    <xf numFmtId="0" fontId="67" fillId="0" borderId="63" xfId="61" applyFont="1" applyBorder="1" applyAlignment="1">
      <alignment horizontal="center" vertical="center" wrapText="1"/>
    </xf>
    <xf numFmtId="0" fontId="67" fillId="0" borderId="39" xfId="61" applyFont="1" applyBorder="1" applyAlignment="1">
      <alignment vertical="center" wrapText="1"/>
    </xf>
    <xf numFmtId="0" fontId="67" fillId="0" borderId="40" xfId="61" applyFont="1" applyBorder="1" applyAlignment="1">
      <alignment vertical="center" wrapText="1"/>
    </xf>
    <xf numFmtId="0" fontId="67" fillId="0" borderId="41" xfId="61" applyFont="1" applyBorder="1" applyAlignment="1">
      <alignment vertical="center" wrapText="1"/>
    </xf>
    <xf numFmtId="0" fontId="68" fillId="32" borderId="25" xfId="124" applyFont="1" applyFill="1" applyBorder="1" applyAlignment="1">
      <alignment horizontal="center" vertical="center"/>
    </xf>
    <xf numFmtId="0" fontId="67" fillId="0" borderId="64" xfId="61" applyFont="1" applyBorder="1" applyAlignment="1">
      <alignment horizontal="center" vertical="center" wrapText="1"/>
    </xf>
    <xf numFmtId="0" fontId="67" fillId="0" borderId="65" xfId="61" applyFont="1" applyBorder="1" applyAlignment="1">
      <alignment horizontal="center" vertical="center" wrapText="1"/>
    </xf>
    <xf numFmtId="0" fontId="67" fillId="0" borderId="53" xfId="61" applyFont="1" applyBorder="1" applyAlignment="1">
      <alignment vertical="center" wrapText="1"/>
    </xf>
    <xf numFmtId="0" fontId="67" fillId="0" borderId="52" xfId="61" applyFont="1" applyBorder="1" applyAlignment="1">
      <alignment vertical="center" wrapText="1"/>
    </xf>
    <xf numFmtId="0" fontId="67" fillId="0" borderId="66" xfId="61" applyFont="1" applyBorder="1" applyAlignment="1">
      <alignment vertical="center" wrapText="1"/>
    </xf>
    <xf numFmtId="0" fontId="67" fillId="0" borderId="15" xfId="61" applyFont="1" applyBorder="1" applyAlignment="1">
      <alignment horizontal="center" vertical="center" wrapText="1"/>
    </xf>
    <xf numFmtId="0" fontId="67" fillId="0" borderId="15" xfId="61" applyFont="1" applyBorder="1" applyAlignment="1">
      <alignment vertical="center" wrapText="1"/>
    </xf>
    <xf numFmtId="0" fontId="67" fillId="0" borderId="17" xfId="61" applyFont="1" applyBorder="1" applyAlignment="1">
      <alignment vertical="center" wrapText="1"/>
    </xf>
    <xf numFmtId="0" fontId="69" fillId="26" borderId="2" xfId="60" applyNumberFormat="1" applyFont="1" applyFill="1" applyBorder="1" applyAlignment="1">
      <alignment horizontal="center" vertical="center" wrapText="1"/>
    </xf>
    <xf numFmtId="0" fontId="69" fillId="26" borderId="24" xfId="60" applyNumberFormat="1" applyFont="1" applyFill="1" applyBorder="1" applyAlignment="1">
      <alignment horizontal="center" vertical="center" wrapText="1"/>
    </xf>
    <xf numFmtId="0" fontId="69" fillId="26" borderId="23" xfId="60" applyNumberFormat="1" applyFont="1" applyFill="1" applyBorder="1" applyAlignment="1">
      <alignment horizontal="center" vertical="center" wrapText="1"/>
    </xf>
    <xf numFmtId="0" fontId="67" fillId="0" borderId="2" xfId="60" applyNumberFormat="1" applyFont="1" applyFill="1" applyBorder="1" applyAlignment="1">
      <alignment horizontal="center" vertical="center" shrinkToFit="1"/>
    </xf>
    <xf numFmtId="0" fontId="67" fillId="0" borderId="24" xfId="60" applyNumberFormat="1" applyFont="1" applyFill="1" applyBorder="1" applyAlignment="1">
      <alignment horizontal="center" vertical="center" shrinkToFit="1"/>
    </xf>
    <xf numFmtId="0" fontId="67" fillId="0" borderId="23" xfId="60" applyNumberFormat="1" applyFont="1" applyFill="1" applyBorder="1" applyAlignment="1">
      <alignment horizontal="center" vertical="center" shrinkToFit="1"/>
    </xf>
    <xf numFmtId="0" fontId="67" fillId="35" borderId="32" xfId="123" applyFont="1" applyFill="1" applyBorder="1" applyAlignment="1">
      <alignment vertical="center" wrapText="1"/>
    </xf>
    <xf numFmtId="0" fontId="67" fillId="35" borderId="33" xfId="123" applyFont="1" applyFill="1" applyBorder="1" applyAlignment="1">
      <alignment vertical="center" wrapText="1"/>
    </xf>
    <xf numFmtId="0" fontId="67" fillId="35" borderId="34" xfId="123" applyFont="1" applyFill="1" applyBorder="1" applyAlignment="1">
      <alignment vertical="center" wrapText="1"/>
    </xf>
    <xf numFmtId="0" fontId="67" fillId="35" borderId="32" xfId="123" applyFont="1" applyFill="1" applyBorder="1" applyAlignment="1">
      <alignment vertical="top" wrapText="1"/>
    </xf>
    <xf numFmtId="0" fontId="67" fillId="35" borderId="33" xfId="123" applyFont="1" applyFill="1" applyBorder="1" applyAlignment="1">
      <alignment vertical="top" wrapText="1"/>
    </xf>
    <xf numFmtId="0" fontId="67" fillId="35" borderId="34" xfId="123" applyFont="1" applyFill="1" applyBorder="1" applyAlignment="1">
      <alignment vertical="top" wrapText="1"/>
    </xf>
    <xf numFmtId="0" fontId="67" fillId="35" borderId="32" xfId="123" applyFont="1" applyFill="1" applyBorder="1" applyAlignment="1">
      <alignment horizontal="center" vertical="center"/>
    </xf>
    <xf numFmtId="0" fontId="67" fillId="35" borderId="34" xfId="123" applyFont="1" applyFill="1" applyBorder="1" applyAlignment="1">
      <alignment horizontal="center" vertical="center"/>
    </xf>
    <xf numFmtId="0" fontId="67" fillId="0" borderId="32" xfId="123" applyFont="1" applyBorder="1" applyAlignment="1">
      <alignment horizontal="center" vertical="center"/>
    </xf>
    <xf numFmtId="0" fontId="67" fillId="0" borderId="34" xfId="123" applyFont="1" applyBorder="1" applyAlignment="1">
      <alignment horizontal="center" vertical="center"/>
    </xf>
    <xf numFmtId="0" fontId="67" fillId="33" borderId="32" xfId="123" applyFont="1" applyFill="1" applyBorder="1" applyAlignment="1">
      <alignment vertical="top" wrapText="1"/>
    </xf>
    <xf numFmtId="0" fontId="67" fillId="33" borderId="33" xfId="123" applyFont="1" applyFill="1" applyBorder="1" applyAlignment="1">
      <alignment vertical="top" wrapText="1"/>
    </xf>
    <xf numFmtId="0" fontId="67" fillId="33" borderId="34" xfId="123" applyFont="1" applyFill="1" applyBorder="1" applyAlignment="1">
      <alignment vertical="top" wrapText="1"/>
    </xf>
    <xf numFmtId="0" fontId="67" fillId="33" borderId="32" xfId="123" applyFont="1" applyFill="1" applyBorder="1" applyAlignment="1">
      <alignment vertical="center" wrapText="1"/>
    </xf>
    <xf numFmtId="0" fontId="67" fillId="33" borderId="33" xfId="123" applyFont="1" applyFill="1" applyBorder="1" applyAlignment="1">
      <alignment vertical="center" wrapText="1"/>
    </xf>
    <xf numFmtId="0" fontId="67" fillId="33" borderId="34" xfId="123" applyFont="1" applyFill="1" applyBorder="1" applyAlignment="1">
      <alignment vertical="center" wrapText="1"/>
    </xf>
    <xf numFmtId="0" fontId="67" fillId="33" borderId="32" xfId="123" applyFont="1" applyFill="1" applyBorder="1" applyAlignment="1">
      <alignment horizontal="center" vertical="center"/>
    </xf>
    <xf numFmtId="0" fontId="67" fillId="33" borderId="34" xfId="123" applyFont="1" applyFill="1" applyBorder="1" applyAlignment="1">
      <alignment horizontal="center" vertical="center"/>
    </xf>
    <xf numFmtId="0" fontId="74" fillId="34" borderId="32" xfId="123" applyFont="1" applyFill="1" applyBorder="1" applyAlignment="1">
      <alignment vertical="center" wrapText="1"/>
    </xf>
    <xf numFmtId="0" fontId="74" fillId="34" borderId="33" xfId="123" applyFont="1" applyFill="1" applyBorder="1" applyAlignment="1">
      <alignment vertical="center" wrapText="1"/>
    </xf>
    <xf numFmtId="0" fontId="74" fillId="34" borderId="34" xfId="123" applyFont="1" applyFill="1" applyBorder="1" applyAlignment="1">
      <alignment vertical="center" wrapText="1"/>
    </xf>
    <xf numFmtId="0" fontId="67" fillId="34" borderId="32" xfId="123" applyFont="1" applyFill="1" applyBorder="1" applyAlignment="1">
      <alignment vertical="top" wrapText="1"/>
    </xf>
    <xf numFmtId="0" fontId="67" fillId="34" borderId="33" xfId="123" applyFont="1" applyFill="1" applyBorder="1" applyAlignment="1">
      <alignment vertical="top" wrapText="1"/>
    </xf>
    <xf numFmtId="0" fontId="67" fillId="34" borderId="34" xfId="123" applyFont="1" applyFill="1" applyBorder="1" applyAlignment="1">
      <alignment vertical="top" wrapText="1"/>
    </xf>
    <xf numFmtId="0" fontId="67" fillId="0" borderId="32" xfId="123" applyFont="1" applyBorder="1" applyAlignment="1">
      <alignment vertical="center" wrapText="1"/>
    </xf>
    <xf numFmtId="0" fontId="67" fillId="0" borderId="33" xfId="123" applyFont="1" applyBorder="1" applyAlignment="1">
      <alignment vertical="center" wrapText="1"/>
    </xf>
    <xf numFmtId="0" fontId="67" fillId="0" borderId="34" xfId="123" applyFont="1" applyBorder="1" applyAlignment="1">
      <alignment vertical="center" wrapText="1"/>
    </xf>
    <xf numFmtId="0" fontId="67" fillId="0" borderId="32" xfId="123" applyFont="1" applyBorder="1" applyAlignment="1">
      <alignment vertical="top" wrapText="1"/>
    </xf>
    <xf numFmtId="0" fontId="67" fillId="0" borderId="33" xfId="123" applyFont="1" applyBorder="1" applyAlignment="1">
      <alignment vertical="top" wrapText="1"/>
    </xf>
    <xf numFmtId="0" fontId="67" fillId="0" borderId="34" xfId="123" applyFont="1" applyBorder="1" applyAlignment="1">
      <alignment vertical="top" wrapText="1"/>
    </xf>
    <xf numFmtId="0" fontId="67" fillId="0" borderId="33" xfId="123" applyFont="1" applyBorder="1" applyAlignment="1">
      <alignment horizontal="center" vertical="center"/>
    </xf>
    <xf numFmtId="0" fontId="67" fillId="33" borderId="33" xfId="123" applyFont="1" applyFill="1" applyBorder="1" applyAlignment="1">
      <alignment horizontal="center" vertical="center"/>
    </xf>
    <xf numFmtId="0" fontId="67" fillId="34" borderId="32" xfId="123" applyFont="1" applyFill="1" applyBorder="1" applyAlignment="1">
      <alignment vertical="center" wrapText="1"/>
    </xf>
    <xf numFmtId="0" fontId="67" fillId="34" borderId="33" xfId="123" applyFont="1" applyFill="1" applyBorder="1" applyAlignment="1">
      <alignment vertical="center" wrapText="1"/>
    </xf>
    <xf numFmtId="0" fontId="67" fillId="34" borderId="34" xfId="123" applyFont="1" applyFill="1" applyBorder="1" applyAlignment="1">
      <alignment vertical="center" wrapText="1"/>
    </xf>
    <xf numFmtId="0" fontId="67" fillId="35" borderId="33" xfId="123" applyFont="1" applyFill="1" applyBorder="1" applyAlignment="1">
      <alignment horizontal="center" vertical="center"/>
    </xf>
    <xf numFmtId="0" fontId="75" fillId="32" borderId="16" xfId="123" applyFont="1" applyFill="1" applyBorder="1" applyAlignment="1">
      <alignment horizontal="center" vertical="center"/>
    </xf>
    <xf numFmtId="0" fontId="75" fillId="32" borderId="0" xfId="123" applyFont="1" applyFill="1" applyBorder="1" applyAlignment="1">
      <alignment horizontal="center" vertical="center"/>
    </xf>
    <xf numFmtId="0" fontId="75" fillId="32" borderId="22" xfId="123" applyFont="1" applyFill="1" applyBorder="1" applyAlignment="1">
      <alignment horizontal="center" vertical="center"/>
    </xf>
    <xf numFmtId="0" fontId="75" fillId="32" borderId="21" xfId="123" applyFont="1" applyFill="1" applyBorder="1" applyAlignment="1">
      <alignment horizontal="center" vertical="center"/>
    </xf>
    <xf numFmtId="0" fontId="75" fillId="32" borderId="18" xfId="123" applyFont="1" applyFill="1" applyBorder="1" applyAlignment="1">
      <alignment horizontal="center" vertical="center"/>
    </xf>
    <xf numFmtId="0" fontId="75" fillId="32" borderId="19" xfId="123" applyFont="1" applyFill="1" applyBorder="1" applyAlignment="1">
      <alignment horizontal="center" vertical="center"/>
    </xf>
    <xf numFmtId="0" fontId="69" fillId="32" borderId="16" xfId="123" applyFont="1" applyFill="1" applyBorder="1" applyAlignment="1">
      <alignment horizontal="center" vertical="center"/>
    </xf>
    <xf numFmtId="0" fontId="69" fillId="32" borderId="22" xfId="123" applyFont="1" applyFill="1" applyBorder="1" applyAlignment="1">
      <alignment horizontal="center" vertical="center"/>
    </xf>
    <xf numFmtId="0" fontId="69" fillId="32" borderId="21" xfId="123" applyFont="1" applyFill="1" applyBorder="1" applyAlignment="1">
      <alignment horizontal="center" vertical="center"/>
    </xf>
    <xf numFmtId="0" fontId="69" fillId="32" borderId="19" xfId="123" applyFont="1" applyFill="1" applyBorder="1" applyAlignment="1">
      <alignment horizontal="center" vertical="center"/>
    </xf>
    <xf numFmtId="0" fontId="69" fillId="32" borderId="0" xfId="123" applyFont="1" applyFill="1" applyBorder="1" applyAlignment="1">
      <alignment horizontal="center" vertical="center"/>
    </xf>
    <xf numFmtId="0" fontId="69" fillId="32" borderId="18" xfId="123" applyFont="1" applyFill="1" applyBorder="1" applyAlignment="1">
      <alignment horizontal="center" vertical="center"/>
    </xf>
    <xf numFmtId="0" fontId="69" fillId="32" borderId="16" xfId="123" applyFont="1" applyFill="1" applyBorder="1" applyAlignment="1">
      <alignment horizontal="center" vertical="center" wrapText="1"/>
    </xf>
    <xf numFmtId="0" fontId="69" fillId="32" borderId="0" xfId="123" applyFont="1" applyFill="1" applyBorder="1" applyAlignment="1">
      <alignment horizontal="center" vertical="center" wrapText="1"/>
    </xf>
    <xf numFmtId="0" fontId="69" fillId="32" borderId="22" xfId="123" applyFont="1" applyFill="1" applyBorder="1" applyAlignment="1">
      <alignment horizontal="center" vertical="center" wrapText="1"/>
    </xf>
    <xf numFmtId="0" fontId="69" fillId="32" borderId="21" xfId="123" applyFont="1" applyFill="1" applyBorder="1" applyAlignment="1">
      <alignment horizontal="center" vertical="center" wrapText="1"/>
    </xf>
    <xf numFmtId="0" fontId="69" fillId="32" borderId="18" xfId="123" applyFont="1" applyFill="1" applyBorder="1" applyAlignment="1">
      <alignment horizontal="center" vertical="center" wrapText="1"/>
    </xf>
    <xf numFmtId="0" fontId="69" fillId="32" borderId="19" xfId="123" applyFont="1" applyFill="1" applyBorder="1" applyAlignment="1">
      <alignment horizontal="center" vertical="center" wrapText="1"/>
    </xf>
    <xf numFmtId="0" fontId="69" fillId="32" borderId="20" xfId="123" applyFont="1" applyFill="1" applyBorder="1" applyAlignment="1">
      <alignment horizontal="center" vertical="center" wrapText="1"/>
    </xf>
    <xf numFmtId="0" fontId="69" fillId="32" borderId="15" xfId="123" applyFont="1" applyFill="1" applyBorder="1" applyAlignment="1">
      <alignment horizontal="center" vertical="center" wrapText="1"/>
    </xf>
    <xf numFmtId="0" fontId="69" fillId="32" borderId="17" xfId="123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0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14" xfId="61" applyFont="1" applyBorder="1">
      <alignment vertical="center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4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5" xfId="0" applyFont="1" applyBorder="1" applyAlignment="1" applyProtection="1">
      <alignment horizontal="center" vertical="center"/>
      <protection locked="0"/>
    </xf>
    <xf numFmtId="0" fontId="34" fillId="0" borderId="46" xfId="61" applyFont="1" applyBorder="1">
      <alignment vertical="center"/>
    </xf>
    <xf numFmtId="0" fontId="34" fillId="0" borderId="47" xfId="61" applyFont="1" applyBorder="1">
      <alignment vertical="center"/>
    </xf>
    <xf numFmtId="0" fontId="34" fillId="0" borderId="48" xfId="61" applyFont="1" applyBorder="1">
      <alignment vertical="center"/>
    </xf>
    <xf numFmtId="0" fontId="34" fillId="0" borderId="50" xfId="61" applyFont="1" applyBorder="1">
      <alignment vertical="center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46" xfId="61" applyFont="1" applyBorder="1" applyAlignment="1">
      <alignment horizontal="center" vertical="center"/>
    </xf>
    <xf numFmtId="0" fontId="34" fillId="0" borderId="48" xfId="61" applyFont="1" applyBorder="1" applyAlignment="1">
      <alignment horizontal="center"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49" fillId="0" borderId="45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49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  <xf numFmtId="0" fontId="71" fillId="0" borderId="23" xfId="124" applyFont="1" applyBorder="1" applyAlignment="1">
      <alignment vertical="center"/>
    </xf>
    <xf numFmtId="0" fontId="71" fillId="0" borderId="2" xfId="124" applyFont="1" applyBorder="1" applyAlignment="1">
      <alignment vertical="center"/>
    </xf>
    <xf numFmtId="0" fontId="71" fillId="0" borderId="24" xfId="124" applyFont="1" applyBorder="1" applyAlignment="1">
      <alignment vertical="center"/>
    </xf>
    <xf numFmtId="0" fontId="67" fillId="0" borderId="23" xfId="61" applyFont="1" applyBorder="1" applyAlignment="1">
      <alignment vertical="center" wrapText="1"/>
    </xf>
    <xf numFmtId="0" fontId="67" fillId="0" borderId="2" xfId="61" applyFont="1" applyBorder="1" applyAlignment="1">
      <alignment vertical="center" wrapText="1"/>
    </xf>
    <xf numFmtId="0" fontId="67" fillId="0" borderId="24" xfId="61" applyFont="1" applyBorder="1" applyAlignment="1">
      <alignment vertical="center" wrapText="1"/>
    </xf>
    <xf numFmtId="0" fontId="68" fillId="32" borderId="23" xfId="124" applyFont="1" applyFill="1" applyBorder="1" applyAlignment="1">
      <alignment horizontal="center" vertical="center"/>
    </xf>
    <xf numFmtId="0" fontId="68" fillId="32" borderId="2" xfId="124" applyFont="1" applyFill="1" applyBorder="1" applyAlignment="1">
      <alignment horizontal="center" vertical="center"/>
    </xf>
    <xf numFmtId="0" fontId="68" fillId="32" borderId="24" xfId="124" applyFont="1" applyFill="1" applyBorder="1" applyAlignment="1">
      <alignment horizontal="center" vertical="center"/>
    </xf>
    <xf numFmtId="0" fontId="69" fillId="32" borderId="2" xfId="61" applyFont="1" applyFill="1" applyBorder="1" applyAlignment="1">
      <alignment horizontal="center" vertical="center" wrapText="1"/>
    </xf>
    <xf numFmtId="0" fontId="71" fillId="0" borderId="16" xfId="124" applyFont="1" applyBorder="1" applyAlignment="1">
      <alignment vertical="center" wrapText="1"/>
    </xf>
    <xf numFmtId="0" fontId="71" fillId="0" borderId="0" xfId="124" applyFont="1" applyBorder="1" applyAlignment="1">
      <alignment vertical="center" wrapText="1"/>
    </xf>
    <xf numFmtId="0" fontId="71" fillId="0" borderId="22" xfId="124" applyFont="1" applyBorder="1" applyAlignment="1">
      <alignment vertical="center" wrapText="1"/>
    </xf>
  </cellXfs>
  <cellStyles count="126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 2" xfId="125" xr:uid="{A515A7BC-F7BB-0A4C-BBE5-416AA0480D5F}"/>
    <cellStyle name="標準_200503結合試験仕様書(人事システム連携)" xfId="60" xr:uid="{00000000-0005-0000-0000-00003F000000}"/>
    <cellStyle name="標準_Ⅲ-5-2_インターフェース仕様書(ISDA0501：保険料・解約返戻金(年))_v006" xfId="123" xr:uid="{E4A31621-F443-2642-A977-4A93605A9CC2}"/>
    <cellStyle name="標準_SS" xfId="124" xr:uid="{8C01B16B-4DE8-204D-BA91-E8051BED6DE5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357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30477</xdr:colOff>
      <xdr:row>9</xdr:row>
      <xdr:rowOff>34290</xdr:rowOff>
    </xdr:from>
    <xdr:to>
      <xdr:col>18</xdr:col>
      <xdr:colOff>188592</xdr:colOff>
      <xdr:row>34</xdr:row>
      <xdr:rowOff>137160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2147A7-525B-3749-8159-4A31D457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7197" y="1842770"/>
          <a:ext cx="3571875" cy="51625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193040</xdr:colOff>
      <xdr:row>12</xdr:row>
      <xdr:rowOff>202716</xdr:rowOff>
    </xdr:from>
    <xdr:to>
      <xdr:col>4</xdr:col>
      <xdr:colOff>20320</xdr:colOff>
      <xdr:row>13</xdr:row>
      <xdr:rowOff>30481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F3816A2-FEB3-F547-9CBB-1245E0972766}"/>
            </a:ext>
          </a:extLst>
        </xdr:cNvPr>
        <xdr:cNvCxnSpPr>
          <a:stCxn id="10" idx="3"/>
        </xdr:cNvCxnSpPr>
      </xdr:nvCxnSpPr>
      <xdr:spPr>
        <a:xfrm>
          <a:off x="406400" y="2620796"/>
          <a:ext cx="467360" cy="309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B04DBA5-8524-0543-BFAD-0BE3BE69BF60}"/>
            </a:ext>
          </a:extLst>
        </xdr:cNvPr>
        <xdr:cNvSpPr txBox="1"/>
      </xdr:nvSpPr>
      <xdr:spPr>
        <a:xfrm>
          <a:off x="30480" y="241808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oneCellAnchor>
  <xdr:twoCellAnchor>
    <xdr:from>
      <xdr:col>3</xdr:col>
      <xdr:colOff>182880</xdr:colOff>
      <xdr:row>12</xdr:row>
      <xdr:rowOff>60960</xdr:rowOff>
    </xdr:from>
    <xdr:to>
      <xdr:col>17</xdr:col>
      <xdr:colOff>60960</xdr:colOff>
      <xdr:row>18</xdr:row>
      <xdr:rowOff>71120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959BB2-BDBD-4B47-A906-156F1F5FAE03}"/>
            </a:ext>
          </a:extLst>
        </xdr:cNvPr>
        <xdr:cNvSpPr/>
      </xdr:nvSpPr>
      <xdr:spPr>
        <a:xfrm>
          <a:off x="822960" y="2275840"/>
          <a:ext cx="2865120" cy="12192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2</xdr:col>
      <xdr:colOff>182880</xdr:colOff>
      <xdr:row>10</xdr:row>
      <xdr:rowOff>50800</xdr:rowOff>
    </xdr:from>
    <xdr:ext cx="375920" cy="40543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0FECB2C-AC0A-F147-B314-EC2E70520E35}"/>
            </a:ext>
          </a:extLst>
        </xdr:cNvPr>
        <xdr:cNvSpPr txBox="1"/>
      </xdr:nvSpPr>
      <xdr:spPr>
        <a:xfrm>
          <a:off x="609600" y="206248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oneCellAnchor>
  <xdr:twoCellAnchor>
    <xdr:from>
      <xdr:col>1</xdr:col>
      <xdr:colOff>193040</xdr:colOff>
      <xdr:row>14</xdr:row>
      <xdr:rowOff>40156</xdr:rowOff>
    </xdr:from>
    <xdr:to>
      <xdr:col>4</xdr:col>
      <xdr:colOff>20320</xdr:colOff>
      <xdr:row>14</xdr:row>
      <xdr:rowOff>71121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C19E0EB-7619-0844-A0E1-BD31A052D185}"/>
            </a:ext>
          </a:extLst>
        </xdr:cNvPr>
        <xdr:cNvCxnSpPr>
          <a:stCxn id="16" idx="3"/>
        </xdr:cNvCxnSpPr>
      </xdr:nvCxnSpPr>
      <xdr:spPr>
        <a:xfrm>
          <a:off x="406400" y="2854476"/>
          <a:ext cx="467360" cy="309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30480</xdr:colOff>
      <xdr:row>13</xdr:row>
      <xdr:rowOff>30480</xdr:rowOff>
    </xdr:from>
    <xdr:ext cx="375920" cy="40543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E1DFE6C-7A38-284C-992E-4A4D397B9E9E}"/>
            </a:ext>
          </a:extLst>
        </xdr:cNvPr>
        <xdr:cNvSpPr txBox="1"/>
      </xdr:nvSpPr>
      <xdr:spPr>
        <a:xfrm>
          <a:off x="30480" y="265176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oneCellAnchor>
  <xdr:twoCellAnchor>
    <xdr:from>
      <xdr:col>8</xdr:col>
      <xdr:colOff>81280</xdr:colOff>
      <xdr:row>14</xdr:row>
      <xdr:rowOff>19836</xdr:rowOff>
    </xdr:from>
    <xdr:to>
      <xdr:col>10</xdr:col>
      <xdr:colOff>10160</xdr:colOff>
      <xdr:row>14</xdr:row>
      <xdr:rowOff>50801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0ED96E8-BD4D-174B-8DFE-866D574AB4B2}"/>
            </a:ext>
          </a:extLst>
        </xdr:cNvPr>
        <xdr:cNvCxnSpPr>
          <a:stCxn id="18" idx="1"/>
        </xdr:cNvCxnSpPr>
      </xdr:nvCxnSpPr>
      <xdr:spPr>
        <a:xfrm flipH="1">
          <a:off x="1788160" y="2834156"/>
          <a:ext cx="355600" cy="309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10160</xdr:colOff>
      <xdr:row>13</xdr:row>
      <xdr:rowOff>10160</xdr:rowOff>
    </xdr:from>
    <xdr:ext cx="375920" cy="40543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BCC46CC-ED95-964A-9735-C0E8F2823F7E}"/>
            </a:ext>
          </a:extLst>
        </xdr:cNvPr>
        <xdr:cNvSpPr txBox="1"/>
      </xdr:nvSpPr>
      <xdr:spPr>
        <a:xfrm>
          <a:off x="2143760" y="263144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4</a:t>
          </a:r>
          <a:endParaRPr kumimoji="1" lang="ja-JP" altLang="en-US" sz="2000"/>
        </a:p>
      </xdr:txBody>
    </xdr:sp>
    <xdr:clientData/>
  </xdr:oneCellAnchor>
  <xdr:twoCellAnchor>
    <xdr:from>
      <xdr:col>6</xdr:col>
      <xdr:colOff>132080</xdr:colOff>
      <xdr:row>10</xdr:row>
      <xdr:rowOff>182880</xdr:rowOff>
    </xdr:from>
    <xdr:to>
      <xdr:col>6</xdr:col>
      <xdr:colOff>132080</xdr:colOff>
      <xdr:row>13</xdr:row>
      <xdr:rowOff>142240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961E3E6-8CEA-3742-BE9F-9179B123C8A2}"/>
            </a:ext>
          </a:extLst>
        </xdr:cNvPr>
        <xdr:cNvCxnSpPr/>
      </xdr:nvCxnSpPr>
      <xdr:spPr>
        <a:xfrm>
          <a:off x="1412240" y="1991360"/>
          <a:ext cx="0" cy="5689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</xdr:row>
      <xdr:rowOff>193040</xdr:rowOff>
    </xdr:from>
    <xdr:ext cx="375920" cy="40543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7A8F076-CC15-3D4F-8CE2-6E3E19567D3E}"/>
            </a:ext>
          </a:extLst>
        </xdr:cNvPr>
        <xdr:cNvSpPr txBox="1"/>
      </xdr:nvSpPr>
      <xdr:spPr>
        <a:xfrm>
          <a:off x="1219200" y="179832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oneCellAnchor>
  <xdr:twoCellAnchor>
    <xdr:from>
      <xdr:col>1</xdr:col>
      <xdr:colOff>172720</xdr:colOff>
      <xdr:row>15</xdr:row>
      <xdr:rowOff>81280</xdr:rowOff>
    </xdr:from>
    <xdr:to>
      <xdr:col>4</xdr:col>
      <xdr:colOff>0</xdr:colOff>
      <xdr:row>15</xdr:row>
      <xdr:rowOff>81607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E062367-DE44-864F-A1AD-AEBDAE161B28}"/>
            </a:ext>
          </a:extLst>
        </xdr:cNvPr>
        <xdr:cNvCxnSpPr/>
      </xdr:nvCxnSpPr>
      <xdr:spPr>
        <a:xfrm flipV="1">
          <a:off x="386080" y="2895600"/>
          <a:ext cx="467360" cy="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40640</xdr:colOff>
      <xdr:row>14</xdr:row>
      <xdr:rowOff>60960</xdr:rowOff>
    </xdr:from>
    <xdr:ext cx="375920" cy="40543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0617A2D-B2AE-7A4B-BA10-95F0FA220D3E}"/>
            </a:ext>
          </a:extLst>
        </xdr:cNvPr>
        <xdr:cNvSpPr txBox="1"/>
      </xdr:nvSpPr>
      <xdr:spPr>
        <a:xfrm>
          <a:off x="40640" y="287528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5</a:t>
          </a:r>
          <a:endParaRPr kumimoji="1" lang="ja-JP" altLang="en-US" sz="2000"/>
        </a:p>
      </xdr:txBody>
    </xdr:sp>
    <xdr:clientData/>
  </xdr:oneCellAnchor>
  <xdr:oneCellAnchor>
    <xdr:from>
      <xdr:col>10</xdr:col>
      <xdr:colOff>0</xdr:colOff>
      <xdr:row>14</xdr:row>
      <xdr:rowOff>40640</xdr:rowOff>
    </xdr:from>
    <xdr:ext cx="375920" cy="40543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4EECBEC-12C8-6140-AAF6-CE153F63E7CC}"/>
            </a:ext>
          </a:extLst>
        </xdr:cNvPr>
        <xdr:cNvSpPr txBox="1"/>
      </xdr:nvSpPr>
      <xdr:spPr>
        <a:xfrm>
          <a:off x="2133600" y="285496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6</a:t>
          </a:r>
          <a:endParaRPr kumimoji="1" lang="ja-JP" altLang="en-US" sz="2000"/>
        </a:p>
      </xdr:txBody>
    </xdr:sp>
    <xdr:clientData/>
  </xdr:oneCellAnchor>
  <xdr:twoCellAnchor>
    <xdr:from>
      <xdr:col>8</xdr:col>
      <xdr:colOff>91440</xdr:colOff>
      <xdr:row>15</xdr:row>
      <xdr:rowOff>81280</xdr:rowOff>
    </xdr:from>
    <xdr:to>
      <xdr:col>10</xdr:col>
      <xdr:colOff>20320</xdr:colOff>
      <xdr:row>15</xdr:row>
      <xdr:rowOff>81607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C0C0493-834A-3B48-B168-499A6FBE8E7C}"/>
            </a:ext>
          </a:extLst>
        </xdr:cNvPr>
        <xdr:cNvCxnSpPr/>
      </xdr:nvCxnSpPr>
      <xdr:spPr>
        <a:xfrm flipH="1" flipV="1">
          <a:off x="1798320" y="2895600"/>
          <a:ext cx="355600" cy="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172720</xdr:colOff>
      <xdr:row>16</xdr:row>
      <xdr:rowOff>81280</xdr:rowOff>
    </xdr:from>
    <xdr:to>
      <xdr:col>4</xdr:col>
      <xdr:colOff>0</xdr:colOff>
      <xdr:row>16</xdr:row>
      <xdr:rowOff>81607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EA9FD24-BA51-5A42-8FF3-4610E3423596}"/>
            </a:ext>
          </a:extLst>
        </xdr:cNvPr>
        <xdr:cNvCxnSpPr/>
      </xdr:nvCxnSpPr>
      <xdr:spPr>
        <a:xfrm flipV="1">
          <a:off x="386080" y="3302000"/>
          <a:ext cx="467360" cy="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40640</xdr:colOff>
      <xdr:row>15</xdr:row>
      <xdr:rowOff>60960</xdr:rowOff>
    </xdr:from>
    <xdr:ext cx="375920" cy="40543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7434A02-6C30-0144-8BA8-2794E39EE391}"/>
            </a:ext>
          </a:extLst>
        </xdr:cNvPr>
        <xdr:cNvSpPr txBox="1"/>
      </xdr:nvSpPr>
      <xdr:spPr>
        <a:xfrm>
          <a:off x="40640" y="307848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7</a:t>
          </a:r>
          <a:endParaRPr kumimoji="1" lang="ja-JP" altLang="en-US" sz="2000"/>
        </a:p>
      </xdr:txBody>
    </xdr:sp>
    <xdr:clientData/>
  </xdr:oneCellAnchor>
  <xdr:twoCellAnchor>
    <xdr:from>
      <xdr:col>1</xdr:col>
      <xdr:colOff>162560</xdr:colOff>
      <xdr:row>17</xdr:row>
      <xdr:rowOff>81280</xdr:rowOff>
    </xdr:from>
    <xdr:to>
      <xdr:col>3</xdr:col>
      <xdr:colOff>203200</xdr:colOff>
      <xdr:row>17</xdr:row>
      <xdr:rowOff>81607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A32B44C-98CE-B94B-92EB-141528A2DFAB}"/>
            </a:ext>
          </a:extLst>
        </xdr:cNvPr>
        <xdr:cNvCxnSpPr/>
      </xdr:nvCxnSpPr>
      <xdr:spPr>
        <a:xfrm flipV="1">
          <a:off x="375920" y="3505200"/>
          <a:ext cx="467360" cy="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30480</xdr:colOff>
      <xdr:row>16</xdr:row>
      <xdr:rowOff>60960</xdr:rowOff>
    </xdr:from>
    <xdr:ext cx="375920" cy="40543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13185A8-D01B-E343-8D2E-AD0B35CF3856}"/>
            </a:ext>
          </a:extLst>
        </xdr:cNvPr>
        <xdr:cNvSpPr txBox="1"/>
      </xdr:nvSpPr>
      <xdr:spPr>
        <a:xfrm>
          <a:off x="30480" y="328168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8</a:t>
          </a:r>
          <a:endParaRPr kumimoji="1" lang="ja-JP" altLang="en-US" sz="2000"/>
        </a:p>
      </xdr:txBody>
    </xdr:sp>
    <xdr:clientData/>
  </xdr:oneCellAnchor>
  <xdr:oneCellAnchor>
    <xdr:from>
      <xdr:col>9</xdr:col>
      <xdr:colOff>142240</xdr:colOff>
      <xdr:row>16</xdr:row>
      <xdr:rowOff>0</xdr:rowOff>
    </xdr:from>
    <xdr:ext cx="375920" cy="40543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9C27F2C-AAFB-AE48-B431-C62B59E06A2F}"/>
            </a:ext>
          </a:extLst>
        </xdr:cNvPr>
        <xdr:cNvSpPr txBox="1"/>
      </xdr:nvSpPr>
      <xdr:spPr>
        <a:xfrm>
          <a:off x="2062480" y="322072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9</a:t>
          </a:r>
          <a:endParaRPr kumimoji="1" lang="ja-JP" altLang="en-US" sz="2000"/>
        </a:p>
      </xdr:txBody>
    </xdr:sp>
    <xdr:clientData/>
  </xdr:oneCellAnchor>
  <xdr:twoCellAnchor>
    <xdr:from>
      <xdr:col>8</xdr:col>
      <xdr:colOff>20320</xdr:colOff>
      <xdr:row>17</xdr:row>
      <xdr:rowOff>40640</xdr:rowOff>
    </xdr:from>
    <xdr:to>
      <xdr:col>9</xdr:col>
      <xdr:colOff>162560</xdr:colOff>
      <xdr:row>17</xdr:row>
      <xdr:rowOff>40967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41720E7-0D05-7941-8AB7-829F812E894A}"/>
            </a:ext>
          </a:extLst>
        </xdr:cNvPr>
        <xdr:cNvCxnSpPr/>
      </xdr:nvCxnSpPr>
      <xdr:spPr>
        <a:xfrm flipH="1" flipV="1">
          <a:off x="1727200" y="3464560"/>
          <a:ext cx="355600" cy="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</xdr:colOff>
      <xdr:row>17</xdr:row>
      <xdr:rowOff>193040</xdr:rowOff>
    </xdr:from>
    <xdr:to>
      <xdr:col>15</xdr:col>
      <xdr:colOff>81280</xdr:colOff>
      <xdr:row>19</xdr:row>
      <xdr:rowOff>71448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2B59F6D-C351-C24B-AD10-0E7FB141EA91}"/>
            </a:ext>
          </a:extLst>
        </xdr:cNvPr>
        <xdr:cNvCxnSpPr/>
      </xdr:nvCxnSpPr>
      <xdr:spPr>
        <a:xfrm flipV="1">
          <a:off x="3007360" y="3616960"/>
          <a:ext cx="274320" cy="28480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10160</xdr:colOff>
      <xdr:row>18</xdr:row>
      <xdr:rowOff>50800</xdr:rowOff>
    </xdr:from>
    <xdr:ext cx="467360" cy="405432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EB83435-EB41-F649-8F86-98329F20B630}"/>
            </a:ext>
          </a:extLst>
        </xdr:cNvPr>
        <xdr:cNvSpPr txBox="1"/>
      </xdr:nvSpPr>
      <xdr:spPr>
        <a:xfrm>
          <a:off x="2570480" y="3677920"/>
          <a:ext cx="46736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10</a:t>
          </a:r>
          <a:endParaRPr kumimoji="1" lang="ja-JP" altLang="en-US" sz="2000"/>
        </a:p>
      </xdr:txBody>
    </xdr:sp>
    <xdr:clientData/>
  </xdr:oneCellAnchor>
  <xdr:twoCellAnchor>
    <xdr:from>
      <xdr:col>3</xdr:col>
      <xdr:colOff>162560</xdr:colOff>
      <xdr:row>29</xdr:row>
      <xdr:rowOff>121920</xdr:rowOff>
    </xdr:from>
    <xdr:to>
      <xdr:col>17</xdr:col>
      <xdr:colOff>40640</xdr:colOff>
      <xdr:row>33</xdr:row>
      <xdr:rowOff>193040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A249932-FBDD-3241-BC7B-317C1E3464BB}"/>
            </a:ext>
          </a:extLst>
        </xdr:cNvPr>
        <xdr:cNvSpPr/>
      </xdr:nvSpPr>
      <xdr:spPr>
        <a:xfrm>
          <a:off x="802640" y="5974080"/>
          <a:ext cx="2865120" cy="88392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2</xdr:col>
      <xdr:colOff>81280</xdr:colOff>
      <xdr:row>27</xdr:row>
      <xdr:rowOff>182880</xdr:rowOff>
    </xdr:from>
    <xdr:ext cx="375920" cy="405432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E99F30E-7AB4-F94B-8C93-FE871DDFB3F9}"/>
            </a:ext>
          </a:extLst>
        </xdr:cNvPr>
        <xdr:cNvSpPr txBox="1"/>
      </xdr:nvSpPr>
      <xdr:spPr>
        <a:xfrm>
          <a:off x="508000" y="562864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B</a:t>
          </a:r>
          <a:endParaRPr kumimoji="1" lang="ja-JP" altLang="en-US" sz="2000"/>
        </a:p>
      </xdr:txBody>
    </xdr:sp>
    <xdr:clientData/>
  </xdr:oneCellAnchor>
  <xdr:twoCellAnchor>
    <xdr:from>
      <xdr:col>1</xdr:col>
      <xdr:colOff>132080</xdr:colOff>
      <xdr:row>31</xdr:row>
      <xdr:rowOff>81280</xdr:rowOff>
    </xdr:from>
    <xdr:to>
      <xdr:col>3</xdr:col>
      <xdr:colOff>172720</xdr:colOff>
      <xdr:row>31</xdr:row>
      <xdr:rowOff>81607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4454A8B-4AF2-E546-8F7A-A8C8C0950B6A}"/>
            </a:ext>
          </a:extLst>
        </xdr:cNvPr>
        <xdr:cNvCxnSpPr/>
      </xdr:nvCxnSpPr>
      <xdr:spPr>
        <a:xfrm flipV="1">
          <a:off x="345440" y="6339840"/>
          <a:ext cx="467360" cy="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30</xdr:row>
      <xdr:rowOff>60960</xdr:rowOff>
    </xdr:from>
    <xdr:ext cx="375920" cy="40543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3A5E634-3418-454C-B9AE-C30FADDF82DD}"/>
            </a:ext>
          </a:extLst>
        </xdr:cNvPr>
        <xdr:cNvSpPr txBox="1"/>
      </xdr:nvSpPr>
      <xdr:spPr>
        <a:xfrm>
          <a:off x="0" y="611632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oneCellAnchor>
  <xdr:twoCellAnchor>
    <xdr:from>
      <xdr:col>1</xdr:col>
      <xdr:colOff>172720</xdr:colOff>
      <xdr:row>31</xdr:row>
      <xdr:rowOff>81280</xdr:rowOff>
    </xdr:from>
    <xdr:to>
      <xdr:col>3</xdr:col>
      <xdr:colOff>172720</xdr:colOff>
      <xdr:row>32</xdr:row>
      <xdr:rowOff>71121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E5F9444C-AF7C-444E-A99B-9ED00E61A9EE}"/>
            </a:ext>
          </a:extLst>
        </xdr:cNvPr>
        <xdr:cNvCxnSpPr/>
      </xdr:nvCxnSpPr>
      <xdr:spPr>
        <a:xfrm>
          <a:off x="386080" y="6339840"/>
          <a:ext cx="426720" cy="19304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20320</xdr:colOff>
      <xdr:row>30</xdr:row>
      <xdr:rowOff>111760</xdr:rowOff>
    </xdr:from>
    <xdr:ext cx="375920" cy="40543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8A642A8-93A7-E043-AB03-2185154F25D3}"/>
            </a:ext>
          </a:extLst>
        </xdr:cNvPr>
        <xdr:cNvSpPr txBox="1"/>
      </xdr:nvSpPr>
      <xdr:spPr>
        <a:xfrm>
          <a:off x="2794000" y="616712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oneCellAnchor>
  <xdr:twoCellAnchor>
    <xdr:from>
      <xdr:col>8</xdr:col>
      <xdr:colOff>10160</xdr:colOff>
      <xdr:row>31</xdr:row>
      <xdr:rowOff>111276</xdr:rowOff>
    </xdr:from>
    <xdr:to>
      <xdr:col>13</xdr:col>
      <xdr:colOff>20320</xdr:colOff>
      <xdr:row>31</xdr:row>
      <xdr:rowOff>132080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0D3F07-A191-0A4E-BF18-EBBB635E8222}"/>
            </a:ext>
          </a:extLst>
        </xdr:cNvPr>
        <xdr:cNvCxnSpPr>
          <a:stCxn id="46" idx="1"/>
        </xdr:cNvCxnSpPr>
      </xdr:nvCxnSpPr>
      <xdr:spPr>
        <a:xfrm flipH="1">
          <a:off x="1717040" y="6369836"/>
          <a:ext cx="1076960" cy="2080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31</xdr:row>
      <xdr:rowOff>111276</xdr:rowOff>
    </xdr:from>
    <xdr:to>
      <xdr:col>13</xdr:col>
      <xdr:colOff>20320</xdr:colOff>
      <xdr:row>32</xdr:row>
      <xdr:rowOff>121921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96B47DE-259C-9341-9A88-08475D094265}"/>
            </a:ext>
          </a:extLst>
        </xdr:cNvPr>
        <xdr:cNvCxnSpPr>
          <a:stCxn id="46" idx="1"/>
        </xdr:cNvCxnSpPr>
      </xdr:nvCxnSpPr>
      <xdr:spPr>
        <a:xfrm flipH="1">
          <a:off x="2611120" y="6369836"/>
          <a:ext cx="182880" cy="21384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111760</xdr:colOff>
      <xdr:row>29</xdr:row>
      <xdr:rowOff>162560</xdr:rowOff>
    </xdr:from>
    <xdr:ext cx="375920" cy="405432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FCC1F1E1-CD79-BB4E-8BCD-E229C8AF07AA}"/>
            </a:ext>
          </a:extLst>
        </xdr:cNvPr>
        <xdr:cNvSpPr txBox="1"/>
      </xdr:nvSpPr>
      <xdr:spPr>
        <a:xfrm>
          <a:off x="2245360" y="601472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oneCellAnchor>
  <xdr:twoCellAnchor>
    <xdr:from>
      <xdr:col>6</xdr:col>
      <xdr:colOff>111760</xdr:colOff>
      <xdr:row>30</xdr:row>
      <xdr:rowOff>162076</xdr:rowOff>
    </xdr:from>
    <xdr:to>
      <xdr:col>10</xdr:col>
      <xdr:colOff>111760</xdr:colOff>
      <xdr:row>31</xdr:row>
      <xdr:rowOff>30480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1457BC-03FF-EF48-9776-2F5A5326CD1E}"/>
            </a:ext>
          </a:extLst>
        </xdr:cNvPr>
        <xdr:cNvCxnSpPr>
          <a:stCxn id="50" idx="1"/>
        </xdr:cNvCxnSpPr>
      </xdr:nvCxnSpPr>
      <xdr:spPr>
        <a:xfrm flipH="1">
          <a:off x="1391920" y="6217436"/>
          <a:ext cx="853440" cy="7160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111760</xdr:colOff>
      <xdr:row>30</xdr:row>
      <xdr:rowOff>162076</xdr:rowOff>
    </xdr:from>
    <xdr:to>
      <xdr:col>10</xdr:col>
      <xdr:colOff>162560</xdr:colOff>
      <xdr:row>32</xdr:row>
      <xdr:rowOff>71120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6049042-D376-BB41-ABE5-7B57B72BC0A5}"/>
            </a:ext>
          </a:extLst>
        </xdr:cNvPr>
        <xdr:cNvCxnSpPr>
          <a:stCxn id="50" idx="1"/>
        </xdr:cNvCxnSpPr>
      </xdr:nvCxnSpPr>
      <xdr:spPr>
        <a:xfrm>
          <a:off x="2245360" y="6217436"/>
          <a:ext cx="50800" cy="31544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208965</xdr:colOff>
      <xdr:row>32</xdr:row>
      <xdr:rowOff>49013</xdr:rowOff>
    </xdr:from>
    <xdr:to>
      <xdr:col>18</xdr:col>
      <xdr:colOff>153720</xdr:colOff>
      <xdr:row>47</xdr:row>
      <xdr:rowOff>22978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5260F0A-DE35-6345-B261-06FC9E0F5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22325" y="6510773"/>
          <a:ext cx="3571875" cy="37433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203200</xdr:colOff>
      <xdr:row>22</xdr:row>
      <xdr:rowOff>120133</xdr:rowOff>
    </xdr:from>
    <xdr:to>
      <xdr:col>18</xdr:col>
      <xdr:colOff>152399</xdr:colOff>
      <xdr:row>31</xdr:row>
      <xdr:rowOff>142105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BC321DA-CC35-3C4F-B227-5CD9F68F7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6560" y="4560053"/>
          <a:ext cx="3576319" cy="184061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203200</xdr:colOff>
      <xdr:row>9</xdr:row>
      <xdr:rowOff>101304</xdr:rowOff>
    </xdr:from>
    <xdr:to>
      <xdr:col>18</xdr:col>
      <xdr:colOff>152399</xdr:colOff>
      <xdr:row>21</xdr:row>
      <xdr:rowOff>181255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D830FE-C5AB-BB47-B8CD-87315436E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6560" y="1909784"/>
          <a:ext cx="3576319" cy="25081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121920</xdr:colOff>
      <xdr:row>18</xdr:row>
      <xdr:rowOff>111760</xdr:rowOff>
    </xdr:from>
    <xdr:to>
      <xdr:col>3</xdr:col>
      <xdr:colOff>162560</xdr:colOff>
      <xdr:row>18</xdr:row>
      <xdr:rowOff>112087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AC5383-9752-6048-8187-65D076853DB1}"/>
            </a:ext>
          </a:extLst>
        </xdr:cNvPr>
        <xdr:cNvCxnSpPr/>
      </xdr:nvCxnSpPr>
      <xdr:spPr>
        <a:xfrm flipV="1">
          <a:off x="335280" y="3738880"/>
          <a:ext cx="467360" cy="3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17</xdr:row>
      <xdr:rowOff>81280</xdr:rowOff>
    </xdr:from>
    <xdr:ext cx="375920" cy="40543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49E77A7-5F1C-844D-81F9-60DC24F2B7FD}"/>
            </a:ext>
          </a:extLst>
        </xdr:cNvPr>
        <xdr:cNvSpPr txBox="1"/>
      </xdr:nvSpPr>
      <xdr:spPr>
        <a:xfrm>
          <a:off x="0" y="35052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oneCellAnchor>
  <xdr:twoCellAnchor>
    <xdr:from>
      <xdr:col>1</xdr:col>
      <xdr:colOff>162560</xdr:colOff>
      <xdr:row>30</xdr:row>
      <xdr:rowOff>9676</xdr:rowOff>
    </xdr:from>
    <xdr:to>
      <xdr:col>3</xdr:col>
      <xdr:colOff>172720</xdr:colOff>
      <xdr:row>30</xdr:row>
      <xdr:rowOff>30481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4B7C3F2-54E2-A342-B754-7640F7075802}"/>
            </a:ext>
          </a:extLst>
        </xdr:cNvPr>
        <xdr:cNvCxnSpPr>
          <a:stCxn id="28" idx="3"/>
        </xdr:cNvCxnSpPr>
      </xdr:nvCxnSpPr>
      <xdr:spPr>
        <a:xfrm>
          <a:off x="375920" y="6065036"/>
          <a:ext cx="436880" cy="2080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29</xdr:row>
      <xdr:rowOff>10160</xdr:rowOff>
    </xdr:from>
    <xdr:ext cx="375920" cy="40543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FC89DB7-AFE7-7646-B740-4E6B78BBEFA7}"/>
            </a:ext>
          </a:extLst>
        </xdr:cNvPr>
        <xdr:cNvSpPr txBox="1"/>
      </xdr:nvSpPr>
      <xdr:spPr>
        <a:xfrm>
          <a:off x="0" y="586232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oneCellAnchor>
  <xdr:twoCellAnchor>
    <xdr:from>
      <xdr:col>1</xdr:col>
      <xdr:colOff>162560</xdr:colOff>
      <xdr:row>41</xdr:row>
      <xdr:rowOff>121436</xdr:rowOff>
    </xdr:from>
    <xdr:to>
      <xdr:col>3</xdr:col>
      <xdr:colOff>172720</xdr:colOff>
      <xdr:row>41</xdr:row>
      <xdr:rowOff>142241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5810F8D-7161-1B47-A207-4DF7F87C364C}"/>
            </a:ext>
          </a:extLst>
        </xdr:cNvPr>
        <xdr:cNvCxnSpPr>
          <a:stCxn id="12" idx="3"/>
        </xdr:cNvCxnSpPr>
      </xdr:nvCxnSpPr>
      <xdr:spPr>
        <a:xfrm>
          <a:off x="375920" y="9427996"/>
          <a:ext cx="436880" cy="2080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40</xdr:row>
      <xdr:rowOff>121920</xdr:rowOff>
    </xdr:from>
    <xdr:ext cx="375920" cy="40543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784C86-4003-BF45-BF4D-EFEFABC9383B}"/>
            </a:ext>
          </a:extLst>
        </xdr:cNvPr>
        <xdr:cNvSpPr txBox="1"/>
      </xdr:nvSpPr>
      <xdr:spPr>
        <a:xfrm>
          <a:off x="0" y="922528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203200</xdr:colOff>
      <xdr:row>18</xdr:row>
      <xdr:rowOff>76200</xdr:rowOff>
    </xdr:from>
    <xdr:to>
      <xdr:col>51</xdr:col>
      <xdr:colOff>195580</xdr:colOff>
      <xdr:row>27</xdr:row>
      <xdr:rowOff>106680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92B16D7-86D1-5744-8C8A-127887DAAAC7}"/>
            </a:ext>
          </a:extLst>
        </xdr:cNvPr>
        <xdr:cNvSpPr/>
      </xdr:nvSpPr>
      <xdr:spPr>
        <a:xfrm>
          <a:off x="4064000" y="3733800"/>
          <a:ext cx="8437880" cy="1859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形式検討中</a:t>
          </a:r>
          <a:r>
            <a:rPr kumimoji="1" lang="en-US" altLang="ja-JP" sz="1100"/>
            <a:t>(DB</a:t>
          </a:r>
          <a:r>
            <a:rPr kumimoji="1" lang="ja-JP" altLang="en-US" sz="1100"/>
            <a:t>設計と連動して調整中</a:t>
          </a:r>
          <a:r>
            <a:rPr kumimoji="1" lang="en-US" altLang="ja-JP" sz="1100"/>
            <a:t>10/22</a:t>
          </a:r>
          <a:r>
            <a:rPr kumimoji="1" lang="ja-JP" altLang="en-US" sz="1100"/>
            <a:t>頃まで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選択時に生成・保持される</a:t>
          </a:r>
          <a:r>
            <a:rPr kumimoji="1" lang="en-US" altLang="ja-JP" sz="1100"/>
            <a:t>JSON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原本は「商品情報・特別条件</a:t>
          </a:r>
          <a:r>
            <a:rPr kumimoji="1" lang="en-US" altLang="ja-JP" sz="1100"/>
            <a:t>_</a:t>
          </a:r>
          <a:r>
            <a:rPr kumimoji="1" lang="ja-JP" altLang="en-US" sz="1100"/>
            <a:t>コード値・名称マッピング（仮）</a:t>
          </a:r>
          <a:r>
            <a:rPr kumimoji="1" lang="en-US" altLang="ja-JP" sz="1100"/>
            <a:t>.xlsx</a:t>
          </a:r>
          <a:r>
            <a:rPr kumimoji="1" lang="ja-JP" altLang="en-US" sz="1100"/>
            <a:t>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pich2fs01/ho-usersi$/WORK/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Sheet4"/>
      <sheetName val="New終身系ﾁｪｯｸ"/>
      <sheetName val="社員基本情報"/>
      <sheetName val="チェック仕様(msg)"/>
      <sheetName val="01損益見通 ３－６ｼｽ"/>
      <sheetName val="Standard"/>
      <sheetName val="コード判別"/>
      <sheetName val="改修状況"/>
      <sheetName val="コード"/>
      <sheetName val="work"/>
      <sheetName val="改_x0002__x0000_"/>
      <sheetName val="定義"/>
      <sheetName val="営業収益"/>
      <sheetName val="01損益見通_３－６ｼｽ"/>
      <sheetName val="本番環境"/>
      <sheetName val="設定情報"/>
      <sheetName val="Dropdown items"/>
      <sheetName val="書式"/>
      <sheetName val="改_x0002_"/>
      <sheetName val="社員リスト"/>
      <sheetName val="Sheet2"/>
      <sheetName val="リスト"/>
      <sheetName val="マスタ"/>
      <sheetName val="ﾃｰﾌﾞﾙ"/>
      <sheetName val="IFタイムテーブル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6">
          <cell r="C6">
            <v>0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3"/>
  <sheetViews>
    <sheetView showGridLines="0" tabSelected="1" zoomScaleNormal="100" zoomScaleSheetLayoutView="100" workbookViewId="0">
      <selection activeCell="A13" sqref="A13:F13"/>
    </sheetView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17"/>
    </row>
    <row r="2" spans="1:6" ht="27.75" customHeight="1">
      <c r="A2" s="113"/>
      <c r="B2" s="113"/>
      <c r="C2" s="113"/>
      <c r="D2" s="113"/>
      <c r="E2" s="113"/>
      <c r="F2" s="113"/>
    </row>
    <row r="3" spans="1:6" ht="27.75" customHeight="1">
      <c r="A3" s="18"/>
      <c r="B3" s="18"/>
      <c r="C3" s="113"/>
      <c r="D3" s="113"/>
      <c r="E3" s="18"/>
      <c r="F3" s="18"/>
    </row>
    <row r="4" spans="1:6" ht="27.75" customHeight="1">
      <c r="A4" s="18"/>
      <c r="B4" s="18"/>
      <c r="C4" s="113"/>
      <c r="D4" s="113"/>
      <c r="E4" s="113"/>
      <c r="F4" s="18"/>
    </row>
    <row r="5" spans="1:6" ht="27.75" customHeight="1">
      <c r="A5" s="19"/>
      <c r="B5" s="19"/>
      <c r="C5" s="1"/>
      <c r="D5" s="1"/>
      <c r="E5" s="1"/>
      <c r="F5" s="20"/>
    </row>
    <row r="6" spans="1:6" ht="27.75" customHeight="1">
      <c r="A6" s="21"/>
      <c r="B6" s="4"/>
      <c r="C6" s="3"/>
      <c r="D6" s="3"/>
      <c r="E6" s="3"/>
      <c r="F6" s="22"/>
    </row>
    <row r="7" spans="1:6" ht="27.75" customHeight="1">
      <c r="A7" s="23"/>
      <c r="B7" s="4"/>
      <c r="C7" s="2"/>
      <c r="D7" s="2"/>
      <c r="E7" s="2"/>
      <c r="F7" s="22"/>
    </row>
    <row r="8" spans="1:6" ht="36" customHeight="1">
      <c r="A8" s="114" t="s">
        <v>1</v>
      </c>
      <c r="B8" s="114"/>
      <c r="C8" s="114"/>
      <c r="D8" s="114"/>
      <c r="E8" s="114"/>
      <c r="F8" s="114"/>
    </row>
    <row r="9" spans="1:6" ht="36" customHeight="1">
      <c r="A9" s="115"/>
      <c r="B9" s="115"/>
      <c r="C9" s="115"/>
      <c r="D9" s="115"/>
      <c r="E9" s="115"/>
      <c r="F9" s="115"/>
    </row>
    <row r="10" spans="1:6" ht="14.25" customHeight="1">
      <c r="A10" s="30"/>
      <c r="B10" s="30"/>
      <c r="C10" s="30"/>
      <c r="D10" s="30"/>
      <c r="E10" s="30"/>
      <c r="F10" s="30"/>
    </row>
    <row r="11" spans="1:6" ht="27" customHeight="1">
      <c r="A11" s="119" t="s">
        <v>109</v>
      </c>
      <c r="B11" s="119"/>
      <c r="C11" s="119"/>
      <c r="D11" s="119"/>
      <c r="E11" s="119"/>
      <c r="F11" s="119"/>
    </row>
    <row r="12" spans="1:6" ht="27" customHeight="1">
      <c r="A12" s="119" t="s">
        <v>183</v>
      </c>
      <c r="B12" s="119"/>
      <c r="C12" s="119"/>
      <c r="D12" s="119"/>
      <c r="E12" s="119"/>
      <c r="F12" s="119"/>
    </row>
    <row r="13" spans="1:6" ht="27" customHeight="1">
      <c r="A13" s="119"/>
      <c r="B13" s="119"/>
      <c r="C13" s="119"/>
      <c r="D13" s="119"/>
      <c r="E13" s="119"/>
      <c r="F13" s="119"/>
    </row>
    <row r="14" spans="1:6" ht="27" customHeight="1">
      <c r="A14" s="23"/>
      <c r="B14" s="4"/>
      <c r="C14" s="29"/>
      <c r="D14" s="29"/>
      <c r="E14" s="29"/>
      <c r="F14" s="4"/>
    </row>
    <row r="15" spans="1:6" ht="27" customHeight="1">
      <c r="A15" s="23"/>
      <c r="B15" s="4"/>
      <c r="C15" s="116"/>
      <c r="D15" s="116"/>
      <c r="E15" s="116"/>
      <c r="F15" s="4"/>
    </row>
    <row r="16" spans="1:6" ht="27" customHeight="1">
      <c r="A16" s="23"/>
      <c r="B16" s="4"/>
      <c r="C16" s="4"/>
      <c r="D16" s="24"/>
      <c r="E16" s="24"/>
      <c r="F16" s="4"/>
    </row>
    <row r="17" spans="1:6" ht="27" customHeight="1">
      <c r="A17" s="23"/>
      <c r="B17" s="4"/>
      <c r="C17" s="117"/>
      <c r="D17" s="117"/>
      <c r="E17" s="117"/>
      <c r="F17" s="4"/>
    </row>
    <row r="18" spans="1:6" ht="27" customHeight="1">
      <c r="A18" s="23"/>
      <c r="B18" s="4"/>
      <c r="C18" s="118"/>
      <c r="D18" s="118"/>
      <c r="E18" s="118"/>
      <c r="F18" s="4"/>
    </row>
    <row r="19" spans="1:6" ht="27" customHeight="1">
      <c r="C19" s="116"/>
      <c r="D19" s="116"/>
      <c r="E19" s="116"/>
    </row>
    <row r="20" spans="1:6" ht="27" customHeight="1">
      <c r="C20" s="112"/>
      <c r="D20" s="112"/>
      <c r="E20" s="112"/>
    </row>
    <row r="21" spans="1:6" ht="27" customHeight="1">
      <c r="C21" s="102"/>
      <c r="D21" s="102"/>
      <c r="E21" s="102"/>
    </row>
    <row r="22" spans="1:6" ht="27" customHeight="1">
      <c r="A22" s="4"/>
      <c r="B22" s="4"/>
      <c r="C22" s="25"/>
      <c r="D22" s="4"/>
      <c r="E22" s="4"/>
      <c r="F22" s="4"/>
    </row>
    <row r="23" spans="1:6" ht="19.5" customHeight="1" thickBot="1">
      <c r="A23" s="103" t="s">
        <v>2</v>
      </c>
      <c r="B23" s="104"/>
      <c r="C23" s="104"/>
      <c r="D23" s="104"/>
      <c r="E23" s="104"/>
      <c r="F23" s="105"/>
    </row>
    <row r="24" spans="1:6" ht="25" thickTop="1">
      <c r="A24" s="6" t="s">
        <v>8</v>
      </c>
      <c r="B24" s="6" t="s">
        <v>9</v>
      </c>
      <c r="C24" s="106" t="s">
        <v>10</v>
      </c>
      <c r="D24" s="107"/>
      <c r="E24" s="108"/>
      <c r="F24" s="7" t="s">
        <v>0</v>
      </c>
    </row>
    <row r="25" spans="1:6" ht="18" customHeight="1">
      <c r="A25" s="10" t="s">
        <v>12</v>
      </c>
      <c r="B25" s="8">
        <v>44118</v>
      </c>
      <c r="C25" s="109" t="s">
        <v>26</v>
      </c>
      <c r="D25" s="110"/>
      <c r="E25" s="111"/>
      <c r="F25" s="9" t="s">
        <v>28</v>
      </c>
    </row>
    <row r="26" spans="1:6" ht="18" customHeight="1">
      <c r="A26" s="35" t="str">
        <f>IF(B26&lt;&gt;"",TEXT($A25+1,"00"),"")</f>
        <v/>
      </c>
      <c r="B26" s="11"/>
      <c r="C26" s="96"/>
      <c r="D26" s="97"/>
      <c r="E26" s="98"/>
      <c r="F26" s="12"/>
    </row>
    <row r="27" spans="1:6" ht="18" customHeight="1">
      <c r="A27" s="35" t="str">
        <f t="shared" ref="A27:A53" si="0">IF(B27&lt;&gt;"",TEXT($A26+1,"00"),"")</f>
        <v/>
      </c>
      <c r="B27" s="11"/>
      <c r="C27" s="96"/>
      <c r="D27" s="97"/>
      <c r="E27" s="98"/>
      <c r="F27" s="12"/>
    </row>
    <row r="28" spans="1:6" ht="18" customHeight="1">
      <c r="A28" s="35" t="str">
        <f t="shared" si="0"/>
        <v/>
      </c>
      <c r="B28" s="11"/>
      <c r="C28" s="96"/>
      <c r="D28" s="97"/>
      <c r="E28" s="98"/>
      <c r="F28" s="12"/>
    </row>
    <row r="29" spans="1:6" ht="18" customHeight="1">
      <c r="A29" s="35" t="str">
        <f t="shared" si="0"/>
        <v/>
      </c>
      <c r="B29" s="11"/>
      <c r="C29" s="96"/>
      <c r="D29" s="97"/>
      <c r="E29" s="98"/>
      <c r="F29" s="12"/>
    </row>
    <row r="30" spans="1:6" ht="18" customHeight="1">
      <c r="A30" s="35" t="str">
        <f t="shared" si="0"/>
        <v/>
      </c>
      <c r="B30" s="11"/>
      <c r="C30" s="96"/>
      <c r="D30" s="97"/>
      <c r="E30" s="98"/>
      <c r="F30" s="12"/>
    </row>
    <row r="31" spans="1:6" ht="18" customHeight="1">
      <c r="A31" s="35" t="str">
        <f t="shared" si="0"/>
        <v/>
      </c>
      <c r="B31" s="11"/>
      <c r="C31" s="96"/>
      <c r="D31" s="97"/>
      <c r="E31" s="98"/>
      <c r="F31" s="12"/>
    </row>
    <row r="32" spans="1:6" ht="18" customHeight="1">
      <c r="A32" s="35" t="str">
        <f t="shared" si="0"/>
        <v/>
      </c>
      <c r="B32" s="11"/>
      <c r="C32" s="96"/>
      <c r="D32" s="97"/>
      <c r="E32" s="98"/>
      <c r="F32" s="12"/>
    </row>
    <row r="33" spans="1:6" ht="18" customHeight="1">
      <c r="A33" s="35" t="str">
        <f t="shared" si="0"/>
        <v/>
      </c>
      <c r="B33" s="13"/>
      <c r="C33" s="96"/>
      <c r="D33" s="97"/>
      <c r="E33" s="98"/>
      <c r="F33" s="12"/>
    </row>
    <row r="34" spans="1:6" ht="18" customHeight="1">
      <c r="A34" s="35" t="str">
        <f t="shared" si="0"/>
        <v/>
      </c>
      <c r="B34" s="11"/>
      <c r="C34" s="96"/>
      <c r="D34" s="97"/>
      <c r="E34" s="98"/>
      <c r="F34" s="12"/>
    </row>
    <row r="35" spans="1:6" ht="18" customHeight="1">
      <c r="A35" s="35" t="str">
        <f t="shared" si="0"/>
        <v/>
      </c>
      <c r="B35" s="11"/>
      <c r="C35" s="96"/>
      <c r="D35" s="97"/>
      <c r="E35" s="98"/>
      <c r="F35" s="12"/>
    </row>
    <row r="36" spans="1:6" ht="18" customHeight="1">
      <c r="A36" s="35" t="str">
        <f t="shared" si="0"/>
        <v/>
      </c>
      <c r="B36" s="11"/>
      <c r="C36" s="96"/>
      <c r="D36" s="97"/>
      <c r="E36" s="98"/>
      <c r="F36" s="12"/>
    </row>
    <row r="37" spans="1:6" ht="18" customHeight="1">
      <c r="A37" s="35" t="str">
        <f t="shared" si="0"/>
        <v/>
      </c>
      <c r="B37" s="11"/>
      <c r="C37" s="96"/>
      <c r="D37" s="97"/>
      <c r="E37" s="98"/>
      <c r="F37" s="12"/>
    </row>
    <row r="38" spans="1:6" ht="18" customHeight="1">
      <c r="A38" s="35" t="str">
        <f t="shared" si="0"/>
        <v/>
      </c>
      <c r="B38" s="11"/>
      <c r="C38" s="96"/>
      <c r="D38" s="97"/>
      <c r="E38" s="98"/>
      <c r="F38" s="12"/>
    </row>
    <row r="39" spans="1:6" ht="18" customHeight="1">
      <c r="A39" s="35" t="str">
        <f t="shared" si="0"/>
        <v/>
      </c>
      <c r="B39" s="11"/>
      <c r="C39" s="96"/>
      <c r="D39" s="97"/>
      <c r="E39" s="98"/>
      <c r="F39" s="12"/>
    </row>
    <row r="40" spans="1:6" ht="18" customHeight="1">
      <c r="A40" s="35" t="str">
        <f t="shared" si="0"/>
        <v/>
      </c>
      <c r="B40" s="11"/>
      <c r="C40" s="96"/>
      <c r="D40" s="97"/>
      <c r="E40" s="98"/>
      <c r="F40" s="12"/>
    </row>
    <row r="41" spans="1:6" ht="18" customHeight="1">
      <c r="A41" s="35" t="str">
        <f t="shared" si="0"/>
        <v/>
      </c>
      <c r="B41" s="11"/>
      <c r="C41" s="96"/>
      <c r="D41" s="97"/>
      <c r="E41" s="98"/>
      <c r="F41" s="12"/>
    </row>
    <row r="42" spans="1:6" ht="18" customHeight="1">
      <c r="A42" s="35" t="str">
        <f t="shared" si="0"/>
        <v/>
      </c>
      <c r="B42" s="11"/>
      <c r="C42" s="96"/>
      <c r="D42" s="97"/>
      <c r="E42" s="98"/>
      <c r="F42" s="12"/>
    </row>
    <row r="43" spans="1:6" ht="18" customHeight="1">
      <c r="A43" s="35" t="str">
        <f t="shared" si="0"/>
        <v/>
      </c>
      <c r="B43" s="11"/>
      <c r="C43" s="96"/>
      <c r="D43" s="97"/>
      <c r="E43" s="98"/>
      <c r="F43" s="12"/>
    </row>
    <row r="44" spans="1:6" ht="18" customHeight="1">
      <c r="A44" s="35" t="str">
        <f t="shared" si="0"/>
        <v/>
      </c>
      <c r="B44" s="11"/>
      <c r="C44" s="96"/>
      <c r="D44" s="97"/>
      <c r="E44" s="98"/>
      <c r="F44" s="12"/>
    </row>
    <row r="45" spans="1:6" ht="18" customHeight="1">
      <c r="A45" s="35" t="str">
        <f t="shared" si="0"/>
        <v/>
      </c>
      <c r="B45" s="11"/>
      <c r="C45" s="96"/>
      <c r="D45" s="97"/>
      <c r="E45" s="98"/>
      <c r="F45" s="12"/>
    </row>
    <row r="46" spans="1:6" ht="18" customHeight="1">
      <c r="A46" s="35" t="str">
        <f t="shared" si="0"/>
        <v/>
      </c>
      <c r="B46" s="11"/>
      <c r="C46" s="96"/>
      <c r="D46" s="97"/>
      <c r="E46" s="98"/>
      <c r="F46" s="12"/>
    </row>
    <row r="47" spans="1:6" ht="18" customHeight="1">
      <c r="A47" s="35" t="str">
        <f t="shared" si="0"/>
        <v/>
      </c>
      <c r="B47" s="11"/>
      <c r="C47" s="96"/>
      <c r="D47" s="97"/>
      <c r="E47" s="98"/>
      <c r="F47" s="12"/>
    </row>
    <row r="48" spans="1:6" ht="18" customHeight="1">
      <c r="A48" s="35" t="str">
        <f t="shared" si="0"/>
        <v/>
      </c>
      <c r="B48" s="11"/>
      <c r="C48" s="96"/>
      <c r="D48" s="97"/>
      <c r="E48" s="98"/>
      <c r="F48" s="12"/>
    </row>
    <row r="49" spans="1:6" ht="18" customHeight="1">
      <c r="A49" s="35" t="str">
        <f t="shared" si="0"/>
        <v/>
      </c>
      <c r="B49" s="11"/>
      <c r="C49" s="96"/>
      <c r="D49" s="97"/>
      <c r="E49" s="98"/>
      <c r="F49" s="12"/>
    </row>
    <row r="50" spans="1:6" ht="18" customHeight="1">
      <c r="A50" s="35" t="str">
        <f t="shared" si="0"/>
        <v/>
      </c>
      <c r="B50" s="11"/>
      <c r="C50" s="96"/>
      <c r="D50" s="97"/>
      <c r="E50" s="98"/>
      <c r="F50" s="12"/>
    </row>
    <row r="51" spans="1:6" ht="18" customHeight="1">
      <c r="A51" s="35" t="str">
        <f t="shared" si="0"/>
        <v/>
      </c>
      <c r="B51" s="11"/>
      <c r="C51" s="96"/>
      <c r="D51" s="97"/>
      <c r="E51" s="98"/>
      <c r="F51" s="12"/>
    </row>
    <row r="52" spans="1:6" ht="18" customHeight="1">
      <c r="A52" s="35" t="str">
        <f t="shared" si="0"/>
        <v/>
      </c>
      <c r="B52" s="11"/>
      <c r="C52" s="96"/>
      <c r="D52" s="97"/>
      <c r="E52" s="98"/>
      <c r="F52" s="12"/>
    </row>
    <row r="53" spans="1:6" ht="18" customHeight="1">
      <c r="A53" s="35" t="str">
        <f t="shared" si="0"/>
        <v/>
      </c>
      <c r="B53" s="26"/>
      <c r="C53" s="99"/>
      <c r="D53" s="100"/>
      <c r="E53" s="101"/>
      <c r="F53" s="27"/>
    </row>
    <row r="55" spans="1:6" ht="27" customHeight="1">
      <c r="C55" s="14"/>
    </row>
    <row r="56" spans="1:6" ht="27" customHeight="1">
      <c r="C56" s="28"/>
    </row>
    <row r="57" spans="1:6" ht="27" customHeight="1">
      <c r="C57" s="28"/>
    </row>
    <row r="58" spans="1:6" ht="27" customHeight="1">
      <c r="C58" s="28"/>
    </row>
    <row r="59" spans="1:6" ht="27" customHeight="1">
      <c r="C59" s="28"/>
    </row>
    <row r="60" spans="1:6" ht="27" customHeight="1">
      <c r="C60" s="28"/>
    </row>
    <row r="61" spans="1:6" ht="27" customHeight="1">
      <c r="C61" s="28"/>
    </row>
    <row r="62" spans="1:6" ht="27" customHeight="1">
      <c r="C62" s="28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3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3F0B-E468-6F4D-B2EE-7331048867D9}">
  <sheetPr>
    <pageSetUpPr fitToPage="1"/>
  </sheetPr>
  <dimension ref="A1:AX46"/>
  <sheetViews>
    <sheetView showGridLines="0" zoomScale="125" zoomScaleNormal="125" zoomScaleSheetLayoutView="97" workbookViewId="0">
      <pane ySplit="2" topLeftCell="A3" activePane="bottomLeft" state="frozen"/>
      <selection pane="bottomLeft" sqref="A1:H2"/>
    </sheetView>
  </sheetViews>
  <sheetFormatPr baseColWidth="10" defaultColWidth="9" defaultRowHeight="16"/>
  <cols>
    <col min="1" max="29" width="2.83203125" style="31" customWidth="1"/>
    <col min="30" max="32" width="2.83203125" style="33" customWidth="1"/>
    <col min="33" max="41" width="2.83203125" style="31" customWidth="1"/>
    <col min="42" max="44" width="2.83203125" style="33" customWidth="1"/>
    <col min="45" max="50" width="2.83203125" style="31" customWidth="1"/>
    <col min="51" max="16384" width="9" style="31"/>
  </cols>
  <sheetData>
    <row r="1" spans="1:50" ht="15" customHeight="1">
      <c r="A1" s="127" t="str" cm="1">
        <f t="array" aca="1" ref="A1" ca="1">MID(CELL("filename",A1),FIND("]",CELL("filename",A1))+1,20)</f>
        <v>G0102_試算結果画面</v>
      </c>
      <c r="B1" s="127"/>
      <c r="C1" s="127"/>
      <c r="D1" s="127"/>
      <c r="E1" s="127"/>
      <c r="F1" s="127"/>
      <c r="G1" s="127"/>
      <c r="H1" s="128"/>
      <c r="I1" s="132" t="s">
        <v>101</v>
      </c>
      <c r="J1" s="132"/>
      <c r="K1" s="132"/>
      <c r="L1" s="132"/>
      <c r="M1" s="132"/>
      <c r="N1" s="132"/>
      <c r="O1" s="132"/>
      <c r="P1" s="132"/>
      <c r="Q1" s="132"/>
      <c r="R1" s="132"/>
      <c r="S1" s="133"/>
      <c r="T1" s="134" t="s">
        <v>13</v>
      </c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3"/>
      <c r="AJ1" s="134" t="s">
        <v>25</v>
      </c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3"/>
    </row>
    <row r="2" spans="1:50" ht="15" customHeight="1">
      <c r="A2" s="129"/>
      <c r="B2" s="129"/>
      <c r="C2" s="129"/>
      <c r="D2" s="129"/>
      <c r="E2" s="129"/>
      <c r="F2" s="129"/>
      <c r="G2" s="129"/>
      <c r="H2" s="130"/>
      <c r="I2" s="136" t="str">
        <f>表紙・改定履歴!A8</f>
        <v>Webダイレクト販売</v>
      </c>
      <c r="J2" s="136"/>
      <c r="K2" s="136"/>
      <c r="L2" s="136"/>
      <c r="M2" s="136"/>
      <c r="N2" s="136"/>
      <c r="O2" s="136"/>
      <c r="P2" s="136"/>
      <c r="Q2" s="136"/>
      <c r="R2" s="136"/>
      <c r="S2" s="137"/>
      <c r="T2" s="135" t="str">
        <f>表紙・改定履歴!A12</f>
        <v>試算画面_コード値と画面のマッピング資料</v>
      </c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7"/>
      <c r="AJ2" s="135" t="s">
        <v>110</v>
      </c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7"/>
    </row>
    <row r="3" spans="1:50">
      <c r="A3" s="131" t="s">
        <v>111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</row>
    <row r="4" spans="1:50">
      <c r="A4" s="73" t="s">
        <v>112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88"/>
      <c r="AE4" s="88"/>
      <c r="AF4" s="88"/>
      <c r="AG4" s="74"/>
      <c r="AH4" s="74"/>
      <c r="AI4" s="74"/>
      <c r="AJ4" s="74"/>
      <c r="AK4" s="74"/>
      <c r="AL4" s="74"/>
      <c r="AM4" s="74"/>
      <c r="AN4" s="74"/>
      <c r="AO4" s="74"/>
      <c r="AP4" s="88"/>
      <c r="AQ4" s="88"/>
      <c r="AR4" s="88"/>
      <c r="AS4" s="74"/>
      <c r="AT4" s="74"/>
      <c r="AU4" s="74"/>
      <c r="AV4" s="74"/>
      <c r="AW4" s="74"/>
      <c r="AX4" s="76"/>
    </row>
    <row r="5" spans="1:50">
      <c r="A5" s="77" t="s">
        <v>134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87"/>
      <c r="AE5" s="87"/>
      <c r="AF5" s="87"/>
      <c r="AG5" s="32"/>
      <c r="AH5" s="32"/>
      <c r="AI5" s="32"/>
      <c r="AJ5" s="32"/>
      <c r="AK5" s="32"/>
      <c r="AL5" s="32"/>
      <c r="AM5" s="32"/>
      <c r="AN5" s="32"/>
      <c r="AO5" s="32"/>
      <c r="AP5" s="87"/>
      <c r="AQ5" s="87"/>
      <c r="AR5" s="87"/>
      <c r="AS5" s="32"/>
      <c r="AT5" s="32"/>
      <c r="AU5" s="32"/>
      <c r="AV5" s="32"/>
      <c r="AW5" s="32"/>
      <c r="AX5" s="78"/>
    </row>
    <row r="6" spans="1:50">
      <c r="A6" s="77" t="s">
        <v>137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87"/>
      <c r="AE6" s="87"/>
      <c r="AF6" s="87"/>
      <c r="AG6" s="32"/>
      <c r="AH6" s="32"/>
      <c r="AI6" s="32"/>
      <c r="AJ6" s="32"/>
      <c r="AK6" s="32"/>
      <c r="AL6" s="32"/>
      <c r="AM6" s="32"/>
      <c r="AN6" s="32"/>
      <c r="AO6" s="32"/>
      <c r="AP6" s="87"/>
      <c r="AQ6" s="87"/>
      <c r="AR6" s="87"/>
      <c r="AS6" s="32"/>
      <c r="AT6" s="32"/>
      <c r="AU6" s="32"/>
      <c r="AV6" s="32"/>
      <c r="AW6" s="32"/>
      <c r="AX6" s="78"/>
    </row>
    <row r="7" spans="1:50">
      <c r="A7" s="77" t="s">
        <v>131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87"/>
      <c r="AE7" s="87"/>
      <c r="AF7" s="87"/>
      <c r="AG7" s="32"/>
      <c r="AH7" s="32"/>
      <c r="AI7" s="32"/>
      <c r="AJ7" s="32"/>
      <c r="AK7" s="32"/>
      <c r="AL7" s="32"/>
      <c r="AM7" s="32"/>
      <c r="AN7" s="32"/>
      <c r="AO7" s="32"/>
      <c r="AP7" s="87"/>
      <c r="AQ7" s="87"/>
      <c r="AR7" s="87"/>
      <c r="AS7" s="32"/>
      <c r="AT7" s="32"/>
      <c r="AU7" s="32"/>
      <c r="AV7" s="32"/>
      <c r="AW7" s="32"/>
      <c r="AX7" s="78"/>
    </row>
    <row r="8" spans="1:50">
      <c r="A8" s="79" t="s">
        <v>113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90"/>
      <c r="AE8" s="90"/>
      <c r="AF8" s="90"/>
      <c r="AG8" s="80"/>
      <c r="AH8" s="80"/>
      <c r="AI8" s="80"/>
      <c r="AJ8" s="80"/>
      <c r="AK8" s="80"/>
      <c r="AL8" s="80"/>
      <c r="AM8" s="80"/>
      <c r="AN8" s="80"/>
      <c r="AO8" s="80"/>
      <c r="AP8" s="90"/>
      <c r="AQ8" s="90"/>
      <c r="AR8" s="90"/>
      <c r="AS8" s="80"/>
      <c r="AT8" s="80"/>
      <c r="AU8" s="80"/>
      <c r="AV8" s="80"/>
      <c r="AW8" s="80"/>
      <c r="AX8" s="82"/>
    </row>
    <row r="9" spans="1:50" ht="16" customHeight="1">
      <c r="A9" s="122" t="s">
        <v>114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4"/>
      <c r="T9" s="122" t="s">
        <v>118</v>
      </c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4"/>
      <c r="AF9" s="125" t="s">
        <v>16</v>
      </c>
      <c r="AG9" s="126"/>
      <c r="AH9" s="125" t="s">
        <v>117</v>
      </c>
      <c r="AI9" s="291"/>
      <c r="AJ9" s="291"/>
      <c r="AK9" s="291"/>
      <c r="AL9" s="291"/>
      <c r="AM9" s="291"/>
      <c r="AN9" s="291"/>
      <c r="AO9" s="291"/>
      <c r="AP9" s="291"/>
      <c r="AQ9" s="291"/>
      <c r="AR9" s="291"/>
      <c r="AS9" s="291"/>
      <c r="AT9" s="291"/>
      <c r="AU9" s="291"/>
      <c r="AV9" s="291"/>
      <c r="AW9" s="291"/>
      <c r="AX9" s="126"/>
    </row>
    <row r="10" spans="1:50" ht="16" customHeight="1">
      <c r="A10" s="77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83" t="s">
        <v>33</v>
      </c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120"/>
      <c r="AG10" s="121"/>
      <c r="AH10" s="138" t="s">
        <v>120</v>
      </c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40"/>
    </row>
    <row r="11" spans="1:50">
      <c r="A11" s="77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83" t="s">
        <v>34</v>
      </c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120"/>
      <c r="AG11" s="121"/>
      <c r="AH11" s="138" t="s">
        <v>171</v>
      </c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40"/>
    </row>
    <row r="12" spans="1:50" ht="16" customHeight="1">
      <c r="A12" s="77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83"/>
      <c r="U12" s="84" t="s">
        <v>36</v>
      </c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120"/>
      <c r="AG12" s="121"/>
      <c r="AH12" s="138" t="s">
        <v>119</v>
      </c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40"/>
    </row>
    <row r="13" spans="1:50">
      <c r="A13" s="77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83"/>
      <c r="U13" s="84" t="s">
        <v>38</v>
      </c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120"/>
      <c r="AG13" s="121"/>
      <c r="AH13" s="138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40"/>
    </row>
    <row r="14" spans="1:50" ht="15.75" customHeight="1">
      <c r="A14" s="77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83"/>
      <c r="U14" s="84" t="s">
        <v>40</v>
      </c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120" t="s">
        <v>123</v>
      </c>
      <c r="AG14" s="121"/>
      <c r="AH14" s="138" t="s">
        <v>121</v>
      </c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40"/>
    </row>
    <row r="15" spans="1:50">
      <c r="A15" s="77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83"/>
      <c r="U15" s="84" t="s">
        <v>42</v>
      </c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120"/>
      <c r="AG15" s="121"/>
      <c r="AH15" s="138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40"/>
    </row>
    <row r="16" spans="1:50" ht="16" customHeight="1">
      <c r="A16" s="77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83"/>
      <c r="U16" s="84" t="s">
        <v>116</v>
      </c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120" t="s">
        <v>115</v>
      </c>
      <c r="AG16" s="121"/>
      <c r="AH16" s="138" t="s">
        <v>122</v>
      </c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40"/>
    </row>
    <row r="17" spans="1:50">
      <c r="A17" s="77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83"/>
      <c r="U17" s="84" t="s">
        <v>124</v>
      </c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120"/>
      <c r="AG17" s="121"/>
      <c r="AH17" s="138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40"/>
    </row>
    <row r="18" spans="1:50">
      <c r="A18" s="77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83"/>
      <c r="U18" s="84"/>
      <c r="V18" s="84" t="s">
        <v>125</v>
      </c>
      <c r="W18" s="84"/>
      <c r="X18" s="84"/>
      <c r="Y18" s="84"/>
      <c r="Z18" s="84"/>
      <c r="AA18" s="84"/>
      <c r="AB18" s="84"/>
      <c r="AC18" s="84"/>
      <c r="AD18" s="84"/>
      <c r="AE18" s="84"/>
      <c r="AF18" s="120" t="s">
        <v>127</v>
      </c>
      <c r="AG18" s="121"/>
      <c r="AH18" s="138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40"/>
    </row>
    <row r="19" spans="1:50">
      <c r="A19" s="77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83"/>
      <c r="U19" s="84"/>
      <c r="V19" s="84" t="s">
        <v>126</v>
      </c>
      <c r="W19" s="84"/>
      <c r="X19" s="84"/>
      <c r="Y19" s="84"/>
      <c r="Z19" s="84"/>
      <c r="AA19" s="84"/>
      <c r="AB19" s="84"/>
      <c r="AC19" s="84"/>
      <c r="AD19" s="84"/>
      <c r="AE19" s="84"/>
      <c r="AF19" s="120" t="s">
        <v>132</v>
      </c>
      <c r="AG19" s="121"/>
      <c r="AH19" s="138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40"/>
    </row>
    <row r="20" spans="1:50">
      <c r="A20" s="77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83"/>
      <c r="U20" s="84"/>
      <c r="V20" s="84" t="s">
        <v>129</v>
      </c>
      <c r="W20" s="84"/>
      <c r="X20" s="84"/>
      <c r="Y20" s="84"/>
      <c r="Z20" s="84"/>
      <c r="AA20" s="84"/>
      <c r="AB20" s="84"/>
      <c r="AC20" s="84"/>
      <c r="AD20" s="84"/>
      <c r="AE20" s="84"/>
      <c r="AF20" s="120"/>
      <c r="AG20" s="121"/>
      <c r="AH20" s="138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40"/>
    </row>
    <row r="21" spans="1:50" ht="16" customHeight="1">
      <c r="A21" s="77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83"/>
      <c r="U21" s="84"/>
      <c r="V21" s="84"/>
      <c r="W21" s="84" t="s">
        <v>130</v>
      </c>
      <c r="X21" s="84"/>
      <c r="Y21" s="84"/>
      <c r="Z21" s="84"/>
      <c r="AA21" s="84"/>
      <c r="AB21" s="84"/>
      <c r="AC21" s="84"/>
      <c r="AD21" s="84"/>
      <c r="AE21" s="84"/>
      <c r="AF21" s="120" t="s">
        <v>128</v>
      </c>
      <c r="AG21" s="121"/>
      <c r="AH21" s="138" t="s">
        <v>133</v>
      </c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40"/>
    </row>
    <row r="22" spans="1:50">
      <c r="A22" s="77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83"/>
      <c r="U22" s="84" t="s">
        <v>135</v>
      </c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120"/>
      <c r="AG22" s="121"/>
      <c r="AH22" s="138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40"/>
    </row>
    <row r="23" spans="1:50">
      <c r="A23" s="77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83"/>
      <c r="U23" s="84"/>
      <c r="V23" s="84" t="s">
        <v>136</v>
      </c>
      <c r="W23" s="84"/>
      <c r="X23" s="84"/>
      <c r="Y23" s="84"/>
      <c r="Z23" s="84"/>
      <c r="AA23" s="84"/>
      <c r="AB23" s="84"/>
      <c r="AC23" s="84"/>
      <c r="AD23" s="84"/>
      <c r="AE23" s="84"/>
      <c r="AF23" s="120" t="s">
        <v>139</v>
      </c>
      <c r="AG23" s="121"/>
      <c r="AH23" s="138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40"/>
    </row>
    <row r="24" spans="1:50" ht="15.75" customHeight="1">
      <c r="A24" s="77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83"/>
      <c r="U24" s="84"/>
      <c r="V24" s="84" t="s">
        <v>138</v>
      </c>
      <c r="W24" s="84"/>
      <c r="X24" s="84"/>
      <c r="Y24" s="84"/>
      <c r="Z24" s="84"/>
      <c r="AA24" s="84"/>
      <c r="AB24" s="84"/>
      <c r="AC24" s="84"/>
      <c r="AD24" s="84"/>
      <c r="AE24" s="84"/>
      <c r="AF24" s="120"/>
      <c r="AG24" s="121"/>
      <c r="AH24" s="138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40"/>
    </row>
    <row r="25" spans="1:50">
      <c r="A25" s="77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83"/>
      <c r="U25" s="84"/>
      <c r="V25" s="84"/>
      <c r="W25" s="84" t="s">
        <v>130</v>
      </c>
      <c r="X25" s="84"/>
      <c r="Y25" s="84"/>
      <c r="Z25" s="84"/>
      <c r="AA25" s="84"/>
      <c r="AB25" s="84"/>
      <c r="AC25" s="84"/>
      <c r="AD25" s="84"/>
      <c r="AE25" s="84"/>
      <c r="AF25" s="120" t="s">
        <v>140</v>
      </c>
      <c r="AG25" s="121"/>
      <c r="AH25" s="138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40"/>
    </row>
    <row r="26" spans="1:50">
      <c r="A26" s="77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83"/>
      <c r="U26" s="84" t="s">
        <v>141</v>
      </c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120"/>
      <c r="AG26" s="121"/>
      <c r="AH26" s="138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40"/>
    </row>
    <row r="27" spans="1:50">
      <c r="A27" s="77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83"/>
      <c r="U27" s="84"/>
      <c r="V27" s="84" t="s">
        <v>142</v>
      </c>
      <c r="W27" s="84"/>
      <c r="X27" s="84"/>
      <c r="Y27" s="84"/>
      <c r="Z27" s="84"/>
      <c r="AA27" s="84"/>
      <c r="AB27" s="84"/>
      <c r="AC27" s="84"/>
      <c r="AD27" s="84"/>
      <c r="AE27" s="84"/>
      <c r="AF27" s="120"/>
      <c r="AG27" s="121"/>
      <c r="AH27" s="138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40"/>
    </row>
    <row r="28" spans="1:50">
      <c r="A28" s="77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83"/>
      <c r="U28" s="84"/>
      <c r="V28" s="84"/>
      <c r="W28" s="84" t="s">
        <v>130</v>
      </c>
      <c r="X28" s="84"/>
      <c r="Y28" s="84"/>
      <c r="Z28" s="84"/>
      <c r="AA28" s="84"/>
      <c r="AB28" s="84"/>
      <c r="AC28" s="84"/>
      <c r="AD28" s="84"/>
      <c r="AE28" s="84"/>
      <c r="AF28" s="120" t="s">
        <v>143</v>
      </c>
      <c r="AG28" s="121"/>
      <c r="AH28" s="138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40"/>
    </row>
    <row r="29" spans="1:50">
      <c r="A29" s="77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83"/>
      <c r="U29" s="84" t="s">
        <v>144</v>
      </c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120"/>
      <c r="AG29" s="121"/>
      <c r="AH29" s="138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40"/>
    </row>
    <row r="30" spans="1:50">
      <c r="A30" s="77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83"/>
      <c r="U30" s="84"/>
      <c r="V30" s="84" t="s">
        <v>142</v>
      </c>
      <c r="W30" s="84"/>
      <c r="X30" s="84"/>
      <c r="Y30" s="84"/>
      <c r="Z30" s="84"/>
      <c r="AA30" s="84"/>
      <c r="AB30" s="84"/>
      <c r="AC30" s="84"/>
      <c r="AD30" s="84"/>
      <c r="AE30" s="84"/>
      <c r="AF30" s="120"/>
      <c r="AG30" s="121"/>
      <c r="AH30" s="138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40"/>
    </row>
    <row r="31" spans="1:50">
      <c r="A31" s="77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83"/>
      <c r="U31" s="84"/>
      <c r="V31" s="84"/>
      <c r="W31" s="84" t="s">
        <v>130</v>
      </c>
      <c r="X31" s="84"/>
      <c r="Y31" s="84"/>
      <c r="Z31" s="84"/>
      <c r="AA31" s="84"/>
      <c r="AB31" s="84"/>
      <c r="AC31" s="84"/>
      <c r="AD31" s="84"/>
      <c r="AE31" s="84"/>
      <c r="AF31" s="120" t="s">
        <v>145</v>
      </c>
      <c r="AG31" s="121"/>
      <c r="AH31" s="138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40"/>
    </row>
    <row r="32" spans="1:50">
      <c r="A32" s="77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83"/>
      <c r="U32" s="84" t="s">
        <v>146</v>
      </c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120"/>
      <c r="AG32" s="121"/>
      <c r="AH32" s="138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40"/>
    </row>
    <row r="33" spans="1:50">
      <c r="A33" s="77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83"/>
      <c r="U33" s="84"/>
      <c r="V33" s="84" t="s">
        <v>142</v>
      </c>
      <c r="W33" s="84"/>
      <c r="X33" s="84"/>
      <c r="Y33" s="84"/>
      <c r="Z33" s="84"/>
      <c r="AA33" s="84"/>
      <c r="AB33" s="84"/>
      <c r="AC33" s="84"/>
      <c r="AD33" s="84"/>
      <c r="AE33" s="84"/>
      <c r="AF33" s="120"/>
      <c r="AG33" s="121"/>
      <c r="AH33" s="138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40"/>
    </row>
    <row r="34" spans="1:50">
      <c r="A34" s="77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83"/>
      <c r="U34" s="84"/>
      <c r="V34" s="84"/>
      <c r="W34" s="84" t="s">
        <v>130</v>
      </c>
      <c r="X34" s="84"/>
      <c r="Y34" s="84"/>
      <c r="Z34" s="84"/>
      <c r="AA34" s="84"/>
      <c r="AB34" s="84"/>
      <c r="AC34" s="84"/>
      <c r="AD34" s="84"/>
      <c r="AE34" s="84"/>
      <c r="AF34" s="120" t="s">
        <v>147</v>
      </c>
      <c r="AG34" s="121"/>
      <c r="AH34" s="138" t="s">
        <v>148</v>
      </c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AW34" s="139"/>
      <c r="AX34" s="140"/>
    </row>
    <row r="35" spans="1:50">
      <c r="A35" s="77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83" t="s">
        <v>149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120"/>
      <c r="AG35" s="121"/>
      <c r="AH35" s="138" t="s">
        <v>170</v>
      </c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40"/>
    </row>
    <row r="36" spans="1:50">
      <c r="A36" s="77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83"/>
      <c r="U36" s="84" t="s">
        <v>150</v>
      </c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120"/>
      <c r="AG36" s="121"/>
      <c r="AH36" s="138" t="s">
        <v>171</v>
      </c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40"/>
    </row>
    <row r="37" spans="1:50">
      <c r="A37" s="77"/>
      <c r="B37" s="32" t="s">
        <v>166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83"/>
      <c r="U37" s="84"/>
      <c r="V37" s="84" t="s">
        <v>151</v>
      </c>
      <c r="W37" s="84"/>
      <c r="X37" s="84"/>
      <c r="Y37" s="84"/>
      <c r="Z37" s="84"/>
      <c r="AA37" s="84"/>
      <c r="AB37" s="84"/>
      <c r="AC37" s="84"/>
      <c r="AD37" s="84"/>
      <c r="AE37" s="84"/>
      <c r="AF37" s="120"/>
      <c r="AG37" s="121"/>
      <c r="AH37" s="138" t="s">
        <v>119</v>
      </c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40"/>
    </row>
    <row r="38" spans="1:50">
      <c r="A38" s="77"/>
      <c r="B38" s="32" t="s">
        <v>167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83"/>
      <c r="U38" s="84"/>
      <c r="V38" s="84" t="s">
        <v>152</v>
      </c>
      <c r="W38" s="84"/>
      <c r="X38" s="84"/>
      <c r="Y38" s="84"/>
      <c r="Z38" s="84"/>
      <c r="AA38" s="84"/>
      <c r="AB38" s="84"/>
      <c r="AC38" s="84"/>
      <c r="AD38" s="84"/>
      <c r="AE38" s="84"/>
      <c r="AF38" s="120"/>
      <c r="AG38" s="121"/>
      <c r="AH38" s="138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39"/>
      <c r="AW38" s="139"/>
      <c r="AX38" s="140"/>
    </row>
    <row r="39" spans="1:50">
      <c r="A39" s="77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83"/>
      <c r="U39" s="84"/>
      <c r="V39" s="84" t="s">
        <v>153</v>
      </c>
      <c r="W39" s="84"/>
      <c r="X39" s="84"/>
      <c r="Y39" s="84"/>
      <c r="Z39" s="84"/>
      <c r="AA39" s="84"/>
      <c r="AB39" s="84"/>
      <c r="AC39" s="84"/>
      <c r="AD39" s="84"/>
      <c r="AE39" s="84"/>
      <c r="AF39" s="120" t="s">
        <v>159</v>
      </c>
      <c r="AG39" s="121"/>
      <c r="AH39" s="138" t="s">
        <v>157</v>
      </c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39"/>
      <c r="AW39" s="139"/>
      <c r="AX39" s="140"/>
    </row>
    <row r="40" spans="1:50">
      <c r="A40" s="77"/>
      <c r="B40" s="32" t="s">
        <v>168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83"/>
      <c r="U40" s="84"/>
      <c r="V40" s="84" t="s">
        <v>154</v>
      </c>
      <c r="W40" s="84"/>
      <c r="X40" s="84"/>
      <c r="Y40" s="84"/>
      <c r="Z40" s="84"/>
      <c r="AA40" s="84"/>
      <c r="AB40" s="84"/>
      <c r="AC40" s="84"/>
      <c r="AD40" s="84"/>
      <c r="AE40" s="84"/>
      <c r="AF40" s="120"/>
      <c r="AG40" s="121"/>
      <c r="AH40" s="138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139"/>
      <c r="AW40" s="139"/>
      <c r="AX40" s="140"/>
    </row>
    <row r="41" spans="1:50">
      <c r="A41" s="77"/>
      <c r="B41" s="32" t="s">
        <v>169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83"/>
      <c r="U41" s="84"/>
      <c r="V41" s="84" t="s">
        <v>155</v>
      </c>
      <c r="W41" s="84"/>
      <c r="X41" s="84"/>
      <c r="Y41" s="84"/>
      <c r="Z41" s="84"/>
      <c r="AA41" s="84"/>
      <c r="AB41" s="84"/>
      <c r="AC41" s="84"/>
      <c r="AD41" s="84"/>
      <c r="AE41" s="84"/>
      <c r="AF41" s="120"/>
      <c r="AG41" s="121"/>
      <c r="AH41" s="138" t="s">
        <v>158</v>
      </c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40"/>
    </row>
    <row r="42" spans="1:50">
      <c r="A42" s="77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83"/>
      <c r="U42" s="84"/>
      <c r="V42" s="84" t="s">
        <v>156</v>
      </c>
      <c r="W42" s="84"/>
      <c r="X42" s="84"/>
      <c r="Y42" s="84"/>
      <c r="Z42" s="84"/>
      <c r="AA42" s="84"/>
      <c r="AB42" s="84"/>
      <c r="AC42" s="84"/>
      <c r="AD42" s="84"/>
      <c r="AE42" s="84"/>
      <c r="AF42" s="120"/>
      <c r="AG42" s="121"/>
      <c r="AH42" s="138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40"/>
    </row>
    <row r="43" spans="1:50">
      <c r="A43" s="77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83"/>
      <c r="U43" s="84"/>
      <c r="V43" s="84"/>
      <c r="W43" s="84" t="s">
        <v>125</v>
      </c>
      <c r="X43" s="84"/>
      <c r="Y43" s="84"/>
      <c r="Z43" s="84"/>
      <c r="AA43" s="84"/>
      <c r="AB43" s="84"/>
      <c r="AC43" s="84"/>
      <c r="AD43" s="84"/>
      <c r="AE43" s="84"/>
      <c r="AF43" s="120" t="s">
        <v>160</v>
      </c>
      <c r="AG43" s="121"/>
      <c r="AH43" s="138" t="s">
        <v>162</v>
      </c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  <c r="AU43" s="139"/>
      <c r="AV43" s="139"/>
      <c r="AW43" s="139"/>
      <c r="AX43" s="140"/>
    </row>
    <row r="44" spans="1:50">
      <c r="A44" s="77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83"/>
      <c r="U44" s="84"/>
      <c r="V44" s="84"/>
      <c r="W44" s="84" t="s">
        <v>126</v>
      </c>
      <c r="X44" s="84"/>
      <c r="Y44" s="84"/>
      <c r="Z44" s="84"/>
      <c r="AA44" s="84"/>
      <c r="AB44" s="84"/>
      <c r="AC44" s="84"/>
      <c r="AD44" s="84"/>
      <c r="AE44" s="84"/>
      <c r="AF44" s="120" t="s">
        <v>164</v>
      </c>
      <c r="AG44" s="121"/>
      <c r="AH44" s="138" t="s">
        <v>163</v>
      </c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  <c r="AU44" s="139"/>
      <c r="AV44" s="139"/>
      <c r="AW44" s="139"/>
      <c r="AX44" s="140"/>
    </row>
    <row r="45" spans="1:50">
      <c r="A45" s="77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83"/>
      <c r="U45" s="84"/>
      <c r="V45" s="84"/>
      <c r="W45" s="84" t="s">
        <v>142</v>
      </c>
      <c r="X45" s="84"/>
      <c r="Y45" s="84"/>
      <c r="Z45" s="84"/>
      <c r="AA45" s="84"/>
      <c r="AB45" s="84"/>
      <c r="AC45" s="84"/>
      <c r="AD45" s="84"/>
      <c r="AE45" s="84"/>
      <c r="AF45" s="120"/>
      <c r="AG45" s="121"/>
      <c r="AH45" s="138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39"/>
      <c r="AW45" s="139"/>
      <c r="AX45" s="140"/>
    </row>
    <row r="46" spans="1:50">
      <c r="A46" s="79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5"/>
      <c r="U46" s="86"/>
      <c r="V46" s="86"/>
      <c r="W46" s="86"/>
      <c r="X46" s="86" t="s">
        <v>130</v>
      </c>
      <c r="Y46" s="86"/>
      <c r="Z46" s="86"/>
      <c r="AA46" s="86"/>
      <c r="AB46" s="86"/>
      <c r="AC46" s="86"/>
      <c r="AD46" s="86"/>
      <c r="AE46" s="86"/>
      <c r="AF46" s="141" t="s">
        <v>161</v>
      </c>
      <c r="AG46" s="142"/>
      <c r="AH46" s="143" t="s">
        <v>165</v>
      </c>
      <c r="AI46" s="144"/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5"/>
    </row>
  </sheetData>
  <mergeCells count="86">
    <mergeCell ref="AH9:AX9"/>
    <mergeCell ref="AF46:AG46"/>
    <mergeCell ref="AH46:AX46"/>
    <mergeCell ref="AF43:AG43"/>
    <mergeCell ref="AH43:AX43"/>
    <mergeCell ref="AF44:AG44"/>
    <mergeCell ref="AH44:AX44"/>
    <mergeCell ref="AF45:AG45"/>
    <mergeCell ref="AH45:AX45"/>
    <mergeCell ref="AF40:AG40"/>
    <mergeCell ref="AH40:AX40"/>
    <mergeCell ref="AF41:AG41"/>
    <mergeCell ref="AH41:AX41"/>
    <mergeCell ref="AF42:AG42"/>
    <mergeCell ref="AH42:AX42"/>
    <mergeCell ref="AF37:AG37"/>
    <mergeCell ref="AH37:AX37"/>
    <mergeCell ref="AF38:AG38"/>
    <mergeCell ref="AH38:AX38"/>
    <mergeCell ref="AF39:AG39"/>
    <mergeCell ref="AH39:AX39"/>
    <mergeCell ref="AF34:AG34"/>
    <mergeCell ref="AH34:AX34"/>
    <mergeCell ref="AF35:AG35"/>
    <mergeCell ref="AH35:AX35"/>
    <mergeCell ref="AF36:AG36"/>
    <mergeCell ref="AH36:AX36"/>
    <mergeCell ref="AH30:AX30"/>
    <mergeCell ref="AH31:AX31"/>
    <mergeCell ref="AH32:AX32"/>
    <mergeCell ref="T9:AE9"/>
    <mergeCell ref="AF33:AG33"/>
    <mergeCell ref="AH33:AX33"/>
    <mergeCell ref="AH25:AX25"/>
    <mergeCell ref="AH26:AX26"/>
    <mergeCell ref="AH27:AX27"/>
    <mergeCell ref="AH28:AX28"/>
    <mergeCell ref="AH29:AX29"/>
    <mergeCell ref="AH20:AX20"/>
    <mergeCell ref="AH21:AX21"/>
    <mergeCell ref="AH22:AX22"/>
    <mergeCell ref="AH23:AX23"/>
    <mergeCell ref="AH24:AX24"/>
    <mergeCell ref="AH15:AX15"/>
    <mergeCell ref="AH16:AX16"/>
    <mergeCell ref="AH17:AX17"/>
    <mergeCell ref="AH18:AX18"/>
    <mergeCell ref="AH19:AX19"/>
    <mergeCell ref="AH11:AX11"/>
    <mergeCell ref="AH10:AX10"/>
    <mergeCell ref="AH12:AX12"/>
    <mergeCell ref="AH13:AX13"/>
    <mergeCell ref="AH14:AX14"/>
    <mergeCell ref="AF31:AG31"/>
    <mergeCell ref="AF32:AG32"/>
    <mergeCell ref="AF27:AG27"/>
    <mergeCell ref="AF28:AG28"/>
    <mergeCell ref="A1:H2"/>
    <mergeCell ref="A3:AX3"/>
    <mergeCell ref="AF29:AG29"/>
    <mergeCell ref="AF30:AG30"/>
    <mergeCell ref="AF25:AG25"/>
    <mergeCell ref="AF26:AG26"/>
    <mergeCell ref="I1:S1"/>
    <mergeCell ref="T1:AI1"/>
    <mergeCell ref="AJ1:AX1"/>
    <mergeCell ref="AJ2:AX2"/>
    <mergeCell ref="T2:AI2"/>
    <mergeCell ref="I2:S2"/>
    <mergeCell ref="AF14:AG14"/>
    <mergeCell ref="AF15:AG15"/>
    <mergeCell ref="A9:S9"/>
    <mergeCell ref="AF9:AG9"/>
    <mergeCell ref="AF10:AG10"/>
    <mergeCell ref="AF11:AG11"/>
    <mergeCell ref="AF12:AG12"/>
    <mergeCell ref="AF13:AG13"/>
    <mergeCell ref="AF22:AG22"/>
    <mergeCell ref="AF23:AG23"/>
    <mergeCell ref="AF24:AG24"/>
    <mergeCell ref="AF16:AG16"/>
    <mergeCell ref="AF20:AG20"/>
    <mergeCell ref="AF21:AG21"/>
    <mergeCell ref="AF19:AG19"/>
    <mergeCell ref="AF17:AG17"/>
    <mergeCell ref="AF18:AG18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5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A11A-5132-704B-8BE2-083890C1B4B5}">
  <sheetPr>
    <pageSetUpPr fitToPage="1"/>
  </sheetPr>
  <dimension ref="A1:AX49"/>
  <sheetViews>
    <sheetView showGridLines="0" zoomScale="125" zoomScaleNormal="125" zoomScaleSheetLayoutView="97" workbookViewId="0">
      <pane ySplit="2" topLeftCell="A3" activePane="bottomLeft" state="frozen"/>
      <selection pane="bottomLeft" sqref="A1:H2"/>
    </sheetView>
  </sheetViews>
  <sheetFormatPr baseColWidth="10" defaultColWidth="9" defaultRowHeight="16"/>
  <cols>
    <col min="1" max="29" width="2.83203125" style="31" customWidth="1"/>
    <col min="30" max="32" width="2.83203125" style="33" customWidth="1"/>
    <col min="33" max="41" width="2.83203125" style="31" customWidth="1"/>
    <col min="42" max="44" width="2.83203125" style="33" customWidth="1"/>
    <col min="45" max="50" width="2.83203125" style="31" customWidth="1"/>
    <col min="51" max="16384" width="9" style="31"/>
  </cols>
  <sheetData>
    <row r="1" spans="1:50" ht="15" customHeight="1">
      <c r="A1" s="127" t="str" cm="1">
        <f t="array" aca="1" ref="A1" ca="1">MID(CELL("filename",A1),FIND("]",CELL("filename",A1))+1,20)</f>
        <v>P0104_保障カスタマイズ画面</v>
      </c>
      <c r="B1" s="127"/>
      <c r="C1" s="127"/>
      <c r="D1" s="127"/>
      <c r="E1" s="127"/>
      <c r="F1" s="127"/>
      <c r="G1" s="127"/>
      <c r="H1" s="128"/>
      <c r="I1" s="132" t="s">
        <v>101</v>
      </c>
      <c r="J1" s="132"/>
      <c r="K1" s="132"/>
      <c r="L1" s="132"/>
      <c r="M1" s="132"/>
      <c r="N1" s="132"/>
      <c r="O1" s="132"/>
      <c r="P1" s="132"/>
      <c r="Q1" s="132"/>
      <c r="R1" s="132"/>
      <c r="S1" s="133"/>
      <c r="T1" s="134" t="s">
        <v>13</v>
      </c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3"/>
      <c r="AJ1" s="134" t="s">
        <v>25</v>
      </c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3"/>
    </row>
    <row r="2" spans="1:50" ht="15" customHeight="1">
      <c r="A2" s="129"/>
      <c r="B2" s="129"/>
      <c r="C2" s="129"/>
      <c r="D2" s="129"/>
      <c r="E2" s="129"/>
      <c r="F2" s="129"/>
      <c r="G2" s="129"/>
      <c r="H2" s="130"/>
      <c r="I2" s="136" t="str">
        <f>表紙・改定履歴!A8</f>
        <v>Webダイレクト販売</v>
      </c>
      <c r="J2" s="136"/>
      <c r="K2" s="136"/>
      <c r="L2" s="136"/>
      <c r="M2" s="136"/>
      <c r="N2" s="136"/>
      <c r="O2" s="136"/>
      <c r="P2" s="136"/>
      <c r="Q2" s="136"/>
      <c r="R2" s="136"/>
      <c r="S2" s="137"/>
      <c r="T2" s="135" t="str">
        <f>表紙・改定履歴!A12</f>
        <v>試算画面_コード値と画面のマッピング資料</v>
      </c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7"/>
      <c r="AJ2" s="135" t="s">
        <v>175</v>
      </c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7"/>
    </row>
    <row r="3" spans="1:50">
      <c r="A3" s="131" t="s">
        <v>111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</row>
    <row r="4" spans="1:50">
      <c r="A4" s="73" t="s">
        <v>112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5"/>
      <c r="AE4" s="75"/>
      <c r="AF4" s="75"/>
      <c r="AG4" s="74"/>
      <c r="AH4" s="74"/>
      <c r="AI4" s="74"/>
      <c r="AJ4" s="74"/>
      <c r="AK4" s="74"/>
      <c r="AL4" s="74"/>
      <c r="AM4" s="74"/>
      <c r="AN4" s="74"/>
      <c r="AO4" s="74"/>
      <c r="AP4" s="75"/>
      <c r="AQ4" s="75"/>
      <c r="AR4" s="75"/>
      <c r="AS4" s="74"/>
      <c r="AT4" s="74"/>
      <c r="AU4" s="74"/>
      <c r="AV4" s="74"/>
      <c r="AW4" s="74"/>
      <c r="AX4" s="76"/>
    </row>
    <row r="5" spans="1:50">
      <c r="A5" s="77" t="s">
        <v>134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4"/>
      <c r="AE5" s="34"/>
      <c r="AF5" s="34"/>
      <c r="AG5" s="32"/>
      <c r="AH5" s="32"/>
      <c r="AI5" s="32"/>
      <c r="AJ5" s="32"/>
      <c r="AK5" s="32"/>
      <c r="AL5" s="32"/>
      <c r="AM5" s="32"/>
      <c r="AN5" s="32"/>
      <c r="AO5" s="32"/>
      <c r="AP5" s="34"/>
      <c r="AQ5" s="34"/>
      <c r="AR5" s="34"/>
      <c r="AS5" s="32"/>
      <c r="AT5" s="32"/>
      <c r="AU5" s="32"/>
      <c r="AV5" s="32"/>
      <c r="AW5" s="32"/>
      <c r="AX5" s="78"/>
    </row>
    <row r="6" spans="1:50">
      <c r="A6" s="77" t="s">
        <v>137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4"/>
      <c r="AE6" s="34"/>
      <c r="AF6" s="34"/>
      <c r="AG6" s="32"/>
      <c r="AH6" s="32"/>
      <c r="AI6" s="32"/>
      <c r="AJ6" s="32"/>
      <c r="AK6" s="32"/>
      <c r="AL6" s="32"/>
      <c r="AM6" s="32"/>
      <c r="AN6" s="32"/>
      <c r="AO6" s="32"/>
      <c r="AP6" s="34"/>
      <c r="AQ6" s="34"/>
      <c r="AR6" s="34"/>
      <c r="AS6" s="32"/>
      <c r="AT6" s="32"/>
      <c r="AU6" s="32"/>
      <c r="AV6" s="32"/>
      <c r="AW6" s="32"/>
      <c r="AX6" s="78"/>
    </row>
    <row r="7" spans="1:50">
      <c r="A7" s="77" t="s">
        <v>131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4"/>
      <c r="AE7" s="34"/>
      <c r="AF7" s="34"/>
      <c r="AG7" s="32"/>
      <c r="AH7" s="32"/>
      <c r="AI7" s="32"/>
      <c r="AJ7" s="32"/>
      <c r="AK7" s="32"/>
      <c r="AL7" s="32"/>
      <c r="AM7" s="32"/>
      <c r="AN7" s="32"/>
      <c r="AO7" s="32"/>
      <c r="AP7" s="34"/>
      <c r="AQ7" s="34"/>
      <c r="AR7" s="34"/>
      <c r="AS7" s="32"/>
      <c r="AT7" s="32"/>
      <c r="AU7" s="32"/>
      <c r="AV7" s="32"/>
      <c r="AW7" s="32"/>
      <c r="AX7" s="78"/>
    </row>
    <row r="8" spans="1:50">
      <c r="A8" s="79" t="s">
        <v>113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1"/>
      <c r="AE8" s="81"/>
      <c r="AF8" s="81"/>
      <c r="AG8" s="80"/>
      <c r="AH8" s="80"/>
      <c r="AI8" s="80"/>
      <c r="AJ8" s="80"/>
      <c r="AK8" s="80"/>
      <c r="AL8" s="80"/>
      <c r="AM8" s="80"/>
      <c r="AN8" s="80"/>
      <c r="AO8" s="80"/>
      <c r="AP8" s="81"/>
      <c r="AQ8" s="81"/>
      <c r="AR8" s="81"/>
      <c r="AS8" s="80"/>
      <c r="AT8" s="80"/>
      <c r="AU8" s="80"/>
      <c r="AV8" s="80"/>
      <c r="AW8" s="80"/>
      <c r="AX8" s="82"/>
    </row>
    <row r="9" spans="1:50" ht="16" customHeight="1">
      <c r="A9" s="122" t="s">
        <v>114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4"/>
      <c r="T9" s="122" t="s">
        <v>118</v>
      </c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4"/>
      <c r="AF9" s="125" t="s">
        <v>16</v>
      </c>
      <c r="AG9" s="126"/>
      <c r="AH9" s="125" t="s">
        <v>117</v>
      </c>
      <c r="AI9" s="291"/>
      <c r="AJ9" s="291"/>
      <c r="AK9" s="291"/>
      <c r="AL9" s="291"/>
      <c r="AM9" s="291"/>
      <c r="AN9" s="291"/>
      <c r="AO9" s="291"/>
      <c r="AP9" s="291"/>
      <c r="AQ9" s="291"/>
      <c r="AR9" s="291"/>
      <c r="AS9" s="291"/>
      <c r="AT9" s="291"/>
      <c r="AU9" s="291"/>
      <c r="AV9" s="291"/>
      <c r="AW9" s="291"/>
      <c r="AX9" s="126"/>
    </row>
    <row r="10" spans="1:50" ht="16" customHeight="1">
      <c r="A10" s="77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83" t="s">
        <v>33</v>
      </c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120"/>
      <c r="AG10" s="121"/>
      <c r="AH10" s="138" t="s">
        <v>120</v>
      </c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40"/>
    </row>
    <row r="11" spans="1:50">
      <c r="A11" s="77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83" t="s">
        <v>34</v>
      </c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120"/>
      <c r="AG11" s="121"/>
      <c r="AH11" s="138" t="s">
        <v>171</v>
      </c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40"/>
    </row>
    <row r="12" spans="1:50" ht="16" customHeight="1">
      <c r="A12" s="77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83"/>
      <c r="U12" s="84" t="s">
        <v>36</v>
      </c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120"/>
      <c r="AG12" s="121"/>
      <c r="AH12" s="138" t="s">
        <v>119</v>
      </c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40"/>
    </row>
    <row r="13" spans="1:50">
      <c r="A13" s="77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83"/>
      <c r="U13" s="84" t="s">
        <v>38</v>
      </c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120"/>
      <c r="AG13" s="121"/>
      <c r="AH13" s="138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40"/>
    </row>
    <row r="14" spans="1:50" ht="15.75" customHeight="1">
      <c r="A14" s="77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83"/>
      <c r="U14" s="84" t="s">
        <v>40</v>
      </c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120"/>
      <c r="AG14" s="121"/>
      <c r="AH14" s="138" t="s">
        <v>121</v>
      </c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40"/>
    </row>
    <row r="15" spans="1:50">
      <c r="A15" s="77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83"/>
      <c r="U15" s="84" t="s">
        <v>42</v>
      </c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120"/>
      <c r="AG15" s="121"/>
      <c r="AH15" s="138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40"/>
    </row>
    <row r="16" spans="1:50" ht="16" customHeight="1">
      <c r="A16" s="77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83"/>
      <c r="U16" s="84" t="s">
        <v>116</v>
      </c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120"/>
      <c r="AG16" s="121"/>
      <c r="AH16" s="138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40"/>
    </row>
    <row r="17" spans="1:50">
      <c r="A17" s="77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83"/>
      <c r="U17" s="84" t="s">
        <v>124</v>
      </c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120"/>
      <c r="AG17" s="121"/>
      <c r="AH17" s="138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40"/>
    </row>
    <row r="18" spans="1:50">
      <c r="A18" s="77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83"/>
      <c r="U18" s="84"/>
      <c r="V18" s="84" t="s">
        <v>126</v>
      </c>
      <c r="W18" s="84"/>
      <c r="X18" s="84"/>
      <c r="Y18" s="84"/>
      <c r="Z18" s="84"/>
      <c r="AA18" s="84"/>
      <c r="AB18" s="84"/>
      <c r="AC18" s="84"/>
      <c r="AD18" s="84"/>
      <c r="AE18" s="84"/>
      <c r="AF18" s="120"/>
      <c r="AG18" s="121"/>
      <c r="AH18" s="138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40"/>
    </row>
    <row r="19" spans="1:50" ht="16" customHeight="1">
      <c r="A19" s="77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83"/>
      <c r="U19" s="84"/>
      <c r="V19" s="84" t="s">
        <v>184</v>
      </c>
      <c r="W19" s="84"/>
      <c r="X19" s="84"/>
      <c r="Y19" s="84"/>
      <c r="Z19" s="84"/>
      <c r="AA19" s="84"/>
      <c r="AB19" s="84"/>
      <c r="AC19" s="84"/>
      <c r="AD19" s="84"/>
      <c r="AE19" s="84"/>
      <c r="AF19" s="120"/>
      <c r="AG19" s="121"/>
      <c r="AH19" s="138" t="s">
        <v>201</v>
      </c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40"/>
    </row>
    <row r="20" spans="1:50">
      <c r="A20" s="77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83"/>
      <c r="U20" s="84"/>
      <c r="V20" s="84" t="s">
        <v>129</v>
      </c>
      <c r="W20" s="84"/>
      <c r="X20" s="84"/>
      <c r="Y20" s="84"/>
      <c r="Z20" s="84"/>
      <c r="AA20" s="84"/>
      <c r="AB20" s="84"/>
      <c r="AC20" s="84"/>
      <c r="AD20" s="84"/>
      <c r="AE20" s="84"/>
      <c r="AF20" s="120">
        <v>1</v>
      </c>
      <c r="AG20" s="121"/>
      <c r="AH20" s="138" t="s">
        <v>178</v>
      </c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40"/>
    </row>
    <row r="21" spans="1:50" ht="16" customHeight="1">
      <c r="A21" s="77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83"/>
      <c r="U21" s="84"/>
      <c r="V21" s="84"/>
      <c r="W21" s="84" t="s">
        <v>130</v>
      </c>
      <c r="X21" s="84"/>
      <c r="Y21" s="84"/>
      <c r="Z21" s="84"/>
      <c r="AA21" s="84"/>
      <c r="AB21" s="84"/>
      <c r="AC21" s="84"/>
      <c r="AD21" s="84"/>
      <c r="AE21" s="84"/>
      <c r="AF21" s="120">
        <v>1</v>
      </c>
      <c r="AG21" s="121"/>
      <c r="AH21" s="138" t="s">
        <v>179</v>
      </c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40"/>
    </row>
    <row r="22" spans="1:50">
      <c r="A22" s="77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83"/>
      <c r="U22" s="84"/>
      <c r="V22" s="84"/>
      <c r="W22" s="84" t="s">
        <v>177</v>
      </c>
      <c r="X22" s="84"/>
      <c r="Y22" s="84"/>
      <c r="Z22" s="84"/>
      <c r="AA22" s="84"/>
      <c r="AB22" s="84"/>
      <c r="AC22" s="84"/>
      <c r="AD22" s="84"/>
      <c r="AE22" s="84"/>
      <c r="AF22" s="120">
        <v>1</v>
      </c>
      <c r="AG22" s="121"/>
      <c r="AH22" s="138" t="s">
        <v>180</v>
      </c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40"/>
    </row>
    <row r="23" spans="1:50">
      <c r="A23" s="77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83"/>
      <c r="U23" s="84" t="s">
        <v>141</v>
      </c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120"/>
      <c r="AG23" s="121"/>
      <c r="AH23" s="138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40"/>
    </row>
    <row r="24" spans="1:50" ht="15.75" customHeight="1">
      <c r="A24" s="77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83"/>
      <c r="U24" s="84"/>
      <c r="V24" s="84" t="s">
        <v>184</v>
      </c>
      <c r="W24" s="84"/>
      <c r="X24" s="84"/>
      <c r="Y24" s="84"/>
      <c r="Z24" s="84"/>
      <c r="AA24" s="84"/>
      <c r="AB24" s="84"/>
      <c r="AC24" s="84"/>
      <c r="AD24" s="84"/>
      <c r="AE24" s="84"/>
      <c r="AF24" s="120"/>
      <c r="AG24" s="121"/>
      <c r="AH24" s="138" t="s">
        <v>201</v>
      </c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40"/>
    </row>
    <row r="25" spans="1:50">
      <c r="A25" s="77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83"/>
      <c r="U25" s="84"/>
      <c r="V25" s="84" t="s">
        <v>142</v>
      </c>
      <c r="W25" s="84"/>
      <c r="X25" s="84"/>
      <c r="Y25" s="84"/>
      <c r="Z25" s="84"/>
      <c r="AA25" s="84"/>
      <c r="AB25" s="84"/>
      <c r="AC25" s="84"/>
      <c r="AD25" s="84"/>
      <c r="AE25" s="84"/>
      <c r="AF25" s="120">
        <v>2</v>
      </c>
      <c r="AG25" s="121"/>
      <c r="AH25" s="138" t="s">
        <v>178</v>
      </c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40"/>
    </row>
    <row r="26" spans="1:50">
      <c r="A26" s="77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83"/>
      <c r="U26" s="84"/>
      <c r="V26" s="84"/>
      <c r="W26" s="84" t="s">
        <v>130</v>
      </c>
      <c r="X26" s="84"/>
      <c r="Y26" s="84"/>
      <c r="Z26" s="84"/>
      <c r="AA26" s="84"/>
      <c r="AB26" s="84"/>
      <c r="AC26" s="84"/>
      <c r="AD26" s="84"/>
      <c r="AE26" s="84"/>
      <c r="AF26" s="120">
        <v>2</v>
      </c>
      <c r="AG26" s="121"/>
      <c r="AH26" s="138" t="s">
        <v>181</v>
      </c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40"/>
    </row>
    <row r="27" spans="1:50">
      <c r="A27" s="77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83"/>
      <c r="U27" s="84"/>
      <c r="V27" s="84"/>
      <c r="W27" s="84" t="s">
        <v>177</v>
      </c>
      <c r="X27" s="84"/>
      <c r="Y27" s="84"/>
      <c r="Z27" s="84"/>
      <c r="AA27" s="84"/>
      <c r="AB27" s="84"/>
      <c r="AC27" s="84"/>
      <c r="AD27" s="84"/>
      <c r="AE27" s="84"/>
      <c r="AF27" s="120">
        <v>2</v>
      </c>
      <c r="AG27" s="121"/>
      <c r="AH27" s="138" t="s">
        <v>180</v>
      </c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40"/>
    </row>
    <row r="28" spans="1:50">
      <c r="A28" s="77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83"/>
      <c r="U28" s="84" t="s">
        <v>146</v>
      </c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120"/>
      <c r="AG28" s="121"/>
      <c r="AH28" s="138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40"/>
    </row>
    <row r="29" spans="1:50">
      <c r="A29" s="77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83"/>
      <c r="U29" s="84"/>
      <c r="V29" s="84" t="s">
        <v>184</v>
      </c>
      <c r="W29" s="84"/>
      <c r="X29" s="84"/>
      <c r="Y29" s="84"/>
      <c r="Z29" s="84"/>
      <c r="AA29" s="84"/>
      <c r="AB29" s="84"/>
      <c r="AC29" s="84"/>
      <c r="AD29" s="84"/>
      <c r="AE29" s="84"/>
      <c r="AF29" s="120"/>
      <c r="AG29" s="121"/>
      <c r="AH29" s="138" t="s">
        <v>201</v>
      </c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40"/>
    </row>
    <row r="30" spans="1:50">
      <c r="A30" s="77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83"/>
      <c r="U30" s="84"/>
      <c r="V30" s="84" t="s">
        <v>142</v>
      </c>
      <c r="W30" s="84"/>
      <c r="X30" s="84"/>
      <c r="Y30" s="84"/>
      <c r="Z30" s="84"/>
      <c r="AA30" s="84"/>
      <c r="AB30" s="84"/>
      <c r="AC30" s="84"/>
      <c r="AD30" s="84"/>
      <c r="AE30" s="84"/>
      <c r="AF30" s="120">
        <v>3</v>
      </c>
      <c r="AG30" s="121"/>
      <c r="AH30" s="138" t="s">
        <v>178</v>
      </c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40"/>
    </row>
    <row r="31" spans="1:50">
      <c r="A31" s="77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83"/>
      <c r="U31" s="84"/>
      <c r="V31" s="84"/>
      <c r="W31" s="84" t="s">
        <v>130</v>
      </c>
      <c r="X31" s="84"/>
      <c r="Y31" s="84"/>
      <c r="Z31" s="84"/>
      <c r="AA31" s="84"/>
      <c r="AB31" s="84"/>
      <c r="AC31" s="84"/>
      <c r="AD31" s="84"/>
      <c r="AE31" s="84"/>
      <c r="AF31" s="120">
        <v>3</v>
      </c>
      <c r="AG31" s="121"/>
      <c r="AH31" s="138" t="s">
        <v>181</v>
      </c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40"/>
    </row>
    <row r="32" spans="1:50">
      <c r="A32" s="77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83"/>
      <c r="U32" s="84"/>
      <c r="V32" s="84"/>
      <c r="W32" s="84" t="s">
        <v>177</v>
      </c>
      <c r="X32" s="84"/>
      <c r="Y32" s="84"/>
      <c r="Z32" s="84"/>
      <c r="AA32" s="84"/>
      <c r="AB32" s="84"/>
      <c r="AC32" s="84"/>
      <c r="AD32" s="84"/>
      <c r="AE32" s="84"/>
      <c r="AF32" s="120">
        <v>3</v>
      </c>
      <c r="AG32" s="121"/>
      <c r="AH32" s="138" t="s">
        <v>180</v>
      </c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40"/>
    </row>
    <row r="33" spans="1:50" ht="16" customHeight="1">
      <c r="A33" s="77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83" t="s">
        <v>149</v>
      </c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120"/>
      <c r="AG33" s="121"/>
      <c r="AH33" s="138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40"/>
    </row>
    <row r="34" spans="1:50">
      <c r="A34" s="77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83"/>
      <c r="U34" s="84" t="s">
        <v>150</v>
      </c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120"/>
      <c r="AG34" s="121"/>
      <c r="AH34" s="138" t="s">
        <v>176</v>
      </c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AW34" s="139"/>
      <c r="AX34" s="140"/>
    </row>
    <row r="35" spans="1:50">
      <c r="A35" s="77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83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120"/>
      <c r="AG35" s="121"/>
      <c r="AH35" s="138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40"/>
    </row>
    <row r="36" spans="1:50">
      <c r="A36" s="77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83" t="s">
        <v>182</v>
      </c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120"/>
      <c r="AG36" s="121"/>
      <c r="AH36" s="138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40"/>
    </row>
    <row r="37" spans="1:50">
      <c r="A37" s="77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92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147"/>
      <c r="AG37" s="148"/>
      <c r="AH37" s="149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1"/>
    </row>
    <row r="38" spans="1:50">
      <c r="A38" s="77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94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152"/>
      <c r="AG38" s="152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4"/>
    </row>
    <row r="39" spans="1:50" ht="16" customHeight="1">
      <c r="A39" s="77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288" t="s">
        <v>185</v>
      </c>
      <c r="U39" s="289"/>
      <c r="V39" s="289"/>
      <c r="W39" s="289"/>
      <c r="X39" s="290"/>
      <c r="Y39" s="125" t="s">
        <v>186</v>
      </c>
      <c r="Z39" s="291"/>
      <c r="AA39" s="291"/>
      <c r="AB39" s="291"/>
      <c r="AC39" s="126"/>
      <c r="AD39" s="146" t="s">
        <v>194</v>
      </c>
      <c r="AE39" s="146"/>
      <c r="AF39" s="146"/>
      <c r="AG39" s="146"/>
      <c r="AH39" s="146"/>
      <c r="AI39" s="146"/>
      <c r="AJ39" s="146"/>
      <c r="AK39" s="146"/>
      <c r="AL39" s="146"/>
      <c r="AM39" s="125" t="s">
        <v>117</v>
      </c>
      <c r="AN39" s="291"/>
      <c r="AO39" s="291"/>
      <c r="AP39" s="291"/>
      <c r="AQ39" s="291"/>
      <c r="AR39" s="291"/>
      <c r="AS39" s="291"/>
      <c r="AT39" s="291"/>
      <c r="AU39" s="291"/>
      <c r="AV39" s="291"/>
      <c r="AW39" s="291"/>
      <c r="AX39" s="126"/>
    </row>
    <row r="40" spans="1:50" ht="16" customHeight="1">
      <c r="A40" s="77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282" t="s">
        <v>187</v>
      </c>
      <c r="U40" s="283"/>
      <c r="V40" s="283"/>
      <c r="W40" s="283"/>
      <c r="X40" s="284"/>
      <c r="Y40" s="285" t="s">
        <v>191</v>
      </c>
      <c r="Z40" s="286"/>
      <c r="AA40" s="286"/>
      <c r="AB40" s="286"/>
      <c r="AC40" s="287"/>
      <c r="AD40" s="285" t="s">
        <v>195</v>
      </c>
      <c r="AE40" s="286"/>
      <c r="AF40" s="286"/>
      <c r="AG40" s="286"/>
      <c r="AH40" s="286"/>
      <c r="AI40" s="286"/>
      <c r="AJ40" s="286"/>
      <c r="AK40" s="286"/>
      <c r="AL40" s="287"/>
      <c r="AM40" s="285"/>
      <c r="AN40" s="286"/>
      <c r="AO40" s="286"/>
      <c r="AP40" s="286"/>
      <c r="AQ40" s="286"/>
      <c r="AR40" s="286"/>
      <c r="AS40" s="286"/>
      <c r="AT40" s="286"/>
      <c r="AU40" s="286"/>
      <c r="AV40" s="286"/>
      <c r="AW40" s="286"/>
      <c r="AX40" s="287"/>
    </row>
    <row r="41" spans="1:50" ht="16" customHeight="1">
      <c r="A41" s="77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282" t="s">
        <v>188</v>
      </c>
      <c r="U41" s="283"/>
      <c r="V41" s="283"/>
      <c r="W41" s="283"/>
      <c r="X41" s="284"/>
      <c r="Y41" s="285" t="s">
        <v>192</v>
      </c>
      <c r="Z41" s="286"/>
      <c r="AA41" s="286"/>
      <c r="AB41" s="286"/>
      <c r="AC41" s="287"/>
      <c r="AD41" s="285" t="s">
        <v>196</v>
      </c>
      <c r="AE41" s="286"/>
      <c r="AF41" s="286"/>
      <c r="AG41" s="286"/>
      <c r="AH41" s="286"/>
      <c r="AI41" s="286"/>
      <c r="AJ41" s="286"/>
      <c r="AK41" s="286"/>
      <c r="AL41" s="287"/>
      <c r="AM41" s="285"/>
      <c r="AN41" s="286"/>
      <c r="AO41" s="286"/>
      <c r="AP41" s="286"/>
      <c r="AQ41" s="286"/>
      <c r="AR41" s="286"/>
      <c r="AS41" s="286"/>
      <c r="AT41" s="286"/>
      <c r="AU41" s="286"/>
      <c r="AV41" s="286"/>
      <c r="AW41" s="286"/>
      <c r="AX41" s="287"/>
    </row>
    <row r="42" spans="1:50" ht="34" customHeight="1">
      <c r="A42" s="77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282" t="s">
        <v>189</v>
      </c>
      <c r="U42" s="283"/>
      <c r="V42" s="283"/>
      <c r="W42" s="283"/>
      <c r="X42" s="284"/>
      <c r="Y42" s="285" t="s">
        <v>191</v>
      </c>
      <c r="Z42" s="286"/>
      <c r="AA42" s="286"/>
      <c r="AB42" s="286"/>
      <c r="AC42" s="287"/>
      <c r="AD42" s="285"/>
      <c r="AE42" s="286"/>
      <c r="AF42" s="286"/>
      <c r="AG42" s="286"/>
      <c r="AH42" s="286"/>
      <c r="AI42" s="286"/>
      <c r="AJ42" s="286"/>
      <c r="AK42" s="286"/>
      <c r="AL42" s="287"/>
      <c r="AM42" s="285" t="s">
        <v>200</v>
      </c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7"/>
    </row>
    <row r="43" spans="1:50" ht="35" customHeight="1">
      <c r="A43" s="77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282" t="s">
        <v>190</v>
      </c>
      <c r="U43" s="283"/>
      <c r="V43" s="283"/>
      <c r="W43" s="283"/>
      <c r="X43" s="284"/>
      <c r="Y43" s="285" t="s">
        <v>193</v>
      </c>
      <c r="Z43" s="286"/>
      <c r="AA43" s="286"/>
      <c r="AB43" s="286"/>
      <c r="AC43" s="287"/>
      <c r="AD43" s="285" t="s">
        <v>197</v>
      </c>
      <c r="AE43" s="286"/>
      <c r="AF43" s="286"/>
      <c r="AG43" s="286"/>
      <c r="AH43" s="286"/>
      <c r="AI43" s="286"/>
      <c r="AJ43" s="286"/>
      <c r="AK43" s="286"/>
      <c r="AL43" s="287"/>
      <c r="AM43" s="285" t="s">
        <v>198</v>
      </c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7"/>
    </row>
    <row r="44" spans="1:50">
      <c r="A44" s="77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92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9"/>
    </row>
    <row r="45" spans="1:50" ht="35" customHeight="1">
      <c r="A45" s="77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292" t="s">
        <v>199</v>
      </c>
      <c r="U45" s="293"/>
      <c r="V45" s="293"/>
      <c r="W45" s="293"/>
      <c r="X45" s="293"/>
      <c r="Y45" s="293"/>
      <c r="Z45" s="293"/>
      <c r="AA45" s="293"/>
      <c r="AB45" s="293"/>
      <c r="AC45" s="293"/>
      <c r="AD45" s="293"/>
      <c r="AE45" s="293"/>
      <c r="AF45" s="293"/>
      <c r="AG45" s="293"/>
      <c r="AH45" s="293"/>
      <c r="AI45" s="293"/>
      <c r="AJ45" s="293"/>
      <c r="AK45" s="293"/>
      <c r="AL45" s="293"/>
      <c r="AM45" s="293"/>
      <c r="AN45" s="293"/>
      <c r="AO45" s="293"/>
      <c r="AP45" s="293"/>
      <c r="AQ45" s="293"/>
      <c r="AR45" s="293"/>
      <c r="AS45" s="293"/>
      <c r="AT45" s="293"/>
      <c r="AU45" s="293"/>
      <c r="AV45" s="293"/>
      <c r="AW45" s="293"/>
      <c r="AX45" s="294"/>
    </row>
    <row r="46" spans="1:50">
      <c r="A46" s="77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92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9"/>
    </row>
    <row r="47" spans="1:50">
      <c r="A47" s="77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92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9"/>
    </row>
    <row r="48" spans="1:50">
      <c r="A48" s="77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92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9"/>
    </row>
    <row r="49" spans="1:50">
      <c r="A49" s="79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5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1"/>
    </row>
  </sheetData>
  <mergeCells count="91">
    <mergeCell ref="AD43:AL43"/>
    <mergeCell ref="AM43:AX43"/>
    <mergeCell ref="T45:AX45"/>
    <mergeCell ref="AH9:AX9"/>
    <mergeCell ref="AD41:AL41"/>
    <mergeCell ref="AM41:AX41"/>
    <mergeCell ref="T42:X42"/>
    <mergeCell ref="Y42:AC42"/>
    <mergeCell ref="AD42:AL42"/>
    <mergeCell ref="AM42:AX42"/>
    <mergeCell ref="T40:X40"/>
    <mergeCell ref="Y43:AC43"/>
    <mergeCell ref="Y40:AC40"/>
    <mergeCell ref="T39:X39"/>
    <mergeCell ref="Y39:AC39"/>
    <mergeCell ref="T41:X41"/>
    <mergeCell ref="Y41:AC41"/>
    <mergeCell ref="T43:X43"/>
    <mergeCell ref="AF33:AG33"/>
    <mergeCell ref="AH33:AX33"/>
    <mergeCell ref="AF34:AG34"/>
    <mergeCell ref="AH34:AX34"/>
    <mergeCell ref="AF35:AG35"/>
    <mergeCell ref="AH35:AX35"/>
    <mergeCell ref="AD39:AL39"/>
    <mergeCell ref="AM39:AX39"/>
    <mergeCell ref="AM40:AX40"/>
    <mergeCell ref="AD40:AL40"/>
    <mergeCell ref="AF30:AG30"/>
    <mergeCell ref="AH30:AX30"/>
    <mergeCell ref="AF27:AG27"/>
    <mergeCell ref="AH27:AX27"/>
    <mergeCell ref="AF31:AG31"/>
    <mergeCell ref="AH31:AX31"/>
    <mergeCell ref="AF32:AG32"/>
    <mergeCell ref="AH32:AX32"/>
    <mergeCell ref="AH29:AX29"/>
    <mergeCell ref="AF25:AG25"/>
    <mergeCell ref="AH23:AX23"/>
    <mergeCell ref="AF26:AG26"/>
    <mergeCell ref="AH25:AX25"/>
    <mergeCell ref="AF29:AG29"/>
    <mergeCell ref="AH26:AX26"/>
    <mergeCell ref="AF28:AG28"/>
    <mergeCell ref="AH28:AX28"/>
    <mergeCell ref="AF37:AG37"/>
    <mergeCell ref="AH37:AX37"/>
    <mergeCell ref="AF38:AG38"/>
    <mergeCell ref="AH38:AX38"/>
    <mergeCell ref="AF36:AG36"/>
    <mergeCell ref="AH36:AX36"/>
    <mergeCell ref="AF22:AG22"/>
    <mergeCell ref="AH22:AX22"/>
    <mergeCell ref="AF19:AG19"/>
    <mergeCell ref="AH19:AX19"/>
    <mergeCell ref="AF24:AG24"/>
    <mergeCell ref="AH24:AX24"/>
    <mergeCell ref="AF23:AG23"/>
    <mergeCell ref="AF18:AG18"/>
    <mergeCell ref="AH18:AX18"/>
    <mergeCell ref="AF20:AG20"/>
    <mergeCell ref="AH20:AX20"/>
    <mergeCell ref="AF21:AG21"/>
    <mergeCell ref="AH21:AX21"/>
    <mergeCell ref="AF15:AG15"/>
    <mergeCell ref="AH15:AX15"/>
    <mergeCell ref="AF16:AG16"/>
    <mergeCell ref="AH16:AX16"/>
    <mergeCell ref="AF17:AG17"/>
    <mergeCell ref="AH17:AX17"/>
    <mergeCell ref="AF12:AG12"/>
    <mergeCell ref="AH12:AX12"/>
    <mergeCell ref="AF13:AG13"/>
    <mergeCell ref="AH13:AX13"/>
    <mergeCell ref="AF14:AG14"/>
    <mergeCell ref="AH14:AX14"/>
    <mergeCell ref="A1:H2"/>
    <mergeCell ref="I1:S1"/>
    <mergeCell ref="T1:AI1"/>
    <mergeCell ref="AJ1:AX1"/>
    <mergeCell ref="I2:S2"/>
    <mergeCell ref="T2:AI2"/>
    <mergeCell ref="AJ2:AX2"/>
    <mergeCell ref="A3:AX3"/>
    <mergeCell ref="A9:S9"/>
    <mergeCell ref="T9:AE9"/>
    <mergeCell ref="AF9:AG9"/>
    <mergeCell ref="AF10:AG10"/>
    <mergeCell ref="AH10:AX10"/>
    <mergeCell ref="AF11:AG11"/>
    <mergeCell ref="AH11:AX1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5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5955-4C34-5F47-A6BA-D90E137689EB}">
  <sheetPr>
    <pageSetUpPr fitToPage="1"/>
  </sheetPr>
  <dimension ref="A1:BA113"/>
  <sheetViews>
    <sheetView showGridLines="0" zoomScaleNormal="100" zoomScaleSheetLayoutView="125" workbookViewId="0">
      <selection sqref="A1:H2"/>
    </sheetView>
  </sheetViews>
  <sheetFormatPr baseColWidth="10" defaultColWidth="2.6640625" defaultRowHeight="16"/>
  <cols>
    <col min="1" max="53" width="3.1640625" style="36" customWidth="1"/>
    <col min="54" max="16384" width="2.6640625" style="36"/>
  </cols>
  <sheetData>
    <row r="1" spans="1:53" s="31" customFormat="1">
      <c r="A1" s="127" t="str" cm="1">
        <f t="array" aca="1" ref="A1" ca="1">MID(CELL("filename",A1),FIND("]",CELL("filename",A1))+1,20)</f>
        <v>商品情報取得APIを元にしたAWS内のJ</v>
      </c>
      <c r="B1" s="127"/>
      <c r="C1" s="127"/>
      <c r="D1" s="127"/>
      <c r="E1" s="127"/>
      <c r="F1" s="127"/>
      <c r="G1" s="127"/>
      <c r="H1" s="128"/>
      <c r="I1" s="155" t="s">
        <v>101</v>
      </c>
      <c r="J1" s="155"/>
      <c r="K1" s="155"/>
      <c r="L1" s="155"/>
      <c r="M1" s="155"/>
      <c r="N1" s="155"/>
      <c r="O1" s="155"/>
      <c r="P1" s="155"/>
      <c r="Q1" s="155"/>
      <c r="R1" s="155"/>
      <c r="S1" s="156"/>
      <c r="T1" s="157" t="s">
        <v>13</v>
      </c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6"/>
      <c r="AM1" s="157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6"/>
    </row>
    <row r="2" spans="1:53" s="31" customFormat="1">
      <c r="A2" s="129"/>
      <c r="B2" s="129"/>
      <c r="C2" s="129"/>
      <c r="D2" s="129"/>
      <c r="E2" s="129"/>
      <c r="F2" s="129"/>
      <c r="G2" s="129"/>
      <c r="H2" s="130"/>
      <c r="I2" s="158" t="str">
        <f>表紙・改定履歴!A8</f>
        <v>Webダイレクト販売</v>
      </c>
      <c r="J2" s="158"/>
      <c r="K2" s="158"/>
      <c r="L2" s="158"/>
      <c r="M2" s="158"/>
      <c r="N2" s="158"/>
      <c r="O2" s="158"/>
      <c r="P2" s="158"/>
      <c r="Q2" s="158"/>
      <c r="R2" s="158"/>
      <c r="S2" s="159"/>
      <c r="T2" s="160" t="str">
        <f>表紙・改定履歴!A12</f>
        <v>試算画面_コード値と画面のマッピング資料</v>
      </c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9"/>
      <c r="AM2" s="160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9"/>
    </row>
    <row r="3" spans="1:53">
      <c r="A3" s="203" t="s">
        <v>30</v>
      </c>
      <c r="B3" s="204"/>
      <c r="C3" s="203" t="s">
        <v>100</v>
      </c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9" t="s">
        <v>27</v>
      </c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1"/>
      <c r="AE3" s="215" t="s">
        <v>172</v>
      </c>
      <c r="AF3" s="216"/>
      <c r="AG3" s="217"/>
      <c r="AH3" s="209" t="s">
        <v>29</v>
      </c>
      <c r="AI3" s="207"/>
      <c r="AJ3" s="207"/>
      <c r="AK3" s="207"/>
      <c r="AL3" s="207"/>
      <c r="AM3" s="207"/>
      <c r="AN3" s="207"/>
      <c r="AO3" s="207"/>
      <c r="AP3" s="207"/>
      <c r="AQ3" s="204"/>
      <c r="AR3" s="197" t="s">
        <v>31</v>
      </c>
      <c r="AS3" s="198"/>
      <c r="AT3" s="198"/>
      <c r="AU3" s="198"/>
      <c r="AV3" s="198"/>
      <c r="AW3" s="198"/>
      <c r="AX3" s="198"/>
      <c r="AY3" s="198"/>
      <c r="AZ3" s="198"/>
      <c r="BA3" s="199"/>
    </row>
    <row r="4" spans="1:53">
      <c r="A4" s="205"/>
      <c r="B4" s="206"/>
      <c r="C4" s="205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12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4"/>
      <c r="AE4" s="212"/>
      <c r="AF4" s="213"/>
      <c r="AG4" s="214"/>
      <c r="AH4" s="205"/>
      <c r="AI4" s="208"/>
      <c r="AJ4" s="208"/>
      <c r="AK4" s="208"/>
      <c r="AL4" s="208"/>
      <c r="AM4" s="208"/>
      <c r="AN4" s="208"/>
      <c r="AO4" s="208"/>
      <c r="AP4" s="208"/>
      <c r="AQ4" s="206"/>
      <c r="AR4" s="200"/>
      <c r="AS4" s="201"/>
      <c r="AT4" s="201"/>
      <c r="AU4" s="201"/>
      <c r="AV4" s="201"/>
      <c r="AW4" s="201"/>
      <c r="AX4" s="201"/>
      <c r="AY4" s="201"/>
      <c r="AZ4" s="201"/>
      <c r="BA4" s="202"/>
    </row>
    <row r="5" spans="1:53">
      <c r="A5" s="169">
        <f>ROW()-3</f>
        <v>2</v>
      </c>
      <c r="B5" s="170"/>
      <c r="C5" s="37" t="s">
        <v>33</v>
      </c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0"/>
      <c r="Q5" s="41" t="s">
        <v>32</v>
      </c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40"/>
      <c r="AE5" s="169"/>
      <c r="AF5" s="191"/>
      <c r="AG5" s="170"/>
      <c r="AH5" s="185" t="s">
        <v>69</v>
      </c>
      <c r="AI5" s="186"/>
      <c r="AJ5" s="186"/>
      <c r="AK5" s="186"/>
      <c r="AL5" s="186"/>
      <c r="AM5" s="186"/>
      <c r="AN5" s="186"/>
      <c r="AO5" s="186"/>
      <c r="AP5" s="186"/>
      <c r="AQ5" s="187"/>
      <c r="AR5" s="188"/>
      <c r="AS5" s="189"/>
      <c r="AT5" s="189"/>
      <c r="AU5" s="189"/>
      <c r="AV5" s="189"/>
      <c r="AW5" s="189"/>
      <c r="AX5" s="189"/>
      <c r="AY5" s="189"/>
      <c r="AZ5" s="189"/>
      <c r="BA5" s="190"/>
    </row>
    <row r="6" spans="1:53">
      <c r="A6" s="169">
        <f t="shared" ref="A6:A29" si="0">ROW()-3</f>
        <v>3</v>
      </c>
      <c r="B6" s="170"/>
      <c r="C6" s="42" t="s">
        <v>34</v>
      </c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  <c r="Q6" s="41" t="s">
        <v>35</v>
      </c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40"/>
      <c r="AE6" s="169" t="s">
        <v>171</v>
      </c>
      <c r="AF6" s="191"/>
      <c r="AG6" s="170"/>
      <c r="AH6" s="193"/>
      <c r="AI6" s="194"/>
      <c r="AJ6" s="194"/>
      <c r="AK6" s="194"/>
      <c r="AL6" s="194"/>
      <c r="AM6" s="194"/>
      <c r="AN6" s="194"/>
      <c r="AO6" s="194"/>
      <c r="AP6" s="194"/>
      <c r="AQ6" s="195"/>
      <c r="AR6" s="182"/>
      <c r="AS6" s="183"/>
      <c r="AT6" s="183"/>
      <c r="AU6" s="183"/>
      <c r="AV6" s="183"/>
      <c r="AW6" s="183"/>
      <c r="AX6" s="183"/>
      <c r="AY6" s="183"/>
      <c r="AZ6" s="183"/>
      <c r="BA6" s="184"/>
    </row>
    <row r="7" spans="1:53">
      <c r="A7" s="169">
        <f t="shared" si="0"/>
        <v>4</v>
      </c>
      <c r="B7" s="170"/>
      <c r="C7" s="43"/>
      <c r="D7" s="38" t="s">
        <v>36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  <c r="Q7" s="44"/>
      <c r="R7" s="39" t="s">
        <v>37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40"/>
      <c r="AE7" s="169"/>
      <c r="AF7" s="191"/>
      <c r="AG7" s="170"/>
      <c r="AH7" s="185" t="s">
        <v>65</v>
      </c>
      <c r="AI7" s="186"/>
      <c r="AJ7" s="186"/>
      <c r="AK7" s="186"/>
      <c r="AL7" s="186"/>
      <c r="AM7" s="186"/>
      <c r="AN7" s="186"/>
      <c r="AO7" s="186"/>
      <c r="AP7" s="186"/>
      <c r="AQ7" s="187"/>
      <c r="AR7" s="188"/>
      <c r="AS7" s="189"/>
      <c r="AT7" s="189"/>
      <c r="AU7" s="189"/>
      <c r="AV7" s="189"/>
      <c r="AW7" s="189"/>
      <c r="AX7" s="189"/>
      <c r="AY7" s="189"/>
      <c r="AZ7" s="189"/>
      <c r="BA7" s="190"/>
    </row>
    <row r="8" spans="1:53">
      <c r="A8" s="169">
        <f t="shared" si="0"/>
        <v>5</v>
      </c>
      <c r="B8" s="170"/>
      <c r="C8" s="43"/>
      <c r="D8" s="38" t="s">
        <v>38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40"/>
      <c r="Q8" s="44"/>
      <c r="R8" s="39" t="s">
        <v>39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  <c r="AE8" s="169"/>
      <c r="AF8" s="191"/>
      <c r="AG8" s="170"/>
      <c r="AH8" s="185" t="s">
        <v>66</v>
      </c>
      <c r="AI8" s="186"/>
      <c r="AJ8" s="186"/>
      <c r="AK8" s="186"/>
      <c r="AL8" s="186"/>
      <c r="AM8" s="186"/>
      <c r="AN8" s="186"/>
      <c r="AO8" s="186"/>
      <c r="AP8" s="186"/>
      <c r="AQ8" s="187"/>
      <c r="AR8" s="188" t="s">
        <v>107</v>
      </c>
      <c r="AS8" s="189"/>
      <c r="AT8" s="189"/>
      <c r="AU8" s="189"/>
      <c r="AV8" s="189"/>
      <c r="AW8" s="189"/>
      <c r="AX8" s="189"/>
      <c r="AY8" s="189"/>
      <c r="AZ8" s="189"/>
      <c r="BA8" s="190"/>
    </row>
    <row r="9" spans="1:53">
      <c r="A9" s="169">
        <f t="shared" si="0"/>
        <v>6</v>
      </c>
      <c r="B9" s="170"/>
      <c r="C9" s="43"/>
      <c r="D9" s="38" t="s">
        <v>40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40"/>
      <c r="Q9" s="44"/>
      <c r="R9" s="39" t="s">
        <v>41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40"/>
      <c r="AE9" s="169"/>
      <c r="AF9" s="191"/>
      <c r="AG9" s="170"/>
      <c r="AH9" s="185" t="s">
        <v>67</v>
      </c>
      <c r="AI9" s="186"/>
      <c r="AJ9" s="186"/>
      <c r="AK9" s="186"/>
      <c r="AL9" s="186"/>
      <c r="AM9" s="186"/>
      <c r="AN9" s="186"/>
      <c r="AO9" s="186"/>
      <c r="AP9" s="186"/>
      <c r="AQ9" s="187"/>
      <c r="AR9" s="188"/>
      <c r="AS9" s="189"/>
      <c r="AT9" s="189"/>
      <c r="AU9" s="189"/>
      <c r="AV9" s="189"/>
      <c r="AW9" s="189"/>
      <c r="AX9" s="189"/>
      <c r="AY9" s="189"/>
      <c r="AZ9" s="189"/>
      <c r="BA9" s="190"/>
    </row>
    <row r="10" spans="1:53">
      <c r="A10" s="169">
        <f t="shared" si="0"/>
        <v>7</v>
      </c>
      <c r="B10" s="170"/>
      <c r="C10" s="43"/>
      <c r="D10" s="38" t="s">
        <v>42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40"/>
      <c r="Q10" s="44"/>
      <c r="R10" s="39" t="s">
        <v>43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9"/>
      <c r="AF10" s="191"/>
      <c r="AG10" s="170"/>
      <c r="AH10" s="185" t="s">
        <v>68</v>
      </c>
      <c r="AI10" s="186"/>
      <c r="AJ10" s="186"/>
      <c r="AK10" s="186"/>
      <c r="AL10" s="186"/>
      <c r="AM10" s="186"/>
      <c r="AN10" s="186"/>
      <c r="AO10" s="186"/>
      <c r="AP10" s="186"/>
      <c r="AQ10" s="187"/>
      <c r="AR10" s="188" t="s">
        <v>108</v>
      </c>
      <c r="AS10" s="189"/>
      <c r="AT10" s="189"/>
      <c r="AU10" s="189"/>
      <c r="AV10" s="189"/>
      <c r="AW10" s="189"/>
      <c r="AX10" s="189"/>
      <c r="AY10" s="189"/>
      <c r="AZ10" s="189"/>
      <c r="BA10" s="190"/>
    </row>
    <row r="11" spans="1:53" s="51" customFormat="1">
      <c r="A11" s="177">
        <f t="shared" si="0"/>
        <v>8</v>
      </c>
      <c r="B11" s="178"/>
      <c r="C11" s="45"/>
      <c r="D11" s="46" t="s">
        <v>58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8"/>
      <c r="Q11" s="49"/>
      <c r="R11" s="50" t="s">
        <v>87</v>
      </c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8"/>
      <c r="AE11" s="177"/>
      <c r="AF11" s="192"/>
      <c r="AG11" s="178"/>
      <c r="AH11" s="174" t="s">
        <v>56</v>
      </c>
      <c r="AI11" s="175"/>
      <c r="AJ11" s="175"/>
      <c r="AK11" s="175"/>
      <c r="AL11" s="175"/>
      <c r="AM11" s="175"/>
      <c r="AN11" s="175"/>
      <c r="AO11" s="175"/>
      <c r="AP11" s="175"/>
      <c r="AQ11" s="176"/>
      <c r="AR11" s="171"/>
      <c r="AS11" s="172"/>
      <c r="AT11" s="172"/>
      <c r="AU11" s="172"/>
      <c r="AV11" s="172"/>
      <c r="AW11" s="172"/>
      <c r="AX11" s="172"/>
      <c r="AY11" s="172"/>
      <c r="AZ11" s="172"/>
      <c r="BA11" s="173"/>
    </row>
    <row r="12" spans="1:53" s="51" customFormat="1">
      <c r="A12" s="177">
        <f t="shared" si="0"/>
        <v>9</v>
      </c>
      <c r="B12" s="178"/>
      <c r="C12" s="45"/>
      <c r="D12" s="46" t="s">
        <v>59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/>
      <c r="Q12" s="49"/>
      <c r="R12" s="50" t="s">
        <v>88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8"/>
      <c r="AE12" s="177"/>
      <c r="AF12" s="192"/>
      <c r="AG12" s="178"/>
      <c r="AH12" s="174" t="s">
        <v>56</v>
      </c>
      <c r="AI12" s="175"/>
      <c r="AJ12" s="175"/>
      <c r="AK12" s="175"/>
      <c r="AL12" s="175"/>
      <c r="AM12" s="175"/>
      <c r="AN12" s="175"/>
      <c r="AO12" s="175"/>
      <c r="AP12" s="175"/>
      <c r="AQ12" s="176"/>
      <c r="AR12" s="171"/>
      <c r="AS12" s="172"/>
      <c r="AT12" s="172"/>
      <c r="AU12" s="172"/>
      <c r="AV12" s="172"/>
      <c r="AW12" s="172"/>
      <c r="AX12" s="172"/>
      <c r="AY12" s="172"/>
      <c r="AZ12" s="172"/>
      <c r="BA12" s="173"/>
    </row>
    <row r="13" spans="1:53" s="51" customFormat="1">
      <c r="A13" s="177">
        <f t="shared" si="0"/>
        <v>10</v>
      </c>
      <c r="B13" s="178"/>
      <c r="C13" s="45"/>
      <c r="D13" s="46" t="s">
        <v>60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/>
      <c r="Q13" s="49"/>
      <c r="R13" s="50" t="s">
        <v>89</v>
      </c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8"/>
      <c r="AE13" s="177"/>
      <c r="AF13" s="192"/>
      <c r="AG13" s="178"/>
      <c r="AH13" s="174" t="s">
        <v>56</v>
      </c>
      <c r="AI13" s="175"/>
      <c r="AJ13" s="175"/>
      <c r="AK13" s="175"/>
      <c r="AL13" s="175"/>
      <c r="AM13" s="175"/>
      <c r="AN13" s="175"/>
      <c r="AO13" s="175"/>
      <c r="AP13" s="175"/>
      <c r="AQ13" s="176"/>
      <c r="AR13" s="171"/>
      <c r="AS13" s="172"/>
      <c r="AT13" s="172"/>
      <c r="AU13" s="172"/>
      <c r="AV13" s="172"/>
      <c r="AW13" s="172"/>
      <c r="AX13" s="172"/>
      <c r="AY13" s="172"/>
      <c r="AZ13" s="172"/>
      <c r="BA13" s="173"/>
    </row>
    <row r="14" spans="1:53" s="51" customFormat="1">
      <c r="A14" s="177">
        <f t="shared" si="0"/>
        <v>11</v>
      </c>
      <c r="B14" s="178"/>
      <c r="C14" s="45"/>
      <c r="D14" s="46" t="s">
        <v>61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/>
      <c r="Q14" s="49"/>
      <c r="R14" s="50" t="s">
        <v>90</v>
      </c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8"/>
      <c r="AE14" s="177"/>
      <c r="AF14" s="192"/>
      <c r="AG14" s="178"/>
      <c r="AH14" s="174" t="s">
        <v>57</v>
      </c>
      <c r="AI14" s="175"/>
      <c r="AJ14" s="175"/>
      <c r="AK14" s="175"/>
      <c r="AL14" s="175"/>
      <c r="AM14" s="175"/>
      <c r="AN14" s="175"/>
      <c r="AO14" s="175"/>
      <c r="AP14" s="175"/>
      <c r="AQ14" s="176"/>
      <c r="AR14" s="171"/>
      <c r="AS14" s="172"/>
      <c r="AT14" s="172"/>
      <c r="AU14" s="172"/>
      <c r="AV14" s="172"/>
      <c r="AW14" s="172"/>
      <c r="AX14" s="172"/>
      <c r="AY14" s="172"/>
      <c r="AZ14" s="172"/>
      <c r="BA14" s="173"/>
    </row>
    <row r="15" spans="1:53" s="51" customFormat="1">
      <c r="A15" s="177">
        <f t="shared" si="0"/>
        <v>12</v>
      </c>
      <c r="B15" s="178"/>
      <c r="C15" s="45"/>
      <c r="D15" s="46" t="s">
        <v>62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50" t="s">
        <v>91</v>
      </c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177"/>
      <c r="AF15" s="192"/>
      <c r="AG15" s="178"/>
      <c r="AH15" s="174" t="s">
        <v>63</v>
      </c>
      <c r="AI15" s="175"/>
      <c r="AJ15" s="175"/>
      <c r="AK15" s="175"/>
      <c r="AL15" s="175"/>
      <c r="AM15" s="175"/>
      <c r="AN15" s="175"/>
      <c r="AO15" s="175"/>
      <c r="AP15" s="175"/>
      <c r="AQ15" s="176"/>
      <c r="AR15" s="171"/>
      <c r="AS15" s="172"/>
      <c r="AT15" s="172"/>
      <c r="AU15" s="172"/>
      <c r="AV15" s="172"/>
      <c r="AW15" s="172"/>
      <c r="AX15" s="172"/>
      <c r="AY15" s="172"/>
      <c r="AZ15" s="172"/>
      <c r="BA15" s="173"/>
    </row>
    <row r="16" spans="1:53" s="51" customFormat="1">
      <c r="A16" s="177">
        <f t="shared" si="0"/>
        <v>13</v>
      </c>
      <c r="B16" s="178"/>
      <c r="C16" s="45"/>
      <c r="D16" s="46" t="s">
        <v>64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/>
      <c r="Q16" s="49"/>
      <c r="R16" s="50" t="s">
        <v>92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8"/>
      <c r="AE16" s="177"/>
      <c r="AF16" s="192"/>
      <c r="AG16" s="178"/>
      <c r="AH16" s="174" t="s">
        <v>63</v>
      </c>
      <c r="AI16" s="175"/>
      <c r="AJ16" s="175"/>
      <c r="AK16" s="175"/>
      <c r="AL16" s="175"/>
      <c r="AM16" s="175"/>
      <c r="AN16" s="175"/>
      <c r="AO16" s="175"/>
      <c r="AP16" s="175"/>
      <c r="AQ16" s="176"/>
      <c r="AR16" s="171"/>
      <c r="AS16" s="172"/>
      <c r="AT16" s="172"/>
      <c r="AU16" s="172"/>
      <c r="AV16" s="172"/>
      <c r="AW16" s="172"/>
      <c r="AX16" s="172"/>
      <c r="AY16" s="172"/>
      <c r="AZ16" s="172"/>
      <c r="BA16" s="173"/>
    </row>
    <row r="17" spans="1:53" s="51" customFormat="1">
      <c r="A17" s="167">
        <f t="shared" si="0"/>
        <v>14</v>
      </c>
      <c r="B17" s="168"/>
      <c r="C17" s="52"/>
      <c r="D17" s="53" t="s">
        <v>104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  <c r="Q17" s="56"/>
      <c r="R17" s="57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5"/>
      <c r="AE17" s="167"/>
      <c r="AF17" s="196"/>
      <c r="AG17" s="168"/>
      <c r="AH17" s="161" t="s">
        <v>105</v>
      </c>
      <c r="AI17" s="162"/>
      <c r="AJ17" s="162"/>
      <c r="AK17" s="162"/>
      <c r="AL17" s="162"/>
      <c r="AM17" s="162"/>
      <c r="AN17" s="162"/>
      <c r="AO17" s="162"/>
      <c r="AP17" s="162"/>
      <c r="AQ17" s="163"/>
      <c r="AR17" s="164"/>
      <c r="AS17" s="165"/>
      <c r="AT17" s="165"/>
      <c r="AU17" s="165"/>
      <c r="AV17" s="165"/>
      <c r="AW17" s="165"/>
      <c r="AX17" s="165"/>
      <c r="AY17" s="165"/>
      <c r="AZ17" s="165"/>
      <c r="BA17" s="166"/>
    </row>
    <row r="18" spans="1:53">
      <c r="A18" s="169">
        <f t="shared" si="0"/>
        <v>15</v>
      </c>
      <c r="B18" s="170"/>
      <c r="C18" s="42" t="s">
        <v>44</v>
      </c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0"/>
      <c r="Q18" s="41" t="s">
        <v>45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  <c r="AE18" s="169" t="s">
        <v>173</v>
      </c>
      <c r="AF18" s="191"/>
      <c r="AG18" s="170"/>
      <c r="AH18" s="179"/>
      <c r="AI18" s="180"/>
      <c r="AJ18" s="180"/>
      <c r="AK18" s="180"/>
      <c r="AL18" s="180"/>
      <c r="AM18" s="180"/>
      <c r="AN18" s="180"/>
      <c r="AO18" s="180"/>
      <c r="AP18" s="180"/>
      <c r="AQ18" s="181"/>
      <c r="AR18" s="182"/>
      <c r="AS18" s="183"/>
      <c r="AT18" s="183"/>
      <c r="AU18" s="183"/>
      <c r="AV18" s="183"/>
      <c r="AW18" s="183"/>
      <c r="AX18" s="183"/>
      <c r="AY18" s="183"/>
      <c r="AZ18" s="183"/>
      <c r="BA18" s="184"/>
    </row>
    <row r="19" spans="1:53">
      <c r="A19" s="169">
        <f t="shared" si="0"/>
        <v>16</v>
      </c>
      <c r="B19" s="170"/>
      <c r="C19" s="43"/>
      <c r="D19" s="38" t="s">
        <v>46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40"/>
      <c r="Q19" s="44"/>
      <c r="R19" s="58" t="s">
        <v>174</v>
      </c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40"/>
      <c r="AE19" s="169" t="s">
        <v>171</v>
      </c>
      <c r="AF19" s="191"/>
      <c r="AG19" s="170"/>
      <c r="AH19" s="193"/>
      <c r="AI19" s="194"/>
      <c r="AJ19" s="194"/>
      <c r="AK19" s="194"/>
      <c r="AL19" s="194"/>
      <c r="AM19" s="194"/>
      <c r="AN19" s="194"/>
      <c r="AO19" s="194"/>
      <c r="AP19" s="194"/>
      <c r="AQ19" s="195"/>
      <c r="AR19" s="182"/>
      <c r="AS19" s="183"/>
      <c r="AT19" s="183"/>
      <c r="AU19" s="183"/>
      <c r="AV19" s="183"/>
      <c r="AW19" s="183"/>
      <c r="AX19" s="183"/>
      <c r="AY19" s="183"/>
      <c r="AZ19" s="183"/>
      <c r="BA19" s="184"/>
    </row>
    <row r="20" spans="1:53">
      <c r="A20" s="169">
        <f t="shared" si="0"/>
        <v>17</v>
      </c>
      <c r="B20" s="170"/>
      <c r="C20" s="43"/>
      <c r="D20" s="59"/>
      <c r="E20" s="60" t="s">
        <v>36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0"/>
      <c r="Q20" s="44"/>
      <c r="R20" s="61"/>
      <c r="S20" s="39" t="s">
        <v>37</v>
      </c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40"/>
      <c r="AE20" s="169"/>
      <c r="AF20" s="191"/>
      <c r="AG20" s="170"/>
      <c r="AH20" s="185" t="s">
        <v>65</v>
      </c>
      <c r="AI20" s="186"/>
      <c r="AJ20" s="186"/>
      <c r="AK20" s="186"/>
      <c r="AL20" s="186"/>
      <c r="AM20" s="186"/>
      <c r="AN20" s="186"/>
      <c r="AO20" s="186"/>
      <c r="AP20" s="186"/>
      <c r="AQ20" s="187"/>
      <c r="AR20" s="188"/>
      <c r="AS20" s="189"/>
      <c r="AT20" s="189"/>
      <c r="AU20" s="189"/>
      <c r="AV20" s="189"/>
      <c r="AW20" s="189"/>
      <c r="AX20" s="189"/>
      <c r="AY20" s="189"/>
      <c r="AZ20" s="189"/>
      <c r="BA20" s="190"/>
    </row>
    <row r="21" spans="1:53">
      <c r="A21" s="169">
        <f t="shared" si="0"/>
        <v>18</v>
      </c>
      <c r="B21" s="170"/>
      <c r="C21" s="43"/>
      <c r="D21" s="59"/>
      <c r="E21" s="62" t="s">
        <v>38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/>
      <c r="Q21" s="44"/>
      <c r="R21" s="61"/>
      <c r="S21" s="39" t="s">
        <v>39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40"/>
      <c r="AE21" s="169"/>
      <c r="AF21" s="191"/>
      <c r="AG21" s="170"/>
      <c r="AH21" s="185" t="s">
        <v>70</v>
      </c>
      <c r="AI21" s="186"/>
      <c r="AJ21" s="186"/>
      <c r="AK21" s="186"/>
      <c r="AL21" s="186"/>
      <c r="AM21" s="186"/>
      <c r="AN21" s="186"/>
      <c r="AO21" s="186"/>
      <c r="AP21" s="186"/>
      <c r="AQ21" s="187"/>
      <c r="AR21" s="188"/>
      <c r="AS21" s="189"/>
      <c r="AT21" s="189"/>
      <c r="AU21" s="189"/>
      <c r="AV21" s="189"/>
      <c r="AW21" s="189"/>
      <c r="AX21" s="189"/>
      <c r="AY21" s="189"/>
      <c r="AZ21" s="189"/>
      <c r="BA21" s="190"/>
    </row>
    <row r="22" spans="1:53">
      <c r="A22" s="169">
        <f t="shared" si="0"/>
        <v>19</v>
      </c>
      <c r="B22" s="170"/>
      <c r="C22" s="43"/>
      <c r="D22" s="59"/>
      <c r="E22" s="62" t="s">
        <v>40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/>
      <c r="Q22" s="44"/>
      <c r="R22" s="61"/>
      <c r="S22" s="39" t="s">
        <v>41</v>
      </c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40"/>
      <c r="AE22" s="169"/>
      <c r="AF22" s="191"/>
      <c r="AG22" s="170"/>
      <c r="AH22" s="185" t="s">
        <v>71</v>
      </c>
      <c r="AI22" s="186"/>
      <c r="AJ22" s="186"/>
      <c r="AK22" s="186"/>
      <c r="AL22" s="186"/>
      <c r="AM22" s="186"/>
      <c r="AN22" s="186"/>
      <c r="AO22" s="186"/>
      <c r="AP22" s="186"/>
      <c r="AQ22" s="187"/>
      <c r="AR22" s="188"/>
      <c r="AS22" s="189"/>
      <c r="AT22" s="189"/>
      <c r="AU22" s="189"/>
      <c r="AV22" s="189"/>
      <c r="AW22" s="189"/>
      <c r="AX22" s="189"/>
      <c r="AY22" s="189"/>
      <c r="AZ22" s="189"/>
      <c r="BA22" s="190"/>
    </row>
    <row r="23" spans="1:53">
      <c r="A23" s="169">
        <f t="shared" si="0"/>
        <v>20</v>
      </c>
      <c r="B23" s="170"/>
      <c r="C23" s="43"/>
      <c r="D23" s="59"/>
      <c r="E23" s="62" t="s">
        <v>42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40"/>
      <c r="Q23" s="44"/>
      <c r="R23" s="61"/>
      <c r="S23" s="39" t="s">
        <v>43</v>
      </c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40"/>
      <c r="AE23" s="169"/>
      <c r="AF23" s="191"/>
      <c r="AG23" s="170"/>
      <c r="AH23" s="185" t="s">
        <v>68</v>
      </c>
      <c r="AI23" s="186"/>
      <c r="AJ23" s="186"/>
      <c r="AK23" s="186"/>
      <c r="AL23" s="186"/>
      <c r="AM23" s="186"/>
      <c r="AN23" s="186"/>
      <c r="AO23" s="186"/>
      <c r="AP23" s="186"/>
      <c r="AQ23" s="187"/>
      <c r="AR23" s="188"/>
      <c r="AS23" s="189"/>
      <c r="AT23" s="189"/>
      <c r="AU23" s="189"/>
      <c r="AV23" s="189"/>
      <c r="AW23" s="189"/>
      <c r="AX23" s="189"/>
      <c r="AY23" s="189"/>
      <c r="AZ23" s="189"/>
      <c r="BA23" s="190"/>
    </row>
    <row r="24" spans="1:53" s="51" customFormat="1">
      <c r="A24" s="177">
        <f t="shared" si="0"/>
        <v>21</v>
      </c>
      <c r="B24" s="178"/>
      <c r="C24" s="45"/>
      <c r="D24" s="63"/>
      <c r="E24" s="64" t="s">
        <v>58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49"/>
      <c r="R24" s="63"/>
      <c r="S24" s="65" t="s">
        <v>87</v>
      </c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8"/>
      <c r="AE24" s="177"/>
      <c r="AF24" s="192"/>
      <c r="AG24" s="178"/>
      <c r="AH24" s="174" t="s">
        <v>72</v>
      </c>
      <c r="AI24" s="175"/>
      <c r="AJ24" s="175"/>
      <c r="AK24" s="175"/>
      <c r="AL24" s="175"/>
      <c r="AM24" s="175"/>
      <c r="AN24" s="175"/>
      <c r="AO24" s="175"/>
      <c r="AP24" s="175"/>
      <c r="AQ24" s="176"/>
      <c r="AR24" s="171"/>
      <c r="AS24" s="172"/>
      <c r="AT24" s="172"/>
      <c r="AU24" s="172"/>
      <c r="AV24" s="172"/>
      <c r="AW24" s="172"/>
      <c r="AX24" s="172"/>
      <c r="AY24" s="172"/>
      <c r="AZ24" s="172"/>
      <c r="BA24" s="173"/>
    </row>
    <row r="25" spans="1:53" s="51" customFormat="1">
      <c r="A25" s="177">
        <f t="shared" si="0"/>
        <v>22</v>
      </c>
      <c r="B25" s="178"/>
      <c r="C25" s="45"/>
      <c r="D25" s="63"/>
      <c r="E25" s="64" t="s">
        <v>59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  <c r="Q25" s="49"/>
      <c r="R25" s="63"/>
      <c r="S25" s="65" t="s">
        <v>88</v>
      </c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177"/>
      <c r="AF25" s="192"/>
      <c r="AG25" s="178"/>
      <c r="AH25" s="174" t="s">
        <v>56</v>
      </c>
      <c r="AI25" s="175"/>
      <c r="AJ25" s="175"/>
      <c r="AK25" s="175"/>
      <c r="AL25" s="175"/>
      <c r="AM25" s="175"/>
      <c r="AN25" s="175"/>
      <c r="AO25" s="175"/>
      <c r="AP25" s="175"/>
      <c r="AQ25" s="176"/>
      <c r="AR25" s="171"/>
      <c r="AS25" s="172"/>
      <c r="AT25" s="172"/>
      <c r="AU25" s="172"/>
      <c r="AV25" s="172"/>
      <c r="AW25" s="172"/>
      <c r="AX25" s="172"/>
      <c r="AY25" s="172"/>
      <c r="AZ25" s="172"/>
      <c r="BA25" s="173"/>
    </row>
    <row r="26" spans="1:53" s="51" customFormat="1">
      <c r="A26" s="177">
        <f t="shared" si="0"/>
        <v>23</v>
      </c>
      <c r="B26" s="178"/>
      <c r="C26" s="45"/>
      <c r="D26" s="63"/>
      <c r="E26" s="66" t="s">
        <v>60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/>
      <c r="Q26" s="49"/>
      <c r="R26" s="63"/>
      <c r="S26" s="67" t="s">
        <v>89</v>
      </c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8"/>
      <c r="AE26" s="177"/>
      <c r="AF26" s="192"/>
      <c r="AG26" s="178"/>
      <c r="AH26" s="174" t="s">
        <v>56</v>
      </c>
      <c r="AI26" s="175"/>
      <c r="AJ26" s="175"/>
      <c r="AK26" s="175"/>
      <c r="AL26" s="175"/>
      <c r="AM26" s="175"/>
      <c r="AN26" s="175"/>
      <c r="AO26" s="175"/>
      <c r="AP26" s="175"/>
      <c r="AQ26" s="176"/>
      <c r="AR26" s="171"/>
      <c r="AS26" s="172"/>
      <c r="AT26" s="172"/>
      <c r="AU26" s="172"/>
      <c r="AV26" s="172"/>
      <c r="AW26" s="172"/>
      <c r="AX26" s="172"/>
      <c r="AY26" s="172"/>
      <c r="AZ26" s="172"/>
      <c r="BA26" s="173"/>
    </row>
    <row r="27" spans="1:53" s="51" customFormat="1">
      <c r="A27" s="167">
        <f t="shared" si="0"/>
        <v>24</v>
      </c>
      <c r="B27" s="168"/>
      <c r="C27" s="52"/>
      <c r="D27" s="68"/>
      <c r="E27" s="69" t="s">
        <v>104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5"/>
      <c r="Q27" s="56"/>
      <c r="R27" s="68"/>
      <c r="S27" s="70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167"/>
      <c r="AF27" s="196"/>
      <c r="AG27" s="168"/>
      <c r="AH27" s="161" t="s">
        <v>105</v>
      </c>
      <c r="AI27" s="162"/>
      <c r="AJ27" s="162"/>
      <c r="AK27" s="162"/>
      <c r="AL27" s="162"/>
      <c r="AM27" s="162"/>
      <c r="AN27" s="162"/>
      <c r="AO27" s="162"/>
      <c r="AP27" s="162"/>
      <c r="AQ27" s="163"/>
      <c r="AR27" s="164"/>
      <c r="AS27" s="165"/>
      <c r="AT27" s="165"/>
      <c r="AU27" s="165"/>
      <c r="AV27" s="165"/>
      <c r="AW27" s="165"/>
      <c r="AX27" s="165"/>
      <c r="AY27" s="165"/>
      <c r="AZ27" s="165"/>
      <c r="BA27" s="166"/>
    </row>
    <row r="28" spans="1:53">
      <c r="A28" s="169">
        <f t="shared" ref="A28:A47" si="1">ROW()-3</f>
        <v>25</v>
      </c>
      <c r="B28" s="170"/>
      <c r="C28" s="43"/>
      <c r="D28" s="38" t="s">
        <v>47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0"/>
      <c r="Q28" s="44"/>
      <c r="R28" s="58" t="s">
        <v>174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40"/>
      <c r="AE28" s="169" t="s">
        <v>171</v>
      </c>
      <c r="AF28" s="191"/>
      <c r="AG28" s="170"/>
      <c r="AH28" s="193"/>
      <c r="AI28" s="194"/>
      <c r="AJ28" s="194"/>
      <c r="AK28" s="194"/>
      <c r="AL28" s="194"/>
      <c r="AM28" s="194"/>
      <c r="AN28" s="194"/>
      <c r="AO28" s="194"/>
      <c r="AP28" s="194"/>
      <c r="AQ28" s="195"/>
      <c r="AR28" s="182"/>
      <c r="AS28" s="183"/>
      <c r="AT28" s="183"/>
      <c r="AU28" s="183"/>
      <c r="AV28" s="183"/>
      <c r="AW28" s="183"/>
      <c r="AX28" s="183"/>
      <c r="AY28" s="183"/>
      <c r="AZ28" s="183"/>
      <c r="BA28" s="184"/>
    </row>
    <row r="29" spans="1:53">
      <c r="A29" s="169">
        <f t="shared" si="0"/>
        <v>26</v>
      </c>
      <c r="B29" s="170"/>
      <c r="C29" s="43"/>
      <c r="D29" s="59"/>
      <c r="E29" s="60" t="s">
        <v>36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0"/>
      <c r="Q29" s="44"/>
      <c r="R29" s="61"/>
      <c r="S29" s="39" t="s">
        <v>37</v>
      </c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40"/>
      <c r="AE29" s="169"/>
      <c r="AF29" s="191"/>
      <c r="AG29" s="170"/>
      <c r="AH29" s="185" t="s">
        <v>65</v>
      </c>
      <c r="AI29" s="186"/>
      <c r="AJ29" s="186"/>
      <c r="AK29" s="186"/>
      <c r="AL29" s="186"/>
      <c r="AM29" s="186"/>
      <c r="AN29" s="186"/>
      <c r="AO29" s="186"/>
      <c r="AP29" s="186"/>
      <c r="AQ29" s="187"/>
      <c r="AR29" s="188"/>
      <c r="AS29" s="189"/>
      <c r="AT29" s="189"/>
      <c r="AU29" s="189"/>
      <c r="AV29" s="189"/>
      <c r="AW29" s="189"/>
      <c r="AX29" s="189"/>
      <c r="AY29" s="189"/>
      <c r="AZ29" s="189"/>
      <c r="BA29" s="190"/>
    </row>
    <row r="30" spans="1:53">
      <c r="A30" s="169">
        <f t="shared" si="1"/>
        <v>27</v>
      </c>
      <c r="B30" s="170"/>
      <c r="C30" s="43"/>
      <c r="D30" s="59"/>
      <c r="E30" s="62" t="s">
        <v>38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40"/>
      <c r="Q30" s="44"/>
      <c r="R30" s="61"/>
      <c r="S30" s="39" t="s">
        <v>39</v>
      </c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40"/>
      <c r="AE30" s="169"/>
      <c r="AF30" s="191"/>
      <c r="AG30" s="170"/>
      <c r="AH30" s="185" t="s">
        <v>70</v>
      </c>
      <c r="AI30" s="186"/>
      <c r="AJ30" s="186"/>
      <c r="AK30" s="186"/>
      <c r="AL30" s="186"/>
      <c r="AM30" s="186"/>
      <c r="AN30" s="186"/>
      <c r="AO30" s="186"/>
      <c r="AP30" s="186"/>
      <c r="AQ30" s="187"/>
      <c r="AR30" s="188"/>
      <c r="AS30" s="189"/>
      <c r="AT30" s="189"/>
      <c r="AU30" s="189"/>
      <c r="AV30" s="189"/>
      <c r="AW30" s="189"/>
      <c r="AX30" s="189"/>
      <c r="AY30" s="189"/>
      <c r="AZ30" s="189"/>
      <c r="BA30" s="190"/>
    </row>
    <row r="31" spans="1:53">
      <c r="A31" s="169">
        <f t="shared" si="1"/>
        <v>28</v>
      </c>
      <c r="B31" s="170"/>
      <c r="C31" s="43"/>
      <c r="D31" s="59"/>
      <c r="E31" s="62" t="s">
        <v>40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0"/>
      <c r="Q31" s="44"/>
      <c r="R31" s="61"/>
      <c r="S31" s="39" t="s">
        <v>41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40"/>
      <c r="AE31" s="169"/>
      <c r="AF31" s="191"/>
      <c r="AG31" s="170"/>
      <c r="AH31" s="185" t="s">
        <v>73</v>
      </c>
      <c r="AI31" s="186"/>
      <c r="AJ31" s="186"/>
      <c r="AK31" s="186"/>
      <c r="AL31" s="186"/>
      <c r="AM31" s="186"/>
      <c r="AN31" s="186"/>
      <c r="AO31" s="186"/>
      <c r="AP31" s="186"/>
      <c r="AQ31" s="187"/>
      <c r="AR31" s="188"/>
      <c r="AS31" s="189"/>
      <c r="AT31" s="189"/>
      <c r="AU31" s="189"/>
      <c r="AV31" s="189"/>
      <c r="AW31" s="189"/>
      <c r="AX31" s="189"/>
      <c r="AY31" s="189"/>
      <c r="AZ31" s="189"/>
      <c r="BA31" s="190"/>
    </row>
    <row r="32" spans="1:53">
      <c r="A32" s="169">
        <f t="shared" si="1"/>
        <v>29</v>
      </c>
      <c r="B32" s="170"/>
      <c r="C32" s="43"/>
      <c r="D32" s="59"/>
      <c r="E32" s="62" t="s">
        <v>42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40"/>
      <c r="Q32" s="44"/>
      <c r="R32" s="61"/>
      <c r="S32" s="39" t="s">
        <v>43</v>
      </c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40"/>
      <c r="AE32" s="169"/>
      <c r="AF32" s="191"/>
      <c r="AG32" s="170"/>
      <c r="AH32" s="185" t="s">
        <v>68</v>
      </c>
      <c r="AI32" s="186"/>
      <c r="AJ32" s="186"/>
      <c r="AK32" s="186"/>
      <c r="AL32" s="186"/>
      <c r="AM32" s="186"/>
      <c r="AN32" s="186"/>
      <c r="AO32" s="186"/>
      <c r="AP32" s="186"/>
      <c r="AQ32" s="187"/>
      <c r="AR32" s="188"/>
      <c r="AS32" s="189"/>
      <c r="AT32" s="189"/>
      <c r="AU32" s="189"/>
      <c r="AV32" s="189"/>
      <c r="AW32" s="189"/>
      <c r="AX32" s="189"/>
      <c r="AY32" s="189"/>
      <c r="AZ32" s="189"/>
      <c r="BA32" s="190"/>
    </row>
    <row r="33" spans="1:53" s="51" customFormat="1">
      <c r="A33" s="177">
        <f t="shared" si="1"/>
        <v>30</v>
      </c>
      <c r="B33" s="178"/>
      <c r="C33" s="45"/>
      <c r="D33" s="63"/>
      <c r="E33" s="64" t="s">
        <v>58</v>
      </c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/>
      <c r="Q33" s="49"/>
      <c r="R33" s="63"/>
      <c r="S33" s="65" t="s">
        <v>87</v>
      </c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177"/>
      <c r="AF33" s="192"/>
      <c r="AG33" s="178"/>
      <c r="AH33" s="174" t="s">
        <v>74</v>
      </c>
      <c r="AI33" s="175"/>
      <c r="AJ33" s="175"/>
      <c r="AK33" s="175"/>
      <c r="AL33" s="175"/>
      <c r="AM33" s="175"/>
      <c r="AN33" s="175"/>
      <c r="AO33" s="175"/>
      <c r="AP33" s="175"/>
      <c r="AQ33" s="176"/>
      <c r="AR33" s="171"/>
      <c r="AS33" s="172"/>
      <c r="AT33" s="172"/>
      <c r="AU33" s="172"/>
      <c r="AV33" s="172"/>
      <c r="AW33" s="172"/>
      <c r="AX33" s="172"/>
      <c r="AY33" s="172"/>
      <c r="AZ33" s="172"/>
      <c r="BA33" s="173"/>
    </row>
    <row r="34" spans="1:53" s="51" customFormat="1">
      <c r="A34" s="177">
        <f t="shared" si="1"/>
        <v>31</v>
      </c>
      <c r="B34" s="178"/>
      <c r="C34" s="45"/>
      <c r="D34" s="63"/>
      <c r="E34" s="64" t="s">
        <v>59</v>
      </c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/>
      <c r="Q34" s="49"/>
      <c r="R34" s="63"/>
      <c r="S34" s="65" t="s">
        <v>88</v>
      </c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8"/>
      <c r="AE34" s="177"/>
      <c r="AF34" s="192"/>
      <c r="AG34" s="178"/>
      <c r="AH34" s="174" t="s">
        <v>56</v>
      </c>
      <c r="AI34" s="175"/>
      <c r="AJ34" s="175"/>
      <c r="AK34" s="175"/>
      <c r="AL34" s="175"/>
      <c r="AM34" s="175"/>
      <c r="AN34" s="175"/>
      <c r="AO34" s="175"/>
      <c r="AP34" s="175"/>
      <c r="AQ34" s="176"/>
      <c r="AR34" s="171"/>
      <c r="AS34" s="172"/>
      <c r="AT34" s="172"/>
      <c r="AU34" s="172"/>
      <c r="AV34" s="172"/>
      <c r="AW34" s="172"/>
      <c r="AX34" s="172"/>
      <c r="AY34" s="172"/>
      <c r="AZ34" s="172"/>
      <c r="BA34" s="173"/>
    </row>
    <row r="35" spans="1:53" s="51" customFormat="1">
      <c r="A35" s="177">
        <f t="shared" si="1"/>
        <v>32</v>
      </c>
      <c r="B35" s="178"/>
      <c r="C35" s="45"/>
      <c r="D35" s="63"/>
      <c r="E35" s="66" t="s">
        <v>60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8"/>
      <c r="Q35" s="49"/>
      <c r="R35" s="63"/>
      <c r="S35" s="67" t="s">
        <v>89</v>
      </c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177"/>
      <c r="AF35" s="192"/>
      <c r="AG35" s="178"/>
      <c r="AH35" s="174" t="s">
        <v>56</v>
      </c>
      <c r="AI35" s="175"/>
      <c r="AJ35" s="175"/>
      <c r="AK35" s="175"/>
      <c r="AL35" s="175"/>
      <c r="AM35" s="175"/>
      <c r="AN35" s="175"/>
      <c r="AO35" s="175"/>
      <c r="AP35" s="175"/>
      <c r="AQ35" s="176"/>
      <c r="AR35" s="171"/>
      <c r="AS35" s="172"/>
      <c r="AT35" s="172"/>
      <c r="AU35" s="172"/>
      <c r="AV35" s="172"/>
      <c r="AW35" s="172"/>
      <c r="AX35" s="172"/>
      <c r="AY35" s="172"/>
      <c r="AZ35" s="172"/>
      <c r="BA35" s="173"/>
    </row>
    <row r="36" spans="1:53" s="51" customFormat="1">
      <c r="A36" s="167">
        <f t="shared" si="1"/>
        <v>33</v>
      </c>
      <c r="B36" s="168"/>
      <c r="C36" s="52"/>
      <c r="D36" s="68"/>
      <c r="E36" s="69" t="s">
        <v>104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5"/>
      <c r="Q36" s="56"/>
      <c r="R36" s="68"/>
      <c r="S36" s="70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5"/>
      <c r="AE36" s="167"/>
      <c r="AF36" s="196"/>
      <c r="AG36" s="168"/>
      <c r="AH36" s="161" t="s">
        <v>105</v>
      </c>
      <c r="AI36" s="162"/>
      <c r="AJ36" s="162"/>
      <c r="AK36" s="162"/>
      <c r="AL36" s="162"/>
      <c r="AM36" s="162"/>
      <c r="AN36" s="162"/>
      <c r="AO36" s="162"/>
      <c r="AP36" s="162"/>
      <c r="AQ36" s="163"/>
      <c r="AR36" s="164"/>
      <c r="AS36" s="165"/>
      <c r="AT36" s="165"/>
      <c r="AU36" s="165"/>
      <c r="AV36" s="165"/>
      <c r="AW36" s="165"/>
      <c r="AX36" s="165"/>
      <c r="AY36" s="165"/>
      <c r="AZ36" s="165"/>
      <c r="BA36" s="166"/>
    </row>
    <row r="37" spans="1:53">
      <c r="A37" s="169">
        <f t="shared" si="1"/>
        <v>34</v>
      </c>
      <c r="B37" s="170"/>
      <c r="C37" s="43"/>
      <c r="D37" s="38" t="s">
        <v>48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40"/>
      <c r="Q37" s="44"/>
      <c r="R37" s="58" t="s">
        <v>174</v>
      </c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40"/>
      <c r="AE37" s="169" t="s">
        <v>171</v>
      </c>
      <c r="AF37" s="191"/>
      <c r="AG37" s="170"/>
      <c r="AH37" s="193"/>
      <c r="AI37" s="194"/>
      <c r="AJ37" s="194"/>
      <c r="AK37" s="194"/>
      <c r="AL37" s="194"/>
      <c r="AM37" s="194"/>
      <c r="AN37" s="194"/>
      <c r="AO37" s="194"/>
      <c r="AP37" s="194"/>
      <c r="AQ37" s="195"/>
      <c r="AR37" s="182"/>
      <c r="AS37" s="183"/>
      <c r="AT37" s="183"/>
      <c r="AU37" s="183"/>
      <c r="AV37" s="183"/>
      <c r="AW37" s="183"/>
      <c r="AX37" s="183"/>
      <c r="AY37" s="183"/>
      <c r="AZ37" s="183"/>
      <c r="BA37" s="184"/>
    </row>
    <row r="38" spans="1:53">
      <c r="A38" s="169">
        <f t="shared" si="1"/>
        <v>35</v>
      </c>
      <c r="B38" s="170"/>
      <c r="C38" s="43"/>
      <c r="D38" s="59"/>
      <c r="E38" s="60" t="s">
        <v>36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4"/>
      <c r="R38" s="61"/>
      <c r="S38" s="39" t="s">
        <v>37</v>
      </c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40"/>
      <c r="AE38" s="169"/>
      <c r="AF38" s="191"/>
      <c r="AG38" s="170"/>
      <c r="AH38" s="185" t="s">
        <v>65</v>
      </c>
      <c r="AI38" s="186"/>
      <c r="AJ38" s="186"/>
      <c r="AK38" s="186"/>
      <c r="AL38" s="186"/>
      <c r="AM38" s="186"/>
      <c r="AN38" s="186"/>
      <c r="AO38" s="186"/>
      <c r="AP38" s="186"/>
      <c r="AQ38" s="187"/>
      <c r="AR38" s="188"/>
      <c r="AS38" s="189"/>
      <c r="AT38" s="189"/>
      <c r="AU38" s="189"/>
      <c r="AV38" s="189"/>
      <c r="AW38" s="189"/>
      <c r="AX38" s="189"/>
      <c r="AY38" s="189"/>
      <c r="AZ38" s="189"/>
      <c r="BA38" s="190"/>
    </row>
    <row r="39" spans="1:53">
      <c r="A39" s="169">
        <f t="shared" si="1"/>
        <v>36</v>
      </c>
      <c r="B39" s="170"/>
      <c r="C39" s="43"/>
      <c r="D39" s="59"/>
      <c r="E39" s="62" t="s">
        <v>38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4"/>
      <c r="R39" s="61"/>
      <c r="S39" s="39" t="s">
        <v>39</v>
      </c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40"/>
      <c r="AE39" s="169"/>
      <c r="AF39" s="191"/>
      <c r="AG39" s="170"/>
      <c r="AH39" s="185" t="s">
        <v>70</v>
      </c>
      <c r="AI39" s="186"/>
      <c r="AJ39" s="186"/>
      <c r="AK39" s="186"/>
      <c r="AL39" s="186"/>
      <c r="AM39" s="186"/>
      <c r="AN39" s="186"/>
      <c r="AO39" s="186"/>
      <c r="AP39" s="186"/>
      <c r="AQ39" s="187"/>
      <c r="AR39" s="188"/>
      <c r="AS39" s="189"/>
      <c r="AT39" s="189"/>
      <c r="AU39" s="189"/>
      <c r="AV39" s="189"/>
      <c r="AW39" s="189"/>
      <c r="AX39" s="189"/>
      <c r="AY39" s="189"/>
      <c r="AZ39" s="189"/>
      <c r="BA39" s="190"/>
    </row>
    <row r="40" spans="1:53">
      <c r="A40" s="169">
        <f t="shared" si="1"/>
        <v>37</v>
      </c>
      <c r="B40" s="170"/>
      <c r="C40" s="43"/>
      <c r="D40" s="59"/>
      <c r="E40" s="62" t="s">
        <v>40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4"/>
      <c r="R40" s="61"/>
      <c r="S40" s="39" t="s">
        <v>41</v>
      </c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40"/>
      <c r="AE40" s="169"/>
      <c r="AF40" s="191"/>
      <c r="AG40" s="170"/>
      <c r="AH40" s="185" t="s">
        <v>75</v>
      </c>
      <c r="AI40" s="186"/>
      <c r="AJ40" s="186"/>
      <c r="AK40" s="186"/>
      <c r="AL40" s="186"/>
      <c r="AM40" s="186"/>
      <c r="AN40" s="186"/>
      <c r="AO40" s="186"/>
      <c r="AP40" s="186"/>
      <c r="AQ40" s="187"/>
      <c r="AR40" s="188"/>
      <c r="AS40" s="189"/>
      <c r="AT40" s="189"/>
      <c r="AU40" s="189"/>
      <c r="AV40" s="189"/>
      <c r="AW40" s="189"/>
      <c r="AX40" s="189"/>
      <c r="AY40" s="189"/>
      <c r="AZ40" s="189"/>
      <c r="BA40" s="190"/>
    </row>
    <row r="41" spans="1:53">
      <c r="A41" s="169">
        <f t="shared" si="1"/>
        <v>38</v>
      </c>
      <c r="B41" s="170"/>
      <c r="C41" s="43"/>
      <c r="D41" s="59"/>
      <c r="E41" s="62" t="s">
        <v>42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61"/>
      <c r="S41" s="39" t="s">
        <v>43</v>
      </c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40"/>
      <c r="AE41" s="169"/>
      <c r="AF41" s="191"/>
      <c r="AG41" s="170"/>
      <c r="AH41" s="185" t="s">
        <v>68</v>
      </c>
      <c r="AI41" s="186"/>
      <c r="AJ41" s="186"/>
      <c r="AK41" s="186"/>
      <c r="AL41" s="186"/>
      <c r="AM41" s="186"/>
      <c r="AN41" s="186"/>
      <c r="AO41" s="186"/>
      <c r="AP41" s="186"/>
      <c r="AQ41" s="187"/>
      <c r="AR41" s="188"/>
      <c r="AS41" s="189"/>
      <c r="AT41" s="189"/>
      <c r="AU41" s="189"/>
      <c r="AV41" s="189"/>
      <c r="AW41" s="189"/>
      <c r="AX41" s="189"/>
      <c r="AY41" s="189"/>
      <c r="AZ41" s="189"/>
      <c r="BA41" s="190"/>
    </row>
    <row r="42" spans="1:53" s="51" customFormat="1">
      <c r="A42" s="177">
        <f t="shared" si="1"/>
        <v>39</v>
      </c>
      <c r="B42" s="178"/>
      <c r="C42" s="45"/>
      <c r="D42" s="63"/>
      <c r="E42" s="64" t="s">
        <v>58</v>
      </c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8"/>
      <c r="Q42" s="49"/>
      <c r="R42" s="63"/>
      <c r="S42" s="65" t="s">
        <v>87</v>
      </c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8"/>
      <c r="AE42" s="177"/>
      <c r="AF42" s="192"/>
      <c r="AG42" s="178"/>
      <c r="AH42" s="174" t="s">
        <v>74</v>
      </c>
      <c r="AI42" s="175"/>
      <c r="AJ42" s="175"/>
      <c r="AK42" s="175"/>
      <c r="AL42" s="175"/>
      <c r="AM42" s="175"/>
      <c r="AN42" s="175"/>
      <c r="AO42" s="175"/>
      <c r="AP42" s="175"/>
      <c r="AQ42" s="176"/>
      <c r="AR42" s="171"/>
      <c r="AS42" s="172"/>
      <c r="AT42" s="172"/>
      <c r="AU42" s="172"/>
      <c r="AV42" s="172"/>
      <c r="AW42" s="172"/>
      <c r="AX42" s="172"/>
      <c r="AY42" s="172"/>
      <c r="AZ42" s="172"/>
      <c r="BA42" s="173"/>
    </row>
    <row r="43" spans="1:53" s="51" customFormat="1">
      <c r="A43" s="177">
        <f t="shared" si="1"/>
        <v>40</v>
      </c>
      <c r="B43" s="178"/>
      <c r="C43" s="45"/>
      <c r="D43" s="63"/>
      <c r="E43" s="64" t="s">
        <v>59</v>
      </c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8"/>
      <c r="Q43" s="49"/>
      <c r="R43" s="63"/>
      <c r="S43" s="65" t="s">
        <v>88</v>
      </c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8"/>
      <c r="AE43" s="177"/>
      <c r="AF43" s="192"/>
      <c r="AG43" s="178"/>
      <c r="AH43" s="174" t="s">
        <v>56</v>
      </c>
      <c r="AI43" s="175"/>
      <c r="AJ43" s="175"/>
      <c r="AK43" s="175"/>
      <c r="AL43" s="175"/>
      <c r="AM43" s="175"/>
      <c r="AN43" s="175"/>
      <c r="AO43" s="175"/>
      <c r="AP43" s="175"/>
      <c r="AQ43" s="176"/>
      <c r="AR43" s="171"/>
      <c r="AS43" s="172"/>
      <c r="AT43" s="172"/>
      <c r="AU43" s="172"/>
      <c r="AV43" s="172"/>
      <c r="AW43" s="172"/>
      <c r="AX43" s="172"/>
      <c r="AY43" s="172"/>
      <c r="AZ43" s="172"/>
      <c r="BA43" s="173"/>
    </row>
    <row r="44" spans="1:53" s="51" customFormat="1">
      <c r="A44" s="177">
        <f t="shared" si="1"/>
        <v>41</v>
      </c>
      <c r="B44" s="178"/>
      <c r="C44" s="45"/>
      <c r="D44" s="63"/>
      <c r="E44" s="66" t="s">
        <v>60</v>
      </c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/>
      <c r="Q44" s="49"/>
      <c r="R44" s="63"/>
      <c r="S44" s="67" t="s">
        <v>89</v>
      </c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8"/>
      <c r="AE44" s="177"/>
      <c r="AF44" s="192"/>
      <c r="AG44" s="178"/>
      <c r="AH44" s="174" t="s">
        <v>56</v>
      </c>
      <c r="AI44" s="175"/>
      <c r="AJ44" s="175"/>
      <c r="AK44" s="175"/>
      <c r="AL44" s="175"/>
      <c r="AM44" s="175"/>
      <c r="AN44" s="175"/>
      <c r="AO44" s="175"/>
      <c r="AP44" s="175"/>
      <c r="AQ44" s="176"/>
      <c r="AR44" s="171"/>
      <c r="AS44" s="172"/>
      <c r="AT44" s="172"/>
      <c r="AU44" s="172"/>
      <c r="AV44" s="172"/>
      <c r="AW44" s="172"/>
      <c r="AX44" s="172"/>
      <c r="AY44" s="172"/>
      <c r="AZ44" s="172"/>
      <c r="BA44" s="173"/>
    </row>
    <row r="45" spans="1:53" s="51" customFormat="1">
      <c r="A45" s="167">
        <f t="shared" si="1"/>
        <v>42</v>
      </c>
      <c r="B45" s="168"/>
      <c r="C45" s="52"/>
      <c r="D45" s="68"/>
      <c r="E45" s="69" t="s">
        <v>104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5"/>
      <c r="Q45" s="56"/>
      <c r="R45" s="68"/>
      <c r="S45" s="70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5"/>
      <c r="AE45" s="167"/>
      <c r="AF45" s="196"/>
      <c r="AG45" s="168"/>
      <c r="AH45" s="161" t="s">
        <v>105</v>
      </c>
      <c r="AI45" s="162"/>
      <c r="AJ45" s="162"/>
      <c r="AK45" s="162"/>
      <c r="AL45" s="162"/>
      <c r="AM45" s="162"/>
      <c r="AN45" s="162"/>
      <c r="AO45" s="162"/>
      <c r="AP45" s="162"/>
      <c r="AQ45" s="163"/>
      <c r="AR45" s="164"/>
      <c r="AS45" s="165"/>
      <c r="AT45" s="165"/>
      <c r="AU45" s="165"/>
      <c r="AV45" s="165"/>
      <c r="AW45" s="165"/>
      <c r="AX45" s="165"/>
      <c r="AY45" s="165"/>
      <c r="AZ45" s="165"/>
      <c r="BA45" s="166"/>
    </row>
    <row r="46" spans="1:53">
      <c r="A46" s="169">
        <f t="shared" ref="A46:A67" si="2">ROW()-3</f>
        <v>43</v>
      </c>
      <c r="B46" s="170"/>
      <c r="C46" s="43"/>
      <c r="D46" s="38" t="s">
        <v>49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40"/>
      <c r="Q46" s="44"/>
      <c r="R46" s="58" t="s">
        <v>174</v>
      </c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40"/>
      <c r="AE46" s="169" t="s">
        <v>171</v>
      </c>
      <c r="AF46" s="191"/>
      <c r="AG46" s="170"/>
      <c r="AH46" s="193"/>
      <c r="AI46" s="194"/>
      <c r="AJ46" s="194"/>
      <c r="AK46" s="194"/>
      <c r="AL46" s="194"/>
      <c r="AM46" s="194"/>
      <c r="AN46" s="194"/>
      <c r="AO46" s="194"/>
      <c r="AP46" s="194"/>
      <c r="AQ46" s="195"/>
      <c r="AR46" s="182"/>
      <c r="AS46" s="183"/>
      <c r="AT46" s="183"/>
      <c r="AU46" s="183"/>
      <c r="AV46" s="183"/>
      <c r="AW46" s="183"/>
      <c r="AX46" s="183"/>
      <c r="AY46" s="183"/>
      <c r="AZ46" s="183"/>
      <c r="BA46" s="184"/>
    </row>
    <row r="47" spans="1:53">
      <c r="A47" s="169">
        <f t="shared" si="1"/>
        <v>44</v>
      </c>
      <c r="B47" s="170"/>
      <c r="C47" s="43"/>
      <c r="D47" s="59"/>
      <c r="E47" s="60" t="s">
        <v>36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40"/>
      <c r="Q47" s="44"/>
      <c r="R47" s="61"/>
      <c r="S47" s="39" t="s">
        <v>37</v>
      </c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40"/>
      <c r="AE47" s="169"/>
      <c r="AF47" s="191"/>
      <c r="AG47" s="170"/>
      <c r="AH47" s="185" t="s">
        <v>65</v>
      </c>
      <c r="AI47" s="186"/>
      <c r="AJ47" s="186"/>
      <c r="AK47" s="186"/>
      <c r="AL47" s="186"/>
      <c r="AM47" s="186"/>
      <c r="AN47" s="186"/>
      <c r="AO47" s="186"/>
      <c r="AP47" s="186"/>
      <c r="AQ47" s="187"/>
      <c r="AR47" s="188"/>
      <c r="AS47" s="189"/>
      <c r="AT47" s="189"/>
      <c r="AU47" s="189"/>
      <c r="AV47" s="189"/>
      <c r="AW47" s="189"/>
      <c r="AX47" s="189"/>
      <c r="AY47" s="189"/>
      <c r="AZ47" s="189"/>
      <c r="BA47" s="190"/>
    </row>
    <row r="48" spans="1:53">
      <c r="A48" s="169">
        <f t="shared" si="2"/>
        <v>45</v>
      </c>
      <c r="B48" s="170"/>
      <c r="C48" s="43"/>
      <c r="D48" s="59"/>
      <c r="E48" s="62" t="s">
        <v>38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40"/>
      <c r="Q48" s="44"/>
      <c r="R48" s="61"/>
      <c r="S48" s="39" t="s">
        <v>39</v>
      </c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40"/>
      <c r="AE48" s="169"/>
      <c r="AF48" s="191"/>
      <c r="AG48" s="170"/>
      <c r="AH48" s="185" t="s">
        <v>70</v>
      </c>
      <c r="AI48" s="186"/>
      <c r="AJ48" s="186"/>
      <c r="AK48" s="186"/>
      <c r="AL48" s="186"/>
      <c r="AM48" s="186"/>
      <c r="AN48" s="186"/>
      <c r="AO48" s="186"/>
      <c r="AP48" s="186"/>
      <c r="AQ48" s="187"/>
      <c r="AR48" s="188"/>
      <c r="AS48" s="189"/>
      <c r="AT48" s="189"/>
      <c r="AU48" s="189"/>
      <c r="AV48" s="189"/>
      <c r="AW48" s="189"/>
      <c r="AX48" s="189"/>
      <c r="AY48" s="189"/>
      <c r="AZ48" s="189"/>
      <c r="BA48" s="190"/>
    </row>
    <row r="49" spans="1:53">
      <c r="A49" s="169">
        <f t="shared" si="2"/>
        <v>46</v>
      </c>
      <c r="B49" s="170"/>
      <c r="C49" s="43"/>
      <c r="D49" s="59"/>
      <c r="E49" s="62" t="s">
        <v>40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40"/>
      <c r="Q49" s="44"/>
      <c r="R49" s="61"/>
      <c r="S49" s="39" t="s">
        <v>41</v>
      </c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40"/>
      <c r="AE49" s="169"/>
      <c r="AF49" s="191"/>
      <c r="AG49" s="170"/>
      <c r="AH49" s="185" t="s">
        <v>76</v>
      </c>
      <c r="AI49" s="186"/>
      <c r="AJ49" s="186"/>
      <c r="AK49" s="186"/>
      <c r="AL49" s="186"/>
      <c r="AM49" s="186"/>
      <c r="AN49" s="186"/>
      <c r="AO49" s="186"/>
      <c r="AP49" s="186"/>
      <c r="AQ49" s="187"/>
      <c r="AR49" s="188"/>
      <c r="AS49" s="189"/>
      <c r="AT49" s="189"/>
      <c r="AU49" s="189"/>
      <c r="AV49" s="189"/>
      <c r="AW49" s="189"/>
      <c r="AX49" s="189"/>
      <c r="AY49" s="189"/>
      <c r="AZ49" s="189"/>
      <c r="BA49" s="190"/>
    </row>
    <row r="50" spans="1:53">
      <c r="A50" s="169">
        <f t="shared" si="2"/>
        <v>47</v>
      </c>
      <c r="B50" s="170"/>
      <c r="C50" s="43"/>
      <c r="D50" s="59"/>
      <c r="E50" s="62" t="s">
        <v>42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40"/>
      <c r="Q50" s="44"/>
      <c r="R50" s="61"/>
      <c r="S50" s="39" t="s">
        <v>43</v>
      </c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40"/>
      <c r="AE50" s="169"/>
      <c r="AF50" s="191"/>
      <c r="AG50" s="170"/>
      <c r="AH50" s="185" t="s">
        <v>68</v>
      </c>
      <c r="AI50" s="186"/>
      <c r="AJ50" s="186"/>
      <c r="AK50" s="186"/>
      <c r="AL50" s="186"/>
      <c r="AM50" s="186"/>
      <c r="AN50" s="186"/>
      <c r="AO50" s="186"/>
      <c r="AP50" s="186"/>
      <c r="AQ50" s="187"/>
      <c r="AR50" s="188"/>
      <c r="AS50" s="189"/>
      <c r="AT50" s="189"/>
      <c r="AU50" s="189"/>
      <c r="AV50" s="189"/>
      <c r="AW50" s="189"/>
      <c r="AX50" s="189"/>
      <c r="AY50" s="189"/>
      <c r="AZ50" s="189"/>
      <c r="BA50" s="190"/>
    </row>
    <row r="51" spans="1:53" s="51" customFormat="1">
      <c r="A51" s="177">
        <f t="shared" si="2"/>
        <v>48</v>
      </c>
      <c r="B51" s="178"/>
      <c r="C51" s="45"/>
      <c r="D51" s="63"/>
      <c r="E51" s="64" t="s">
        <v>77</v>
      </c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8"/>
      <c r="Q51" s="49"/>
      <c r="R51" s="63"/>
      <c r="S51" s="65" t="s">
        <v>93</v>
      </c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8"/>
      <c r="AE51" s="177"/>
      <c r="AF51" s="192"/>
      <c r="AG51" s="178"/>
      <c r="AH51" s="174" t="s">
        <v>63</v>
      </c>
      <c r="AI51" s="175"/>
      <c r="AJ51" s="175"/>
      <c r="AK51" s="175"/>
      <c r="AL51" s="175"/>
      <c r="AM51" s="175"/>
      <c r="AN51" s="175"/>
      <c r="AO51" s="175"/>
      <c r="AP51" s="175"/>
      <c r="AQ51" s="176"/>
      <c r="AR51" s="171"/>
      <c r="AS51" s="172"/>
      <c r="AT51" s="172"/>
      <c r="AU51" s="172"/>
      <c r="AV51" s="172"/>
      <c r="AW51" s="172"/>
      <c r="AX51" s="172"/>
      <c r="AY51" s="172"/>
      <c r="AZ51" s="172"/>
      <c r="BA51" s="173"/>
    </row>
    <row r="52" spans="1:53" s="51" customFormat="1">
      <c r="A52" s="177">
        <f t="shared" si="2"/>
        <v>49</v>
      </c>
      <c r="B52" s="178"/>
      <c r="C52" s="45"/>
      <c r="D52" s="63"/>
      <c r="E52" s="64" t="s">
        <v>59</v>
      </c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8"/>
      <c r="Q52" s="49"/>
      <c r="R52" s="63"/>
      <c r="S52" s="65" t="s">
        <v>88</v>
      </c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8"/>
      <c r="AE52" s="177"/>
      <c r="AF52" s="192"/>
      <c r="AG52" s="178"/>
      <c r="AH52" s="174" t="s">
        <v>56</v>
      </c>
      <c r="AI52" s="175"/>
      <c r="AJ52" s="175"/>
      <c r="AK52" s="175"/>
      <c r="AL52" s="175"/>
      <c r="AM52" s="175"/>
      <c r="AN52" s="175"/>
      <c r="AO52" s="175"/>
      <c r="AP52" s="175"/>
      <c r="AQ52" s="176"/>
      <c r="AR52" s="171"/>
      <c r="AS52" s="172"/>
      <c r="AT52" s="172"/>
      <c r="AU52" s="172"/>
      <c r="AV52" s="172"/>
      <c r="AW52" s="172"/>
      <c r="AX52" s="172"/>
      <c r="AY52" s="172"/>
      <c r="AZ52" s="172"/>
      <c r="BA52" s="173"/>
    </row>
    <row r="53" spans="1:53" s="51" customFormat="1">
      <c r="A53" s="177">
        <f t="shared" si="2"/>
        <v>50</v>
      </c>
      <c r="B53" s="178"/>
      <c r="C53" s="45"/>
      <c r="D53" s="63"/>
      <c r="E53" s="66" t="s">
        <v>60</v>
      </c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8"/>
      <c r="Q53" s="49"/>
      <c r="R53" s="63"/>
      <c r="S53" s="67" t="s">
        <v>89</v>
      </c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8"/>
      <c r="AE53" s="177"/>
      <c r="AF53" s="192"/>
      <c r="AG53" s="178"/>
      <c r="AH53" s="174" t="s">
        <v>56</v>
      </c>
      <c r="AI53" s="175"/>
      <c r="AJ53" s="175"/>
      <c r="AK53" s="175"/>
      <c r="AL53" s="175"/>
      <c r="AM53" s="175"/>
      <c r="AN53" s="175"/>
      <c r="AO53" s="175"/>
      <c r="AP53" s="175"/>
      <c r="AQ53" s="176"/>
      <c r="AR53" s="171"/>
      <c r="AS53" s="172"/>
      <c r="AT53" s="172"/>
      <c r="AU53" s="172"/>
      <c r="AV53" s="172"/>
      <c r="AW53" s="172"/>
      <c r="AX53" s="172"/>
      <c r="AY53" s="172"/>
      <c r="AZ53" s="172"/>
      <c r="BA53" s="173"/>
    </row>
    <row r="54" spans="1:53" s="51" customFormat="1">
      <c r="A54" s="167">
        <f t="shared" si="2"/>
        <v>51</v>
      </c>
      <c r="B54" s="168"/>
      <c r="C54" s="52"/>
      <c r="D54" s="68"/>
      <c r="E54" s="69" t="s">
        <v>104</v>
      </c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5"/>
      <c r="Q54" s="56"/>
      <c r="R54" s="68"/>
      <c r="S54" s="70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/>
      <c r="AE54" s="167"/>
      <c r="AF54" s="196"/>
      <c r="AG54" s="168"/>
      <c r="AH54" s="161" t="s">
        <v>105</v>
      </c>
      <c r="AI54" s="162"/>
      <c r="AJ54" s="162"/>
      <c r="AK54" s="162"/>
      <c r="AL54" s="162"/>
      <c r="AM54" s="162"/>
      <c r="AN54" s="162"/>
      <c r="AO54" s="162"/>
      <c r="AP54" s="162"/>
      <c r="AQ54" s="163"/>
      <c r="AR54" s="164"/>
      <c r="AS54" s="165"/>
      <c r="AT54" s="165"/>
      <c r="AU54" s="165"/>
      <c r="AV54" s="165"/>
      <c r="AW54" s="165"/>
      <c r="AX54" s="165"/>
      <c r="AY54" s="165"/>
      <c r="AZ54" s="165"/>
      <c r="BA54" s="166"/>
    </row>
    <row r="55" spans="1:53">
      <c r="A55" s="169">
        <f t="shared" si="2"/>
        <v>52</v>
      </c>
      <c r="B55" s="170"/>
      <c r="C55" s="43"/>
      <c r="D55" s="38" t="s">
        <v>50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40"/>
      <c r="Q55" s="44"/>
      <c r="R55" s="58" t="s">
        <v>174</v>
      </c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40"/>
      <c r="AE55" s="169" t="s">
        <v>171</v>
      </c>
      <c r="AF55" s="191"/>
      <c r="AG55" s="170"/>
      <c r="AH55" s="193"/>
      <c r="AI55" s="194"/>
      <c r="AJ55" s="194"/>
      <c r="AK55" s="194"/>
      <c r="AL55" s="194"/>
      <c r="AM55" s="194"/>
      <c r="AN55" s="194"/>
      <c r="AO55" s="194"/>
      <c r="AP55" s="194"/>
      <c r="AQ55" s="195"/>
      <c r="AR55" s="182"/>
      <c r="AS55" s="183"/>
      <c r="AT55" s="183"/>
      <c r="AU55" s="183"/>
      <c r="AV55" s="183"/>
      <c r="AW55" s="183"/>
      <c r="AX55" s="183"/>
      <c r="AY55" s="183"/>
      <c r="AZ55" s="183"/>
      <c r="BA55" s="184"/>
    </row>
    <row r="56" spans="1:53">
      <c r="A56" s="169">
        <f t="shared" si="2"/>
        <v>53</v>
      </c>
      <c r="B56" s="170"/>
      <c r="C56" s="43"/>
      <c r="D56" s="59"/>
      <c r="E56" s="60" t="s">
        <v>36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40"/>
      <c r="Q56" s="44"/>
      <c r="R56" s="61"/>
      <c r="S56" s="39" t="s">
        <v>37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40"/>
      <c r="AE56" s="169"/>
      <c r="AF56" s="191"/>
      <c r="AG56" s="170"/>
      <c r="AH56" s="185" t="s">
        <v>65</v>
      </c>
      <c r="AI56" s="186"/>
      <c r="AJ56" s="186"/>
      <c r="AK56" s="186"/>
      <c r="AL56" s="186"/>
      <c r="AM56" s="186"/>
      <c r="AN56" s="186"/>
      <c r="AO56" s="186"/>
      <c r="AP56" s="186"/>
      <c r="AQ56" s="187"/>
      <c r="AR56" s="188"/>
      <c r="AS56" s="189"/>
      <c r="AT56" s="189"/>
      <c r="AU56" s="189"/>
      <c r="AV56" s="189"/>
      <c r="AW56" s="189"/>
      <c r="AX56" s="189"/>
      <c r="AY56" s="189"/>
      <c r="AZ56" s="189"/>
      <c r="BA56" s="190"/>
    </row>
    <row r="57" spans="1:53">
      <c r="A57" s="169">
        <f t="shared" si="2"/>
        <v>54</v>
      </c>
      <c r="B57" s="170"/>
      <c r="C57" s="43"/>
      <c r="D57" s="59"/>
      <c r="E57" s="62" t="s">
        <v>38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40"/>
      <c r="Q57" s="44"/>
      <c r="R57" s="61"/>
      <c r="S57" s="39" t="s">
        <v>39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40"/>
      <c r="AE57" s="169"/>
      <c r="AF57" s="191"/>
      <c r="AG57" s="170"/>
      <c r="AH57" s="185" t="s">
        <v>70</v>
      </c>
      <c r="AI57" s="186"/>
      <c r="AJ57" s="186"/>
      <c r="AK57" s="186"/>
      <c r="AL57" s="186"/>
      <c r="AM57" s="186"/>
      <c r="AN57" s="186"/>
      <c r="AO57" s="186"/>
      <c r="AP57" s="186"/>
      <c r="AQ57" s="187"/>
      <c r="AR57" s="188"/>
      <c r="AS57" s="189"/>
      <c r="AT57" s="189"/>
      <c r="AU57" s="189"/>
      <c r="AV57" s="189"/>
      <c r="AW57" s="189"/>
      <c r="AX57" s="189"/>
      <c r="AY57" s="189"/>
      <c r="AZ57" s="189"/>
      <c r="BA57" s="190"/>
    </row>
    <row r="58" spans="1:53">
      <c r="A58" s="169">
        <f t="shared" si="2"/>
        <v>55</v>
      </c>
      <c r="B58" s="170"/>
      <c r="C58" s="43"/>
      <c r="D58" s="59"/>
      <c r="E58" s="62" t="s">
        <v>40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40"/>
      <c r="Q58" s="44"/>
      <c r="R58" s="61"/>
      <c r="S58" s="39" t="s">
        <v>41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40"/>
      <c r="AE58" s="169"/>
      <c r="AF58" s="191"/>
      <c r="AG58" s="170"/>
      <c r="AH58" s="185" t="s">
        <v>78</v>
      </c>
      <c r="AI58" s="186"/>
      <c r="AJ58" s="186"/>
      <c r="AK58" s="186"/>
      <c r="AL58" s="186"/>
      <c r="AM58" s="186"/>
      <c r="AN58" s="186"/>
      <c r="AO58" s="186"/>
      <c r="AP58" s="186"/>
      <c r="AQ58" s="187"/>
      <c r="AR58" s="188"/>
      <c r="AS58" s="189"/>
      <c r="AT58" s="189"/>
      <c r="AU58" s="189"/>
      <c r="AV58" s="189"/>
      <c r="AW58" s="189"/>
      <c r="AX58" s="189"/>
      <c r="AY58" s="189"/>
      <c r="AZ58" s="189"/>
      <c r="BA58" s="190"/>
    </row>
    <row r="59" spans="1:53">
      <c r="A59" s="169">
        <f t="shared" si="2"/>
        <v>56</v>
      </c>
      <c r="B59" s="170"/>
      <c r="C59" s="43"/>
      <c r="D59" s="59"/>
      <c r="E59" s="62" t="s">
        <v>42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40"/>
      <c r="Q59" s="44"/>
      <c r="R59" s="61"/>
      <c r="S59" s="39" t="s">
        <v>43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40"/>
      <c r="AE59" s="169"/>
      <c r="AF59" s="191"/>
      <c r="AG59" s="170"/>
      <c r="AH59" s="185" t="s">
        <v>68</v>
      </c>
      <c r="AI59" s="186"/>
      <c r="AJ59" s="186"/>
      <c r="AK59" s="186"/>
      <c r="AL59" s="186"/>
      <c r="AM59" s="186"/>
      <c r="AN59" s="186"/>
      <c r="AO59" s="186"/>
      <c r="AP59" s="186"/>
      <c r="AQ59" s="187"/>
      <c r="AR59" s="188"/>
      <c r="AS59" s="189"/>
      <c r="AT59" s="189"/>
      <c r="AU59" s="189"/>
      <c r="AV59" s="189"/>
      <c r="AW59" s="189"/>
      <c r="AX59" s="189"/>
      <c r="AY59" s="189"/>
      <c r="AZ59" s="189"/>
      <c r="BA59" s="190"/>
    </row>
    <row r="60" spans="1:53" s="51" customFormat="1">
      <c r="A60" s="177">
        <f t="shared" si="2"/>
        <v>57</v>
      </c>
      <c r="B60" s="178"/>
      <c r="C60" s="45"/>
      <c r="D60" s="63"/>
      <c r="E60" s="64" t="s">
        <v>58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8"/>
      <c r="Q60" s="49"/>
      <c r="R60" s="63"/>
      <c r="S60" s="65" t="s">
        <v>87</v>
      </c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  <c r="AE60" s="177"/>
      <c r="AF60" s="192"/>
      <c r="AG60" s="178"/>
      <c r="AH60" s="174" t="s">
        <v>79</v>
      </c>
      <c r="AI60" s="175"/>
      <c r="AJ60" s="175"/>
      <c r="AK60" s="175"/>
      <c r="AL60" s="175"/>
      <c r="AM60" s="175"/>
      <c r="AN60" s="175"/>
      <c r="AO60" s="175"/>
      <c r="AP60" s="175"/>
      <c r="AQ60" s="176"/>
      <c r="AR60" s="171"/>
      <c r="AS60" s="172"/>
      <c r="AT60" s="172"/>
      <c r="AU60" s="172"/>
      <c r="AV60" s="172"/>
      <c r="AW60" s="172"/>
      <c r="AX60" s="172"/>
      <c r="AY60" s="172"/>
      <c r="AZ60" s="172"/>
      <c r="BA60" s="173"/>
    </row>
    <row r="61" spans="1:53" s="51" customFormat="1">
      <c r="A61" s="177">
        <f t="shared" si="2"/>
        <v>58</v>
      </c>
      <c r="B61" s="178"/>
      <c r="C61" s="45"/>
      <c r="D61" s="63"/>
      <c r="E61" s="64" t="s">
        <v>59</v>
      </c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/>
      <c r="Q61" s="49"/>
      <c r="R61" s="63"/>
      <c r="S61" s="65" t="s">
        <v>88</v>
      </c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177"/>
      <c r="AF61" s="192"/>
      <c r="AG61" s="178"/>
      <c r="AH61" s="174" t="s">
        <v>56</v>
      </c>
      <c r="AI61" s="175"/>
      <c r="AJ61" s="175"/>
      <c r="AK61" s="175"/>
      <c r="AL61" s="175"/>
      <c r="AM61" s="175"/>
      <c r="AN61" s="175"/>
      <c r="AO61" s="175"/>
      <c r="AP61" s="175"/>
      <c r="AQ61" s="176"/>
      <c r="AR61" s="171"/>
      <c r="AS61" s="172"/>
      <c r="AT61" s="172"/>
      <c r="AU61" s="172"/>
      <c r="AV61" s="172"/>
      <c r="AW61" s="172"/>
      <c r="AX61" s="172"/>
      <c r="AY61" s="172"/>
      <c r="AZ61" s="172"/>
      <c r="BA61" s="173"/>
    </row>
    <row r="62" spans="1:53" s="51" customFormat="1">
      <c r="A62" s="177">
        <f t="shared" si="2"/>
        <v>59</v>
      </c>
      <c r="B62" s="178"/>
      <c r="C62" s="45"/>
      <c r="D62" s="63"/>
      <c r="E62" s="66" t="s">
        <v>60</v>
      </c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/>
      <c r="Q62" s="49"/>
      <c r="R62" s="63"/>
      <c r="S62" s="67" t="s">
        <v>89</v>
      </c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  <c r="AE62" s="177"/>
      <c r="AF62" s="192"/>
      <c r="AG62" s="178"/>
      <c r="AH62" s="174" t="s">
        <v>56</v>
      </c>
      <c r="AI62" s="175"/>
      <c r="AJ62" s="175"/>
      <c r="AK62" s="175"/>
      <c r="AL62" s="175"/>
      <c r="AM62" s="175"/>
      <c r="AN62" s="175"/>
      <c r="AO62" s="175"/>
      <c r="AP62" s="175"/>
      <c r="AQ62" s="176"/>
      <c r="AR62" s="171"/>
      <c r="AS62" s="172"/>
      <c r="AT62" s="172"/>
      <c r="AU62" s="172"/>
      <c r="AV62" s="172"/>
      <c r="AW62" s="172"/>
      <c r="AX62" s="172"/>
      <c r="AY62" s="172"/>
      <c r="AZ62" s="172"/>
      <c r="BA62" s="173"/>
    </row>
    <row r="63" spans="1:53" s="51" customFormat="1">
      <c r="A63" s="177">
        <f t="shared" si="2"/>
        <v>60</v>
      </c>
      <c r="B63" s="178"/>
      <c r="C63" s="45"/>
      <c r="D63" s="63"/>
      <c r="E63" s="66" t="s">
        <v>80</v>
      </c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8"/>
      <c r="Q63" s="49"/>
      <c r="R63" s="63"/>
      <c r="S63" s="67" t="s">
        <v>94</v>
      </c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177"/>
      <c r="AF63" s="192"/>
      <c r="AG63" s="178"/>
      <c r="AH63" s="174" t="s">
        <v>81</v>
      </c>
      <c r="AI63" s="175"/>
      <c r="AJ63" s="175"/>
      <c r="AK63" s="175"/>
      <c r="AL63" s="175"/>
      <c r="AM63" s="175"/>
      <c r="AN63" s="175"/>
      <c r="AO63" s="175"/>
      <c r="AP63" s="175"/>
      <c r="AQ63" s="176"/>
      <c r="AR63" s="171"/>
      <c r="AS63" s="172"/>
      <c r="AT63" s="172"/>
      <c r="AU63" s="172"/>
      <c r="AV63" s="172"/>
      <c r="AW63" s="172"/>
      <c r="AX63" s="172"/>
      <c r="AY63" s="172"/>
      <c r="AZ63" s="172"/>
      <c r="BA63" s="173"/>
    </row>
    <row r="64" spans="1:53" s="51" customFormat="1">
      <c r="A64" s="177">
        <f t="shared" si="2"/>
        <v>61</v>
      </c>
      <c r="B64" s="178"/>
      <c r="C64" s="45"/>
      <c r="D64" s="63"/>
      <c r="E64" s="66" t="s">
        <v>82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8"/>
      <c r="Q64" s="49"/>
      <c r="R64" s="63"/>
      <c r="S64" s="67" t="s">
        <v>95</v>
      </c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77"/>
      <c r="AF64" s="192"/>
      <c r="AG64" s="178"/>
      <c r="AH64" s="174" t="s">
        <v>63</v>
      </c>
      <c r="AI64" s="175"/>
      <c r="AJ64" s="175"/>
      <c r="AK64" s="175"/>
      <c r="AL64" s="175"/>
      <c r="AM64" s="175"/>
      <c r="AN64" s="175"/>
      <c r="AO64" s="175"/>
      <c r="AP64" s="175"/>
      <c r="AQ64" s="176"/>
      <c r="AR64" s="171"/>
      <c r="AS64" s="172"/>
      <c r="AT64" s="172"/>
      <c r="AU64" s="172"/>
      <c r="AV64" s="172"/>
      <c r="AW64" s="172"/>
      <c r="AX64" s="172"/>
      <c r="AY64" s="172"/>
      <c r="AZ64" s="172"/>
      <c r="BA64" s="173"/>
    </row>
    <row r="65" spans="1:53" s="51" customFormat="1">
      <c r="A65" s="167">
        <f t="shared" si="2"/>
        <v>62</v>
      </c>
      <c r="B65" s="168"/>
      <c r="C65" s="52"/>
      <c r="D65" s="68"/>
      <c r="E65" s="69" t="s">
        <v>104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5"/>
      <c r="Q65" s="56"/>
      <c r="R65" s="68"/>
      <c r="S65" s="70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5"/>
      <c r="AE65" s="167"/>
      <c r="AF65" s="196"/>
      <c r="AG65" s="168"/>
      <c r="AH65" s="161" t="s">
        <v>105</v>
      </c>
      <c r="AI65" s="162"/>
      <c r="AJ65" s="162"/>
      <c r="AK65" s="162"/>
      <c r="AL65" s="162"/>
      <c r="AM65" s="162"/>
      <c r="AN65" s="162"/>
      <c r="AO65" s="162"/>
      <c r="AP65" s="162"/>
      <c r="AQ65" s="163"/>
      <c r="AR65" s="164"/>
      <c r="AS65" s="165"/>
      <c r="AT65" s="165"/>
      <c r="AU65" s="165"/>
      <c r="AV65" s="165"/>
      <c r="AW65" s="165"/>
      <c r="AX65" s="165"/>
      <c r="AY65" s="165"/>
      <c r="AZ65" s="165"/>
      <c r="BA65" s="166"/>
    </row>
    <row r="66" spans="1:53">
      <c r="A66" s="169">
        <f t="shared" ref="A66:A85" si="3">ROW()-3</f>
        <v>63</v>
      </c>
      <c r="B66" s="170"/>
      <c r="C66" s="43"/>
      <c r="D66" s="38" t="s">
        <v>51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40"/>
      <c r="Q66" s="44"/>
      <c r="R66" s="58" t="s">
        <v>174</v>
      </c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40"/>
      <c r="AE66" s="169" t="s">
        <v>171</v>
      </c>
      <c r="AF66" s="191"/>
      <c r="AG66" s="170"/>
      <c r="AH66" s="193"/>
      <c r="AI66" s="194"/>
      <c r="AJ66" s="194"/>
      <c r="AK66" s="194"/>
      <c r="AL66" s="194"/>
      <c r="AM66" s="194"/>
      <c r="AN66" s="194"/>
      <c r="AO66" s="194"/>
      <c r="AP66" s="194"/>
      <c r="AQ66" s="195"/>
      <c r="AR66" s="182"/>
      <c r="AS66" s="183"/>
      <c r="AT66" s="183"/>
      <c r="AU66" s="183"/>
      <c r="AV66" s="183"/>
      <c r="AW66" s="183"/>
      <c r="AX66" s="183"/>
      <c r="AY66" s="183"/>
      <c r="AZ66" s="183"/>
      <c r="BA66" s="184"/>
    </row>
    <row r="67" spans="1:53">
      <c r="A67" s="169">
        <f t="shared" si="2"/>
        <v>64</v>
      </c>
      <c r="B67" s="170"/>
      <c r="C67" s="43"/>
      <c r="D67" s="59"/>
      <c r="E67" s="60" t="s">
        <v>36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40"/>
      <c r="Q67" s="44"/>
      <c r="R67" s="61"/>
      <c r="S67" s="39" t="s">
        <v>37</v>
      </c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40"/>
      <c r="AE67" s="169"/>
      <c r="AF67" s="191"/>
      <c r="AG67" s="170"/>
      <c r="AH67" s="185" t="s">
        <v>65</v>
      </c>
      <c r="AI67" s="186"/>
      <c r="AJ67" s="186"/>
      <c r="AK67" s="186"/>
      <c r="AL67" s="186"/>
      <c r="AM67" s="186"/>
      <c r="AN67" s="186"/>
      <c r="AO67" s="186"/>
      <c r="AP67" s="186"/>
      <c r="AQ67" s="187"/>
      <c r="AR67" s="188"/>
      <c r="AS67" s="189"/>
      <c r="AT67" s="189"/>
      <c r="AU67" s="189"/>
      <c r="AV67" s="189"/>
      <c r="AW67" s="189"/>
      <c r="AX67" s="189"/>
      <c r="AY67" s="189"/>
      <c r="AZ67" s="189"/>
      <c r="BA67" s="190"/>
    </row>
    <row r="68" spans="1:53">
      <c r="A68" s="169">
        <f t="shared" si="3"/>
        <v>65</v>
      </c>
      <c r="B68" s="170"/>
      <c r="C68" s="43"/>
      <c r="D68" s="59"/>
      <c r="E68" s="62" t="s">
        <v>38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40"/>
      <c r="Q68" s="44"/>
      <c r="R68" s="61"/>
      <c r="S68" s="39" t="s">
        <v>39</v>
      </c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40"/>
      <c r="AE68" s="169"/>
      <c r="AF68" s="191"/>
      <c r="AG68" s="170"/>
      <c r="AH68" s="185" t="s">
        <v>70</v>
      </c>
      <c r="AI68" s="186"/>
      <c r="AJ68" s="186"/>
      <c r="AK68" s="186"/>
      <c r="AL68" s="186"/>
      <c r="AM68" s="186"/>
      <c r="AN68" s="186"/>
      <c r="AO68" s="186"/>
      <c r="AP68" s="186"/>
      <c r="AQ68" s="187"/>
      <c r="AR68" s="188"/>
      <c r="AS68" s="189"/>
      <c r="AT68" s="189"/>
      <c r="AU68" s="189"/>
      <c r="AV68" s="189"/>
      <c r="AW68" s="189"/>
      <c r="AX68" s="189"/>
      <c r="AY68" s="189"/>
      <c r="AZ68" s="189"/>
      <c r="BA68" s="190"/>
    </row>
    <row r="69" spans="1:53">
      <c r="A69" s="169">
        <f t="shared" si="3"/>
        <v>66</v>
      </c>
      <c r="B69" s="170"/>
      <c r="C69" s="43"/>
      <c r="D69" s="59"/>
      <c r="E69" s="62" t="s">
        <v>40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40"/>
      <c r="Q69" s="44"/>
      <c r="R69" s="61"/>
      <c r="S69" s="39" t="s">
        <v>41</v>
      </c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40"/>
      <c r="AE69" s="169"/>
      <c r="AF69" s="191"/>
      <c r="AG69" s="170"/>
      <c r="AH69" s="185" t="s">
        <v>83</v>
      </c>
      <c r="AI69" s="186"/>
      <c r="AJ69" s="186"/>
      <c r="AK69" s="186"/>
      <c r="AL69" s="186"/>
      <c r="AM69" s="186"/>
      <c r="AN69" s="186"/>
      <c r="AO69" s="186"/>
      <c r="AP69" s="186"/>
      <c r="AQ69" s="187"/>
      <c r="AR69" s="188"/>
      <c r="AS69" s="189"/>
      <c r="AT69" s="189"/>
      <c r="AU69" s="189"/>
      <c r="AV69" s="189"/>
      <c r="AW69" s="189"/>
      <c r="AX69" s="189"/>
      <c r="AY69" s="189"/>
      <c r="AZ69" s="189"/>
      <c r="BA69" s="190"/>
    </row>
    <row r="70" spans="1:53">
      <c r="A70" s="169">
        <f t="shared" si="3"/>
        <v>67</v>
      </c>
      <c r="B70" s="170"/>
      <c r="C70" s="43"/>
      <c r="D70" s="59"/>
      <c r="E70" s="62" t="s">
        <v>42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40"/>
      <c r="Q70" s="44"/>
      <c r="R70" s="61"/>
      <c r="S70" s="39" t="s">
        <v>43</v>
      </c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40"/>
      <c r="AE70" s="169"/>
      <c r="AF70" s="191"/>
      <c r="AG70" s="170"/>
      <c r="AH70" s="185" t="s">
        <v>68</v>
      </c>
      <c r="AI70" s="186"/>
      <c r="AJ70" s="186"/>
      <c r="AK70" s="186"/>
      <c r="AL70" s="186"/>
      <c r="AM70" s="186"/>
      <c r="AN70" s="186"/>
      <c r="AO70" s="186"/>
      <c r="AP70" s="186"/>
      <c r="AQ70" s="187"/>
      <c r="AR70" s="188"/>
      <c r="AS70" s="189"/>
      <c r="AT70" s="189"/>
      <c r="AU70" s="189"/>
      <c r="AV70" s="189"/>
      <c r="AW70" s="189"/>
      <c r="AX70" s="189"/>
      <c r="AY70" s="189"/>
      <c r="AZ70" s="189"/>
      <c r="BA70" s="190"/>
    </row>
    <row r="71" spans="1:53" s="51" customFormat="1">
      <c r="A71" s="177">
        <f t="shared" si="3"/>
        <v>68</v>
      </c>
      <c r="B71" s="178"/>
      <c r="C71" s="45"/>
      <c r="D71" s="63"/>
      <c r="E71" s="64" t="s">
        <v>58</v>
      </c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/>
      <c r="Q71" s="49"/>
      <c r="R71" s="63"/>
      <c r="S71" s="65" t="s">
        <v>87</v>
      </c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77"/>
      <c r="AF71" s="192"/>
      <c r="AG71" s="178"/>
      <c r="AH71" s="174" t="s">
        <v>72</v>
      </c>
      <c r="AI71" s="175"/>
      <c r="AJ71" s="175"/>
      <c r="AK71" s="175"/>
      <c r="AL71" s="175"/>
      <c r="AM71" s="175"/>
      <c r="AN71" s="175"/>
      <c r="AO71" s="175"/>
      <c r="AP71" s="175"/>
      <c r="AQ71" s="176"/>
      <c r="AR71" s="171"/>
      <c r="AS71" s="172"/>
      <c r="AT71" s="172"/>
      <c r="AU71" s="172"/>
      <c r="AV71" s="172"/>
      <c r="AW71" s="172"/>
      <c r="AX71" s="172"/>
      <c r="AY71" s="172"/>
      <c r="AZ71" s="172"/>
      <c r="BA71" s="173"/>
    </row>
    <row r="72" spans="1:53" s="51" customFormat="1">
      <c r="A72" s="177">
        <f t="shared" si="3"/>
        <v>69</v>
      </c>
      <c r="B72" s="178"/>
      <c r="C72" s="45"/>
      <c r="D72" s="63"/>
      <c r="E72" s="64" t="s">
        <v>59</v>
      </c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8"/>
      <c r="Q72" s="49"/>
      <c r="R72" s="63"/>
      <c r="S72" s="65" t="s">
        <v>88</v>
      </c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77"/>
      <c r="AF72" s="192"/>
      <c r="AG72" s="178"/>
      <c r="AH72" s="174" t="s">
        <v>56</v>
      </c>
      <c r="AI72" s="175"/>
      <c r="AJ72" s="175"/>
      <c r="AK72" s="175"/>
      <c r="AL72" s="175"/>
      <c r="AM72" s="175"/>
      <c r="AN72" s="175"/>
      <c r="AO72" s="175"/>
      <c r="AP72" s="175"/>
      <c r="AQ72" s="176"/>
      <c r="AR72" s="171"/>
      <c r="AS72" s="172"/>
      <c r="AT72" s="172"/>
      <c r="AU72" s="172"/>
      <c r="AV72" s="172"/>
      <c r="AW72" s="172"/>
      <c r="AX72" s="172"/>
      <c r="AY72" s="172"/>
      <c r="AZ72" s="172"/>
      <c r="BA72" s="173"/>
    </row>
    <row r="73" spans="1:53" s="51" customFormat="1">
      <c r="A73" s="177">
        <f t="shared" si="3"/>
        <v>70</v>
      </c>
      <c r="B73" s="178"/>
      <c r="C73" s="45"/>
      <c r="D73" s="63"/>
      <c r="E73" s="66" t="s">
        <v>60</v>
      </c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8"/>
      <c r="Q73" s="49"/>
      <c r="R73" s="63"/>
      <c r="S73" s="67" t="s">
        <v>89</v>
      </c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77"/>
      <c r="AF73" s="192"/>
      <c r="AG73" s="178"/>
      <c r="AH73" s="174" t="s">
        <v>56</v>
      </c>
      <c r="AI73" s="175"/>
      <c r="AJ73" s="175"/>
      <c r="AK73" s="175"/>
      <c r="AL73" s="175"/>
      <c r="AM73" s="175"/>
      <c r="AN73" s="175"/>
      <c r="AO73" s="175"/>
      <c r="AP73" s="175"/>
      <c r="AQ73" s="176"/>
      <c r="AR73" s="171"/>
      <c r="AS73" s="172"/>
      <c r="AT73" s="172"/>
      <c r="AU73" s="172"/>
      <c r="AV73" s="172"/>
      <c r="AW73" s="172"/>
      <c r="AX73" s="172"/>
      <c r="AY73" s="172"/>
      <c r="AZ73" s="172"/>
      <c r="BA73" s="173"/>
    </row>
    <row r="74" spans="1:53" s="51" customFormat="1">
      <c r="A74" s="167">
        <f t="shared" si="3"/>
        <v>71</v>
      </c>
      <c r="B74" s="168"/>
      <c r="C74" s="52"/>
      <c r="D74" s="68"/>
      <c r="E74" s="69" t="s">
        <v>104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5"/>
      <c r="Q74" s="56"/>
      <c r="R74" s="68"/>
      <c r="S74" s="70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5"/>
      <c r="AE74" s="167"/>
      <c r="AF74" s="196"/>
      <c r="AG74" s="168"/>
      <c r="AH74" s="161" t="s">
        <v>105</v>
      </c>
      <c r="AI74" s="162"/>
      <c r="AJ74" s="162"/>
      <c r="AK74" s="162"/>
      <c r="AL74" s="162"/>
      <c r="AM74" s="162"/>
      <c r="AN74" s="162"/>
      <c r="AO74" s="162"/>
      <c r="AP74" s="162"/>
      <c r="AQ74" s="163"/>
      <c r="AR74" s="164"/>
      <c r="AS74" s="165"/>
      <c r="AT74" s="165"/>
      <c r="AU74" s="165"/>
      <c r="AV74" s="165"/>
      <c r="AW74" s="165"/>
      <c r="AX74" s="165"/>
      <c r="AY74" s="165"/>
      <c r="AZ74" s="165"/>
      <c r="BA74" s="166"/>
    </row>
    <row r="75" spans="1:53">
      <c r="A75" s="169">
        <f t="shared" si="3"/>
        <v>72</v>
      </c>
      <c r="B75" s="170"/>
      <c r="C75" s="43"/>
      <c r="D75" s="38" t="s">
        <v>52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40"/>
      <c r="Q75" s="44"/>
      <c r="R75" s="58" t="s">
        <v>174</v>
      </c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40"/>
      <c r="AE75" s="169" t="s">
        <v>171</v>
      </c>
      <c r="AF75" s="191"/>
      <c r="AG75" s="170"/>
      <c r="AH75" s="193"/>
      <c r="AI75" s="194"/>
      <c r="AJ75" s="194"/>
      <c r="AK75" s="194"/>
      <c r="AL75" s="194"/>
      <c r="AM75" s="194"/>
      <c r="AN75" s="194"/>
      <c r="AO75" s="194"/>
      <c r="AP75" s="194"/>
      <c r="AQ75" s="195"/>
      <c r="AR75" s="182"/>
      <c r="AS75" s="183"/>
      <c r="AT75" s="183"/>
      <c r="AU75" s="183"/>
      <c r="AV75" s="183"/>
      <c r="AW75" s="183"/>
      <c r="AX75" s="183"/>
      <c r="AY75" s="183"/>
      <c r="AZ75" s="183"/>
      <c r="BA75" s="184"/>
    </row>
    <row r="76" spans="1:53">
      <c r="A76" s="169">
        <f t="shared" si="3"/>
        <v>73</v>
      </c>
      <c r="B76" s="170"/>
      <c r="C76" s="43"/>
      <c r="D76" s="59"/>
      <c r="E76" s="60" t="s">
        <v>36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40"/>
      <c r="Q76" s="44"/>
      <c r="R76" s="61"/>
      <c r="S76" s="39" t="s">
        <v>37</v>
      </c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40"/>
      <c r="AE76" s="169"/>
      <c r="AF76" s="191"/>
      <c r="AG76" s="170"/>
      <c r="AH76" s="185" t="s">
        <v>65</v>
      </c>
      <c r="AI76" s="186"/>
      <c r="AJ76" s="186"/>
      <c r="AK76" s="186"/>
      <c r="AL76" s="186"/>
      <c r="AM76" s="186"/>
      <c r="AN76" s="186"/>
      <c r="AO76" s="186"/>
      <c r="AP76" s="186"/>
      <c r="AQ76" s="187"/>
      <c r="AR76" s="188"/>
      <c r="AS76" s="189"/>
      <c r="AT76" s="189"/>
      <c r="AU76" s="189"/>
      <c r="AV76" s="189"/>
      <c r="AW76" s="189"/>
      <c r="AX76" s="189"/>
      <c r="AY76" s="189"/>
      <c r="AZ76" s="189"/>
      <c r="BA76" s="190"/>
    </row>
    <row r="77" spans="1:53">
      <c r="A77" s="169">
        <f t="shared" si="3"/>
        <v>74</v>
      </c>
      <c r="B77" s="170"/>
      <c r="C77" s="43"/>
      <c r="D77" s="59"/>
      <c r="E77" s="62" t="s">
        <v>38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40"/>
      <c r="Q77" s="44"/>
      <c r="R77" s="61"/>
      <c r="S77" s="39" t="s">
        <v>39</v>
      </c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40"/>
      <c r="AE77" s="169"/>
      <c r="AF77" s="191"/>
      <c r="AG77" s="170"/>
      <c r="AH77" s="185" t="s">
        <v>70</v>
      </c>
      <c r="AI77" s="186"/>
      <c r="AJ77" s="186"/>
      <c r="AK77" s="186"/>
      <c r="AL77" s="186"/>
      <c r="AM77" s="186"/>
      <c r="AN77" s="186"/>
      <c r="AO77" s="186"/>
      <c r="AP77" s="186"/>
      <c r="AQ77" s="187"/>
      <c r="AR77" s="188"/>
      <c r="AS77" s="189"/>
      <c r="AT77" s="189"/>
      <c r="AU77" s="189"/>
      <c r="AV77" s="189"/>
      <c r="AW77" s="189"/>
      <c r="AX77" s="189"/>
      <c r="AY77" s="189"/>
      <c r="AZ77" s="189"/>
      <c r="BA77" s="190"/>
    </row>
    <row r="78" spans="1:53">
      <c r="A78" s="169">
        <f t="shared" si="3"/>
        <v>75</v>
      </c>
      <c r="B78" s="170"/>
      <c r="C78" s="43"/>
      <c r="D78" s="59"/>
      <c r="E78" s="62" t="s">
        <v>40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40"/>
      <c r="Q78" s="44"/>
      <c r="R78" s="61"/>
      <c r="S78" s="39" t="s">
        <v>41</v>
      </c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40"/>
      <c r="AE78" s="169"/>
      <c r="AF78" s="191"/>
      <c r="AG78" s="170"/>
      <c r="AH78" s="185" t="s">
        <v>84</v>
      </c>
      <c r="AI78" s="186"/>
      <c r="AJ78" s="186"/>
      <c r="AK78" s="186"/>
      <c r="AL78" s="186"/>
      <c r="AM78" s="186"/>
      <c r="AN78" s="186"/>
      <c r="AO78" s="186"/>
      <c r="AP78" s="186"/>
      <c r="AQ78" s="187"/>
      <c r="AR78" s="188"/>
      <c r="AS78" s="189"/>
      <c r="AT78" s="189"/>
      <c r="AU78" s="189"/>
      <c r="AV78" s="189"/>
      <c r="AW78" s="189"/>
      <c r="AX78" s="189"/>
      <c r="AY78" s="189"/>
      <c r="AZ78" s="189"/>
      <c r="BA78" s="190"/>
    </row>
    <row r="79" spans="1:53">
      <c r="A79" s="169">
        <f t="shared" si="3"/>
        <v>76</v>
      </c>
      <c r="B79" s="170"/>
      <c r="C79" s="43"/>
      <c r="D79" s="59"/>
      <c r="E79" s="62" t="s">
        <v>42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40"/>
      <c r="Q79" s="44"/>
      <c r="R79" s="61"/>
      <c r="S79" s="39" t="s">
        <v>43</v>
      </c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40"/>
      <c r="AE79" s="169"/>
      <c r="AF79" s="191"/>
      <c r="AG79" s="170"/>
      <c r="AH79" s="185" t="s">
        <v>68</v>
      </c>
      <c r="AI79" s="186"/>
      <c r="AJ79" s="186"/>
      <c r="AK79" s="186"/>
      <c r="AL79" s="186"/>
      <c r="AM79" s="186"/>
      <c r="AN79" s="186"/>
      <c r="AO79" s="186"/>
      <c r="AP79" s="186"/>
      <c r="AQ79" s="187"/>
      <c r="AR79" s="188"/>
      <c r="AS79" s="189"/>
      <c r="AT79" s="189"/>
      <c r="AU79" s="189"/>
      <c r="AV79" s="189"/>
      <c r="AW79" s="189"/>
      <c r="AX79" s="189"/>
      <c r="AY79" s="189"/>
      <c r="AZ79" s="189"/>
      <c r="BA79" s="190"/>
    </row>
    <row r="80" spans="1:53" s="51" customFormat="1">
      <c r="A80" s="177">
        <f t="shared" si="3"/>
        <v>77</v>
      </c>
      <c r="B80" s="178"/>
      <c r="C80" s="45"/>
      <c r="D80" s="63"/>
      <c r="E80" s="64" t="s">
        <v>58</v>
      </c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8"/>
      <c r="Q80" s="49"/>
      <c r="R80" s="63"/>
      <c r="S80" s="65" t="s">
        <v>87</v>
      </c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  <c r="AE80" s="177"/>
      <c r="AF80" s="192"/>
      <c r="AG80" s="178"/>
      <c r="AH80" s="174" t="s">
        <v>85</v>
      </c>
      <c r="AI80" s="175"/>
      <c r="AJ80" s="175"/>
      <c r="AK80" s="175"/>
      <c r="AL80" s="175"/>
      <c r="AM80" s="175"/>
      <c r="AN80" s="175"/>
      <c r="AO80" s="175"/>
      <c r="AP80" s="175"/>
      <c r="AQ80" s="176"/>
      <c r="AR80" s="171"/>
      <c r="AS80" s="172"/>
      <c r="AT80" s="172"/>
      <c r="AU80" s="172"/>
      <c r="AV80" s="172"/>
      <c r="AW80" s="172"/>
      <c r="AX80" s="172"/>
      <c r="AY80" s="172"/>
      <c r="AZ80" s="172"/>
      <c r="BA80" s="173"/>
    </row>
    <row r="81" spans="1:53" s="51" customFormat="1">
      <c r="A81" s="177">
        <f t="shared" si="3"/>
        <v>78</v>
      </c>
      <c r="B81" s="178"/>
      <c r="C81" s="45"/>
      <c r="D81" s="63"/>
      <c r="E81" s="64" t="s">
        <v>59</v>
      </c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/>
      <c r="Q81" s="49"/>
      <c r="R81" s="63"/>
      <c r="S81" s="65" t="s">
        <v>88</v>
      </c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8"/>
      <c r="AE81" s="177"/>
      <c r="AF81" s="192"/>
      <c r="AG81" s="178"/>
      <c r="AH81" s="174" t="s">
        <v>56</v>
      </c>
      <c r="AI81" s="175"/>
      <c r="AJ81" s="175"/>
      <c r="AK81" s="175"/>
      <c r="AL81" s="175"/>
      <c r="AM81" s="175"/>
      <c r="AN81" s="175"/>
      <c r="AO81" s="175"/>
      <c r="AP81" s="175"/>
      <c r="AQ81" s="176"/>
      <c r="AR81" s="171"/>
      <c r="AS81" s="172"/>
      <c r="AT81" s="172"/>
      <c r="AU81" s="172"/>
      <c r="AV81" s="172"/>
      <c r="AW81" s="172"/>
      <c r="AX81" s="172"/>
      <c r="AY81" s="172"/>
      <c r="AZ81" s="172"/>
      <c r="BA81" s="173"/>
    </row>
    <row r="82" spans="1:53" s="51" customFormat="1">
      <c r="A82" s="177">
        <f t="shared" si="3"/>
        <v>79</v>
      </c>
      <c r="B82" s="178"/>
      <c r="C82" s="45"/>
      <c r="D82" s="63"/>
      <c r="E82" s="66" t="s">
        <v>60</v>
      </c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/>
      <c r="Q82" s="49"/>
      <c r="R82" s="63"/>
      <c r="S82" s="67" t="s">
        <v>89</v>
      </c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8"/>
      <c r="AE82" s="177"/>
      <c r="AF82" s="192"/>
      <c r="AG82" s="178"/>
      <c r="AH82" s="174" t="s">
        <v>56</v>
      </c>
      <c r="AI82" s="175"/>
      <c r="AJ82" s="175"/>
      <c r="AK82" s="175"/>
      <c r="AL82" s="175"/>
      <c r="AM82" s="175"/>
      <c r="AN82" s="175"/>
      <c r="AO82" s="175"/>
      <c r="AP82" s="175"/>
      <c r="AQ82" s="176"/>
      <c r="AR82" s="171"/>
      <c r="AS82" s="172"/>
      <c r="AT82" s="172"/>
      <c r="AU82" s="172"/>
      <c r="AV82" s="172"/>
      <c r="AW82" s="172"/>
      <c r="AX82" s="172"/>
      <c r="AY82" s="172"/>
      <c r="AZ82" s="172"/>
      <c r="BA82" s="173"/>
    </row>
    <row r="83" spans="1:53" s="51" customFormat="1">
      <c r="A83" s="167">
        <f t="shared" si="3"/>
        <v>80</v>
      </c>
      <c r="B83" s="168"/>
      <c r="C83" s="52"/>
      <c r="D83" s="68"/>
      <c r="E83" s="69" t="s">
        <v>104</v>
      </c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5"/>
      <c r="Q83" s="56"/>
      <c r="R83" s="68"/>
      <c r="S83" s="70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5"/>
      <c r="AE83" s="167"/>
      <c r="AF83" s="196"/>
      <c r="AG83" s="168"/>
      <c r="AH83" s="161" t="s">
        <v>105</v>
      </c>
      <c r="AI83" s="162"/>
      <c r="AJ83" s="162"/>
      <c r="AK83" s="162"/>
      <c r="AL83" s="162"/>
      <c r="AM83" s="162"/>
      <c r="AN83" s="162"/>
      <c r="AO83" s="162"/>
      <c r="AP83" s="162"/>
      <c r="AQ83" s="163"/>
      <c r="AR83" s="164"/>
      <c r="AS83" s="165"/>
      <c r="AT83" s="165"/>
      <c r="AU83" s="165"/>
      <c r="AV83" s="165"/>
      <c r="AW83" s="165"/>
      <c r="AX83" s="165"/>
      <c r="AY83" s="165"/>
      <c r="AZ83" s="165"/>
      <c r="BA83" s="166"/>
    </row>
    <row r="84" spans="1:53">
      <c r="A84" s="169">
        <f t="shared" si="3"/>
        <v>81</v>
      </c>
      <c r="B84" s="170"/>
      <c r="C84" s="43"/>
      <c r="D84" s="38" t="s">
        <v>53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40"/>
      <c r="Q84" s="44"/>
      <c r="R84" s="58" t="s">
        <v>174</v>
      </c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40"/>
      <c r="AE84" s="169" t="s">
        <v>171</v>
      </c>
      <c r="AF84" s="191"/>
      <c r="AG84" s="170"/>
      <c r="AH84" s="179"/>
      <c r="AI84" s="180"/>
      <c r="AJ84" s="180"/>
      <c r="AK84" s="180"/>
      <c r="AL84" s="180"/>
      <c r="AM84" s="180"/>
      <c r="AN84" s="180"/>
      <c r="AO84" s="180"/>
      <c r="AP84" s="180"/>
      <c r="AQ84" s="181"/>
      <c r="AR84" s="182"/>
      <c r="AS84" s="183"/>
      <c r="AT84" s="183"/>
      <c r="AU84" s="183"/>
      <c r="AV84" s="183"/>
      <c r="AW84" s="183"/>
      <c r="AX84" s="183"/>
      <c r="AY84" s="183"/>
      <c r="AZ84" s="183"/>
      <c r="BA84" s="184"/>
    </row>
    <row r="85" spans="1:53">
      <c r="A85" s="169">
        <f t="shared" si="3"/>
        <v>82</v>
      </c>
      <c r="B85" s="170"/>
      <c r="C85" s="43"/>
      <c r="D85" s="59"/>
      <c r="E85" s="60" t="s">
        <v>36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40"/>
      <c r="Q85" s="44"/>
      <c r="R85" s="61"/>
      <c r="S85" s="39" t="s">
        <v>37</v>
      </c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40"/>
      <c r="AE85" s="169"/>
      <c r="AF85" s="191"/>
      <c r="AG85" s="170"/>
      <c r="AH85" s="185" t="s">
        <v>65</v>
      </c>
      <c r="AI85" s="186"/>
      <c r="AJ85" s="186"/>
      <c r="AK85" s="186"/>
      <c r="AL85" s="186"/>
      <c r="AM85" s="186"/>
      <c r="AN85" s="186"/>
      <c r="AO85" s="186"/>
      <c r="AP85" s="186"/>
      <c r="AQ85" s="187"/>
      <c r="AR85" s="188"/>
      <c r="AS85" s="189"/>
      <c r="AT85" s="189"/>
      <c r="AU85" s="189"/>
      <c r="AV85" s="189"/>
      <c r="AW85" s="189"/>
      <c r="AX85" s="189"/>
      <c r="AY85" s="189"/>
      <c r="AZ85" s="189"/>
      <c r="BA85" s="190"/>
    </row>
    <row r="86" spans="1:53">
      <c r="A86" s="169">
        <f t="shared" ref="A86:A113" si="4">ROW()-3</f>
        <v>83</v>
      </c>
      <c r="B86" s="170"/>
      <c r="C86" s="43"/>
      <c r="D86" s="59"/>
      <c r="E86" s="62" t="s">
        <v>38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40"/>
      <c r="Q86" s="44"/>
      <c r="R86" s="61"/>
      <c r="S86" s="39" t="s">
        <v>39</v>
      </c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40"/>
      <c r="AE86" s="169"/>
      <c r="AF86" s="191"/>
      <c r="AG86" s="170"/>
      <c r="AH86" s="185" t="s">
        <v>70</v>
      </c>
      <c r="AI86" s="186"/>
      <c r="AJ86" s="186"/>
      <c r="AK86" s="186"/>
      <c r="AL86" s="186"/>
      <c r="AM86" s="186"/>
      <c r="AN86" s="186"/>
      <c r="AO86" s="186"/>
      <c r="AP86" s="186"/>
      <c r="AQ86" s="187"/>
      <c r="AR86" s="188"/>
      <c r="AS86" s="189"/>
      <c r="AT86" s="189"/>
      <c r="AU86" s="189"/>
      <c r="AV86" s="189"/>
      <c r="AW86" s="189"/>
      <c r="AX86" s="189"/>
      <c r="AY86" s="189"/>
      <c r="AZ86" s="189"/>
      <c r="BA86" s="190"/>
    </row>
    <row r="87" spans="1:53">
      <c r="A87" s="169">
        <f t="shared" si="4"/>
        <v>84</v>
      </c>
      <c r="B87" s="170"/>
      <c r="C87" s="43"/>
      <c r="D87" s="59"/>
      <c r="E87" s="62" t="s">
        <v>40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40"/>
      <c r="Q87" s="44"/>
      <c r="R87" s="61"/>
      <c r="S87" s="39" t="s">
        <v>41</v>
      </c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40"/>
      <c r="AE87" s="169"/>
      <c r="AF87" s="191"/>
      <c r="AG87" s="170"/>
      <c r="AH87" s="185" t="s">
        <v>86</v>
      </c>
      <c r="AI87" s="186"/>
      <c r="AJ87" s="186"/>
      <c r="AK87" s="186"/>
      <c r="AL87" s="186"/>
      <c r="AM87" s="186"/>
      <c r="AN87" s="186"/>
      <c r="AO87" s="186"/>
      <c r="AP87" s="186"/>
      <c r="AQ87" s="187"/>
      <c r="AR87" s="188"/>
      <c r="AS87" s="189"/>
      <c r="AT87" s="189"/>
      <c r="AU87" s="189"/>
      <c r="AV87" s="189"/>
      <c r="AW87" s="189"/>
      <c r="AX87" s="189"/>
      <c r="AY87" s="189"/>
      <c r="AZ87" s="189"/>
      <c r="BA87" s="190"/>
    </row>
    <row r="88" spans="1:53">
      <c r="A88" s="169">
        <f t="shared" si="4"/>
        <v>85</v>
      </c>
      <c r="B88" s="170"/>
      <c r="C88" s="43"/>
      <c r="D88" s="59"/>
      <c r="E88" s="62" t="s">
        <v>42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40"/>
      <c r="Q88" s="44"/>
      <c r="R88" s="61"/>
      <c r="S88" s="39" t="s">
        <v>43</v>
      </c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40"/>
      <c r="AE88" s="169"/>
      <c r="AF88" s="191"/>
      <c r="AG88" s="170"/>
      <c r="AH88" s="185" t="s">
        <v>68</v>
      </c>
      <c r="AI88" s="186"/>
      <c r="AJ88" s="186"/>
      <c r="AK88" s="186"/>
      <c r="AL88" s="186"/>
      <c r="AM88" s="186"/>
      <c r="AN88" s="186"/>
      <c r="AO88" s="186"/>
      <c r="AP88" s="186"/>
      <c r="AQ88" s="187"/>
      <c r="AR88" s="188"/>
      <c r="AS88" s="189"/>
      <c r="AT88" s="189"/>
      <c r="AU88" s="189"/>
      <c r="AV88" s="189"/>
      <c r="AW88" s="189"/>
      <c r="AX88" s="189"/>
      <c r="AY88" s="189"/>
      <c r="AZ88" s="189"/>
      <c r="BA88" s="190"/>
    </row>
    <row r="89" spans="1:53" s="51" customFormat="1">
      <c r="A89" s="177">
        <f t="shared" si="4"/>
        <v>86</v>
      </c>
      <c r="B89" s="178"/>
      <c r="C89" s="45"/>
      <c r="D89" s="63"/>
      <c r="E89" s="64" t="s">
        <v>58</v>
      </c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8"/>
      <c r="Q89" s="49"/>
      <c r="R89" s="63"/>
      <c r="S89" s="65" t="s">
        <v>87</v>
      </c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8"/>
      <c r="AE89" s="177"/>
      <c r="AF89" s="192"/>
      <c r="AG89" s="178"/>
      <c r="AH89" s="174" t="s">
        <v>72</v>
      </c>
      <c r="AI89" s="175"/>
      <c r="AJ89" s="175"/>
      <c r="AK89" s="175"/>
      <c r="AL89" s="175"/>
      <c r="AM89" s="175"/>
      <c r="AN89" s="175"/>
      <c r="AO89" s="175"/>
      <c r="AP89" s="175"/>
      <c r="AQ89" s="176"/>
      <c r="AR89" s="171"/>
      <c r="AS89" s="172"/>
      <c r="AT89" s="172"/>
      <c r="AU89" s="172"/>
      <c r="AV89" s="172"/>
      <c r="AW89" s="172"/>
      <c r="AX89" s="172"/>
      <c r="AY89" s="172"/>
      <c r="AZ89" s="172"/>
      <c r="BA89" s="173"/>
    </row>
    <row r="90" spans="1:53" s="51" customFormat="1">
      <c r="A90" s="177">
        <f t="shared" si="4"/>
        <v>87</v>
      </c>
      <c r="B90" s="178"/>
      <c r="C90" s="45"/>
      <c r="D90" s="63"/>
      <c r="E90" s="64" t="s">
        <v>59</v>
      </c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8"/>
      <c r="Q90" s="49"/>
      <c r="R90" s="63"/>
      <c r="S90" s="65" t="s">
        <v>88</v>
      </c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8"/>
      <c r="AE90" s="177"/>
      <c r="AF90" s="192"/>
      <c r="AG90" s="178"/>
      <c r="AH90" s="174" t="s">
        <v>56</v>
      </c>
      <c r="AI90" s="175"/>
      <c r="AJ90" s="175"/>
      <c r="AK90" s="175"/>
      <c r="AL90" s="175"/>
      <c r="AM90" s="175"/>
      <c r="AN90" s="175"/>
      <c r="AO90" s="175"/>
      <c r="AP90" s="175"/>
      <c r="AQ90" s="176"/>
      <c r="AR90" s="171"/>
      <c r="AS90" s="172"/>
      <c r="AT90" s="172"/>
      <c r="AU90" s="172"/>
      <c r="AV90" s="172"/>
      <c r="AW90" s="172"/>
      <c r="AX90" s="172"/>
      <c r="AY90" s="172"/>
      <c r="AZ90" s="172"/>
      <c r="BA90" s="173"/>
    </row>
    <row r="91" spans="1:53" s="51" customFormat="1">
      <c r="A91" s="177">
        <f t="shared" si="4"/>
        <v>88</v>
      </c>
      <c r="B91" s="178"/>
      <c r="C91" s="45"/>
      <c r="D91" s="63"/>
      <c r="E91" s="66" t="s">
        <v>60</v>
      </c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8"/>
      <c r="Q91" s="49"/>
      <c r="R91" s="63"/>
      <c r="S91" s="67" t="s">
        <v>89</v>
      </c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8"/>
      <c r="AE91" s="177"/>
      <c r="AF91" s="192"/>
      <c r="AG91" s="178"/>
      <c r="AH91" s="174" t="s">
        <v>56</v>
      </c>
      <c r="AI91" s="175"/>
      <c r="AJ91" s="175"/>
      <c r="AK91" s="175"/>
      <c r="AL91" s="175"/>
      <c r="AM91" s="175"/>
      <c r="AN91" s="175"/>
      <c r="AO91" s="175"/>
      <c r="AP91" s="175"/>
      <c r="AQ91" s="176"/>
      <c r="AR91" s="171"/>
      <c r="AS91" s="172"/>
      <c r="AT91" s="172"/>
      <c r="AU91" s="172"/>
      <c r="AV91" s="172"/>
      <c r="AW91" s="172"/>
      <c r="AX91" s="172"/>
      <c r="AY91" s="172"/>
      <c r="AZ91" s="172"/>
      <c r="BA91" s="173"/>
    </row>
    <row r="92" spans="1:53" s="51" customFormat="1">
      <c r="A92" s="167">
        <f t="shared" si="4"/>
        <v>89</v>
      </c>
      <c r="B92" s="168"/>
      <c r="C92" s="52"/>
      <c r="D92" s="68"/>
      <c r="E92" s="69" t="s">
        <v>104</v>
      </c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5"/>
      <c r="Q92" s="56"/>
      <c r="R92" s="68"/>
      <c r="S92" s="70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5"/>
      <c r="AE92" s="167"/>
      <c r="AF92" s="196"/>
      <c r="AG92" s="168"/>
      <c r="AH92" s="161" t="s">
        <v>105</v>
      </c>
      <c r="AI92" s="162"/>
      <c r="AJ92" s="162"/>
      <c r="AK92" s="162"/>
      <c r="AL92" s="162"/>
      <c r="AM92" s="162"/>
      <c r="AN92" s="162"/>
      <c r="AO92" s="162"/>
      <c r="AP92" s="162"/>
      <c r="AQ92" s="163"/>
      <c r="AR92" s="164"/>
      <c r="AS92" s="165"/>
      <c r="AT92" s="165"/>
      <c r="AU92" s="165"/>
      <c r="AV92" s="165"/>
      <c r="AW92" s="165"/>
      <c r="AX92" s="165"/>
      <c r="AY92" s="165"/>
      <c r="AZ92" s="165"/>
      <c r="BA92" s="166"/>
    </row>
    <row r="93" spans="1:53">
      <c r="A93" s="169">
        <f t="shared" si="4"/>
        <v>90</v>
      </c>
      <c r="B93" s="170"/>
      <c r="C93" s="43"/>
      <c r="D93" s="38" t="s">
        <v>54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40"/>
      <c r="Q93" s="44"/>
      <c r="R93" s="58" t="s">
        <v>174</v>
      </c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40"/>
      <c r="AE93" s="169" t="s">
        <v>171</v>
      </c>
      <c r="AF93" s="191"/>
      <c r="AG93" s="170"/>
      <c r="AH93" s="179"/>
      <c r="AI93" s="180"/>
      <c r="AJ93" s="180"/>
      <c r="AK93" s="180"/>
      <c r="AL93" s="180"/>
      <c r="AM93" s="180"/>
      <c r="AN93" s="180"/>
      <c r="AO93" s="180"/>
      <c r="AP93" s="180"/>
      <c r="AQ93" s="181"/>
      <c r="AR93" s="182"/>
      <c r="AS93" s="183"/>
      <c r="AT93" s="183"/>
      <c r="AU93" s="183"/>
      <c r="AV93" s="183"/>
      <c r="AW93" s="183"/>
      <c r="AX93" s="183"/>
      <c r="AY93" s="183"/>
      <c r="AZ93" s="183"/>
      <c r="BA93" s="184"/>
    </row>
    <row r="94" spans="1:53">
      <c r="A94" s="169">
        <f t="shared" si="4"/>
        <v>91</v>
      </c>
      <c r="B94" s="170"/>
      <c r="C94" s="43"/>
      <c r="D94" s="59"/>
      <c r="E94" s="60" t="s">
        <v>36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40"/>
      <c r="Q94" s="44"/>
      <c r="R94" s="61"/>
      <c r="S94" s="39" t="s">
        <v>37</v>
      </c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40"/>
      <c r="AE94" s="169"/>
      <c r="AF94" s="191"/>
      <c r="AG94" s="170"/>
      <c r="AH94" s="185" t="s">
        <v>65</v>
      </c>
      <c r="AI94" s="186"/>
      <c r="AJ94" s="186"/>
      <c r="AK94" s="186"/>
      <c r="AL94" s="186"/>
      <c r="AM94" s="186"/>
      <c r="AN94" s="186"/>
      <c r="AO94" s="186"/>
      <c r="AP94" s="186"/>
      <c r="AQ94" s="187"/>
      <c r="AR94" s="188"/>
      <c r="AS94" s="189"/>
      <c r="AT94" s="189"/>
      <c r="AU94" s="189"/>
      <c r="AV94" s="189"/>
      <c r="AW94" s="189"/>
      <c r="AX94" s="189"/>
      <c r="AY94" s="189"/>
      <c r="AZ94" s="189"/>
      <c r="BA94" s="190"/>
    </row>
    <row r="95" spans="1:53">
      <c r="A95" s="169">
        <f t="shared" si="4"/>
        <v>92</v>
      </c>
      <c r="B95" s="170"/>
      <c r="C95" s="43"/>
      <c r="D95" s="59"/>
      <c r="E95" s="62" t="s">
        <v>38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40"/>
      <c r="Q95" s="44"/>
      <c r="R95" s="61"/>
      <c r="S95" s="39" t="s">
        <v>39</v>
      </c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40"/>
      <c r="AE95" s="169"/>
      <c r="AF95" s="191"/>
      <c r="AG95" s="170"/>
      <c r="AH95" s="185" t="s">
        <v>70</v>
      </c>
      <c r="AI95" s="186"/>
      <c r="AJ95" s="186"/>
      <c r="AK95" s="186"/>
      <c r="AL95" s="186"/>
      <c r="AM95" s="186"/>
      <c r="AN95" s="186"/>
      <c r="AO95" s="186"/>
      <c r="AP95" s="186"/>
      <c r="AQ95" s="187"/>
      <c r="AR95" s="188"/>
      <c r="AS95" s="189"/>
      <c r="AT95" s="189"/>
      <c r="AU95" s="189"/>
      <c r="AV95" s="189"/>
      <c r="AW95" s="189"/>
      <c r="AX95" s="189"/>
      <c r="AY95" s="189"/>
      <c r="AZ95" s="189"/>
      <c r="BA95" s="190"/>
    </row>
    <row r="96" spans="1:53">
      <c r="A96" s="169">
        <f t="shared" si="4"/>
        <v>93</v>
      </c>
      <c r="B96" s="170"/>
      <c r="C96" s="43"/>
      <c r="D96" s="59"/>
      <c r="E96" s="62" t="s">
        <v>40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40"/>
      <c r="Q96" s="44"/>
      <c r="R96" s="61"/>
      <c r="S96" s="39" t="s">
        <v>41</v>
      </c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40"/>
      <c r="AE96" s="169"/>
      <c r="AF96" s="191"/>
      <c r="AG96" s="170"/>
      <c r="AH96" s="185" t="s">
        <v>96</v>
      </c>
      <c r="AI96" s="186"/>
      <c r="AJ96" s="186"/>
      <c r="AK96" s="186"/>
      <c r="AL96" s="186"/>
      <c r="AM96" s="186"/>
      <c r="AN96" s="186"/>
      <c r="AO96" s="186"/>
      <c r="AP96" s="186"/>
      <c r="AQ96" s="187"/>
      <c r="AR96" s="188"/>
      <c r="AS96" s="189"/>
      <c r="AT96" s="189"/>
      <c r="AU96" s="189"/>
      <c r="AV96" s="189"/>
      <c r="AW96" s="189"/>
      <c r="AX96" s="189"/>
      <c r="AY96" s="189"/>
      <c r="AZ96" s="189"/>
      <c r="BA96" s="190"/>
    </row>
    <row r="97" spans="1:53">
      <c r="A97" s="169">
        <f t="shared" si="4"/>
        <v>94</v>
      </c>
      <c r="B97" s="170"/>
      <c r="C97" s="43"/>
      <c r="D97" s="59"/>
      <c r="E97" s="62" t="s">
        <v>42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40"/>
      <c r="Q97" s="44"/>
      <c r="R97" s="61"/>
      <c r="S97" s="39" t="s">
        <v>43</v>
      </c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40"/>
      <c r="AE97" s="169"/>
      <c r="AF97" s="191"/>
      <c r="AG97" s="170"/>
      <c r="AH97" s="185" t="s">
        <v>68</v>
      </c>
      <c r="AI97" s="186"/>
      <c r="AJ97" s="186"/>
      <c r="AK97" s="186"/>
      <c r="AL97" s="186"/>
      <c r="AM97" s="186"/>
      <c r="AN97" s="186"/>
      <c r="AO97" s="186"/>
      <c r="AP97" s="186"/>
      <c r="AQ97" s="187"/>
      <c r="AR97" s="188"/>
      <c r="AS97" s="189"/>
      <c r="AT97" s="189"/>
      <c r="AU97" s="189"/>
      <c r="AV97" s="189"/>
      <c r="AW97" s="189"/>
      <c r="AX97" s="189"/>
      <c r="AY97" s="189"/>
      <c r="AZ97" s="189"/>
      <c r="BA97" s="190"/>
    </row>
    <row r="98" spans="1:53" s="51" customFormat="1">
      <c r="A98" s="177">
        <f t="shared" si="4"/>
        <v>95</v>
      </c>
      <c r="B98" s="178"/>
      <c r="C98" s="45"/>
      <c r="D98" s="63"/>
      <c r="E98" s="64" t="s">
        <v>58</v>
      </c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8"/>
      <c r="Q98" s="49"/>
      <c r="R98" s="63"/>
      <c r="S98" s="65" t="s">
        <v>87</v>
      </c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8"/>
      <c r="AE98" s="177"/>
      <c r="AF98" s="192"/>
      <c r="AG98" s="178"/>
      <c r="AH98" s="174" t="s">
        <v>79</v>
      </c>
      <c r="AI98" s="175"/>
      <c r="AJ98" s="175"/>
      <c r="AK98" s="175"/>
      <c r="AL98" s="175"/>
      <c r="AM98" s="175"/>
      <c r="AN98" s="175"/>
      <c r="AO98" s="175"/>
      <c r="AP98" s="175"/>
      <c r="AQ98" s="176"/>
      <c r="AR98" s="171"/>
      <c r="AS98" s="172"/>
      <c r="AT98" s="172"/>
      <c r="AU98" s="172"/>
      <c r="AV98" s="172"/>
      <c r="AW98" s="172"/>
      <c r="AX98" s="172"/>
      <c r="AY98" s="172"/>
      <c r="AZ98" s="172"/>
      <c r="BA98" s="173"/>
    </row>
    <row r="99" spans="1:53" s="51" customFormat="1">
      <c r="A99" s="177">
        <f t="shared" si="4"/>
        <v>96</v>
      </c>
      <c r="B99" s="178"/>
      <c r="C99" s="45"/>
      <c r="D99" s="63"/>
      <c r="E99" s="64" t="s">
        <v>59</v>
      </c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8"/>
      <c r="Q99" s="49"/>
      <c r="R99" s="63"/>
      <c r="S99" s="65" t="s">
        <v>88</v>
      </c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8"/>
      <c r="AE99" s="177"/>
      <c r="AF99" s="192"/>
      <c r="AG99" s="178"/>
      <c r="AH99" s="174" t="s">
        <v>56</v>
      </c>
      <c r="AI99" s="175"/>
      <c r="AJ99" s="175"/>
      <c r="AK99" s="175"/>
      <c r="AL99" s="175"/>
      <c r="AM99" s="175"/>
      <c r="AN99" s="175"/>
      <c r="AO99" s="175"/>
      <c r="AP99" s="175"/>
      <c r="AQ99" s="176"/>
      <c r="AR99" s="171"/>
      <c r="AS99" s="172"/>
      <c r="AT99" s="172"/>
      <c r="AU99" s="172"/>
      <c r="AV99" s="172"/>
      <c r="AW99" s="172"/>
      <c r="AX99" s="172"/>
      <c r="AY99" s="172"/>
      <c r="AZ99" s="172"/>
      <c r="BA99" s="173"/>
    </row>
    <row r="100" spans="1:53" s="51" customFormat="1">
      <c r="A100" s="177">
        <f t="shared" si="4"/>
        <v>97</v>
      </c>
      <c r="B100" s="178"/>
      <c r="C100" s="45"/>
      <c r="D100" s="63"/>
      <c r="E100" s="66" t="s">
        <v>60</v>
      </c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8"/>
      <c r="Q100" s="49"/>
      <c r="R100" s="63"/>
      <c r="S100" s="67" t="s">
        <v>89</v>
      </c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8"/>
      <c r="AE100" s="177"/>
      <c r="AF100" s="192"/>
      <c r="AG100" s="178"/>
      <c r="AH100" s="174" t="s">
        <v>56</v>
      </c>
      <c r="AI100" s="175"/>
      <c r="AJ100" s="175"/>
      <c r="AK100" s="175"/>
      <c r="AL100" s="175"/>
      <c r="AM100" s="175"/>
      <c r="AN100" s="175"/>
      <c r="AO100" s="175"/>
      <c r="AP100" s="175"/>
      <c r="AQ100" s="176"/>
      <c r="AR100" s="171"/>
      <c r="AS100" s="172"/>
      <c r="AT100" s="172"/>
      <c r="AU100" s="172"/>
      <c r="AV100" s="172"/>
      <c r="AW100" s="172"/>
      <c r="AX100" s="172"/>
      <c r="AY100" s="172"/>
      <c r="AZ100" s="172"/>
      <c r="BA100" s="173"/>
    </row>
    <row r="101" spans="1:53" s="51" customFormat="1">
      <c r="A101" s="167">
        <f t="shared" si="4"/>
        <v>98</v>
      </c>
      <c r="B101" s="168"/>
      <c r="C101" s="52"/>
      <c r="D101" s="68"/>
      <c r="E101" s="69" t="s">
        <v>104</v>
      </c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5"/>
      <c r="Q101" s="56"/>
      <c r="R101" s="68"/>
      <c r="S101" s="70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5"/>
      <c r="AE101" s="167"/>
      <c r="AF101" s="196"/>
      <c r="AG101" s="168"/>
      <c r="AH101" s="161" t="s">
        <v>105</v>
      </c>
      <c r="AI101" s="162"/>
      <c r="AJ101" s="162"/>
      <c r="AK101" s="162"/>
      <c r="AL101" s="162"/>
      <c r="AM101" s="162"/>
      <c r="AN101" s="162"/>
      <c r="AO101" s="162"/>
      <c r="AP101" s="162"/>
      <c r="AQ101" s="163"/>
      <c r="AR101" s="164"/>
      <c r="AS101" s="165"/>
      <c r="AT101" s="165"/>
      <c r="AU101" s="165"/>
      <c r="AV101" s="165"/>
      <c r="AW101" s="165"/>
      <c r="AX101" s="165"/>
      <c r="AY101" s="165"/>
      <c r="AZ101" s="165"/>
      <c r="BA101" s="166"/>
    </row>
    <row r="102" spans="1:53">
      <c r="A102" s="169">
        <f t="shared" si="4"/>
        <v>99</v>
      </c>
      <c r="B102" s="170"/>
      <c r="C102" s="43"/>
      <c r="D102" s="38" t="s">
        <v>55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40"/>
      <c r="Q102" s="44"/>
      <c r="R102" s="58" t="s">
        <v>174</v>
      </c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40"/>
      <c r="AE102" s="169" t="s">
        <v>171</v>
      </c>
      <c r="AF102" s="191"/>
      <c r="AG102" s="170"/>
      <c r="AH102" s="179"/>
      <c r="AI102" s="180"/>
      <c r="AJ102" s="180"/>
      <c r="AK102" s="180"/>
      <c r="AL102" s="180"/>
      <c r="AM102" s="180"/>
      <c r="AN102" s="180"/>
      <c r="AO102" s="180"/>
      <c r="AP102" s="180"/>
      <c r="AQ102" s="181"/>
      <c r="AR102" s="182"/>
      <c r="AS102" s="183"/>
      <c r="AT102" s="183"/>
      <c r="AU102" s="183"/>
      <c r="AV102" s="183"/>
      <c r="AW102" s="183"/>
      <c r="AX102" s="183"/>
      <c r="AY102" s="183"/>
      <c r="AZ102" s="183"/>
      <c r="BA102" s="184"/>
    </row>
    <row r="103" spans="1:53">
      <c r="A103" s="169">
        <f t="shared" si="4"/>
        <v>100</v>
      </c>
      <c r="B103" s="170"/>
      <c r="C103" s="43"/>
      <c r="D103" s="59"/>
      <c r="E103" s="60" t="s">
        <v>36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40"/>
      <c r="Q103" s="44"/>
      <c r="R103" s="61"/>
      <c r="S103" s="39" t="s">
        <v>37</v>
      </c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40"/>
      <c r="AE103" s="169"/>
      <c r="AF103" s="191"/>
      <c r="AG103" s="170"/>
      <c r="AH103" s="185" t="s">
        <v>65</v>
      </c>
      <c r="AI103" s="186"/>
      <c r="AJ103" s="186"/>
      <c r="AK103" s="186"/>
      <c r="AL103" s="186"/>
      <c r="AM103" s="186"/>
      <c r="AN103" s="186"/>
      <c r="AO103" s="186"/>
      <c r="AP103" s="186"/>
      <c r="AQ103" s="187"/>
      <c r="AR103" s="188"/>
      <c r="AS103" s="189"/>
      <c r="AT103" s="189"/>
      <c r="AU103" s="189"/>
      <c r="AV103" s="189"/>
      <c r="AW103" s="189"/>
      <c r="AX103" s="189"/>
      <c r="AY103" s="189"/>
      <c r="AZ103" s="189"/>
      <c r="BA103" s="190"/>
    </row>
    <row r="104" spans="1:53">
      <c r="A104" s="169">
        <f t="shared" si="4"/>
        <v>101</v>
      </c>
      <c r="B104" s="170"/>
      <c r="C104" s="43"/>
      <c r="D104" s="59"/>
      <c r="E104" s="62" t="s">
        <v>38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40"/>
      <c r="Q104" s="44"/>
      <c r="R104" s="61"/>
      <c r="S104" s="39" t="s">
        <v>39</v>
      </c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40"/>
      <c r="AE104" s="169"/>
      <c r="AF104" s="191"/>
      <c r="AG104" s="170"/>
      <c r="AH104" s="185" t="s">
        <v>66</v>
      </c>
      <c r="AI104" s="186"/>
      <c r="AJ104" s="186"/>
      <c r="AK104" s="186"/>
      <c r="AL104" s="186"/>
      <c r="AM104" s="186"/>
      <c r="AN104" s="186"/>
      <c r="AO104" s="186"/>
      <c r="AP104" s="186"/>
      <c r="AQ104" s="187"/>
      <c r="AR104" s="188"/>
      <c r="AS104" s="189"/>
      <c r="AT104" s="189"/>
      <c r="AU104" s="189"/>
      <c r="AV104" s="189"/>
      <c r="AW104" s="189"/>
      <c r="AX104" s="189"/>
      <c r="AY104" s="189"/>
      <c r="AZ104" s="189"/>
      <c r="BA104" s="190"/>
    </row>
    <row r="105" spans="1:53">
      <c r="A105" s="169">
        <f t="shared" si="4"/>
        <v>102</v>
      </c>
      <c r="B105" s="170"/>
      <c r="C105" s="43"/>
      <c r="D105" s="59"/>
      <c r="E105" s="62" t="s">
        <v>40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40"/>
      <c r="Q105" s="44"/>
      <c r="R105" s="61"/>
      <c r="S105" s="39" t="s">
        <v>41</v>
      </c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40"/>
      <c r="AE105" s="169"/>
      <c r="AF105" s="191"/>
      <c r="AG105" s="170"/>
      <c r="AH105" s="185" t="s">
        <v>67</v>
      </c>
      <c r="AI105" s="186"/>
      <c r="AJ105" s="186"/>
      <c r="AK105" s="186"/>
      <c r="AL105" s="186"/>
      <c r="AM105" s="186"/>
      <c r="AN105" s="186"/>
      <c r="AO105" s="186"/>
      <c r="AP105" s="186"/>
      <c r="AQ105" s="187"/>
      <c r="AR105" s="188"/>
      <c r="AS105" s="189"/>
      <c r="AT105" s="189"/>
      <c r="AU105" s="189"/>
      <c r="AV105" s="189"/>
      <c r="AW105" s="189"/>
      <c r="AX105" s="189"/>
      <c r="AY105" s="189"/>
      <c r="AZ105" s="189"/>
      <c r="BA105" s="190"/>
    </row>
    <row r="106" spans="1:53">
      <c r="A106" s="169">
        <f t="shared" si="4"/>
        <v>103</v>
      </c>
      <c r="B106" s="170"/>
      <c r="C106" s="43"/>
      <c r="D106" s="59"/>
      <c r="E106" s="62" t="s">
        <v>42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40"/>
      <c r="Q106" s="44"/>
      <c r="R106" s="61"/>
      <c r="S106" s="39" t="s">
        <v>43</v>
      </c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40"/>
      <c r="AE106" s="169"/>
      <c r="AF106" s="191"/>
      <c r="AG106" s="170"/>
      <c r="AH106" s="185" t="s">
        <v>68</v>
      </c>
      <c r="AI106" s="186"/>
      <c r="AJ106" s="186"/>
      <c r="AK106" s="186"/>
      <c r="AL106" s="186"/>
      <c r="AM106" s="186"/>
      <c r="AN106" s="186"/>
      <c r="AO106" s="186"/>
      <c r="AP106" s="186"/>
      <c r="AQ106" s="187"/>
      <c r="AR106" s="188"/>
      <c r="AS106" s="189"/>
      <c r="AT106" s="189"/>
      <c r="AU106" s="189"/>
      <c r="AV106" s="189"/>
      <c r="AW106" s="189"/>
      <c r="AX106" s="189"/>
      <c r="AY106" s="189"/>
      <c r="AZ106" s="189"/>
      <c r="BA106" s="190"/>
    </row>
    <row r="107" spans="1:53" s="51" customFormat="1">
      <c r="A107" s="177">
        <f t="shared" si="4"/>
        <v>104</v>
      </c>
      <c r="B107" s="178"/>
      <c r="C107" s="45"/>
      <c r="D107" s="63"/>
      <c r="E107" s="64" t="s">
        <v>77</v>
      </c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8"/>
      <c r="Q107" s="49"/>
      <c r="R107" s="63"/>
      <c r="S107" s="65" t="s">
        <v>93</v>
      </c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8"/>
      <c r="AE107" s="177"/>
      <c r="AF107" s="192"/>
      <c r="AG107" s="178"/>
      <c r="AH107" s="174" t="s">
        <v>63</v>
      </c>
      <c r="AI107" s="175"/>
      <c r="AJ107" s="175"/>
      <c r="AK107" s="175"/>
      <c r="AL107" s="175"/>
      <c r="AM107" s="175"/>
      <c r="AN107" s="175"/>
      <c r="AO107" s="175"/>
      <c r="AP107" s="175"/>
      <c r="AQ107" s="176"/>
      <c r="AR107" s="171"/>
      <c r="AS107" s="172"/>
      <c r="AT107" s="172"/>
      <c r="AU107" s="172"/>
      <c r="AV107" s="172"/>
      <c r="AW107" s="172"/>
      <c r="AX107" s="172"/>
      <c r="AY107" s="172"/>
      <c r="AZ107" s="172"/>
      <c r="BA107" s="173"/>
    </row>
    <row r="108" spans="1:53" s="51" customFormat="1">
      <c r="A108" s="177">
        <f t="shared" si="4"/>
        <v>105</v>
      </c>
      <c r="B108" s="178"/>
      <c r="C108" s="45"/>
      <c r="D108" s="63"/>
      <c r="E108" s="64" t="s">
        <v>97</v>
      </c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8"/>
      <c r="Q108" s="49"/>
      <c r="R108" s="63"/>
      <c r="S108" s="65" t="s">
        <v>98</v>
      </c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8"/>
      <c r="AE108" s="177"/>
      <c r="AF108" s="192"/>
      <c r="AG108" s="178"/>
      <c r="AH108" s="174" t="s">
        <v>99</v>
      </c>
      <c r="AI108" s="175"/>
      <c r="AJ108" s="175"/>
      <c r="AK108" s="175"/>
      <c r="AL108" s="175"/>
      <c r="AM108" s="175"/>
      <c r="AN108" s="175"/>
      <c r="AO108" s="175"/>
      <c r="AP108" s="175"/>
      <c r="AQ108" s="176"/>
      <c r="AR108" s="171"/>
      <c r="AS108" s="172"/>
      <c r="AT108" s="172"/>
      <c r="AU108" s="172"/>
      <c r="AV108" s="172"/>
      <c r="AW108" s="172"/>
      <c r="AX108" s="172"/>
      <c r="AY108" s="172"/>
      <c r="AZ108" s="172"/>
      <c r="BA108" s="173"/>
    </row>
    <row r="109" spans="1:53" s="51" customFormat="1">
      <c r="A109" s="177">
        <f t="shared" si="4"/>
        <v>106</v>
      </c>
      <c r="B109" s="178"/>
      <c r="C109" s="45"/>
      <c r="D109" s="63"/>
      <c r="E109" s="64" t="s">
        <v>59</v>
      </c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8"/>
      <c r="Q109" s="49"/>
      <c r="R109" s="63"/>
      <c r="S109" s="65" t="s">
        <v>88</v>
      </c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8"/>
      <c r="AE109" s="177"/>
      <c r="AF109" s="192"/>
      <c r="AG109" s="178"/>
      <c r="AH109" s="174" t="s">
        <v>56</v>
      </c>
      <c r="AI109" s="175"/>
      <c r="AJ109" s="175"/>
      <c r="AK109" s="175"/>
      <c r="AL109" s="175"/>
      <c r="AM109" s="175"/>
      <c r="AN109" s="175"/>
      <c r="AO109" s="175"/>
      <c r="AP109" s="175"/>
      <c r="AQ109" s="176"/>
      <c r="AR109" s="171"/>
      <c r="AS109" s="172"/>
      <c r="AT109" s="172"/>
      <c r="AU109" s="172"/>
      <c r="AV109" s="172"/>
      <c r="AW109" s="172"/>
      <c r="AX109" s="172"/>
      <c r="AY109" s="172"/>
      <c r="AZ109" s="172"/>
      <c r="BA109" s="173"/>
    </row>
    <row r="110" spans="1:53" s="51" customFormat="1">
      <c r="A110" s="177">
        <f t="shared" si="4"/>
        <v>107</v>
      </c>
      <c r="B110" s="178"/>
      <c r="C110" s="45"/>
      <c r="D110" s="63"/>
      <c r="E110" s="66" t="s">
        <v>60</v>
      </c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9"/>
      <c r="R110" s="63"/>
      <c r="S110" s="67" t="s">
        <v>89</v>
      </c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8"/>
      <c r="AE110" s="177"/>
      <c r="AF110" s="192"/>
      <c r="AG110" s="178"/>
      <c r="AH110" s="174" t="s">
        <v>56</v>
      </c>
      <c r="AI110" s="175"/>
      <c r="AJ110" s="175"/>
      <c r="AK110" s="175"/>
      <c r="AL110" s="175"/>
      <c r="AM110" s="175"/>
      <c r="AN110" s="175"/>
      <c r="AO110" s="175"/>
      <c r="AP110" s="175"/>
      <c r="AQ110" s="176"/>
      <c r="AR110" s="171"/>
      <c r="AS110" s="172"/>
      <c r="AT110" s="172"/>
      <c r="AU110" s="172"/>
      <c r="AV110" s="172"/>
      <c r="AW110" s="172"/>
      <c r="AX110" s="172"/>
      <c r="AY110" s="172"/>
      <c r="AZ110" s="172"/>
      <c r="BA110" s="173"/>
    </row>
    <row r="111" spans="1:53">
      <c r="A111" s="177">
        <f t="shared" si="4"/>
        <v>108</v>
      </c>
      <c r="B111" s="178"/>
      <c r="C111" s="71" t="s">
        <v>102</v>
      </c>
      <c r="D111" s="46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8"/>
      <c r="Q111" s="72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8"/>
      <c r="AE111" s="177"/>
      <c r="AF111" s="192"/>
      <c r="AG111" s="178"/>
      <c r="AH111" s="174"/>
      <c r="AI111" s="175"/>
      <c r="AJ111" s="175"/>
      <c r="AK111" s="175"/>
      <c r="AL111" s="175"/>
      <c r="AM111" s="175"/>
      <c r="AN111" s="175"/>
      <c r="AO111" s="175"/>
      <c r="AP111" s="175"/>
      <c r="AQ111" s="176"/>
      <c r="AR111" s="171"/>
      <c r="AS111" s="172"/>
      <c r="AT111" s="172"/>
      <c r="AU111" s="172"/>
      <c r="AV111" s="172"/>
      <c r="AW111" s="172"/>
      <c r="AX111" s="172"/>
      <c r="AY111" s="172"/>
      <c r="AZ111" s="172"/>
      <c r="BA111" s="173"/>
    </row>
    <row r="112" spans="1:53" s="51" customFormat="1">
      <c r="A112" s="167">
        <f t="shared" si="4"/>
        <v>109</v>
      </c>
      <c r="B112" s="168"/>
      <c r="C112" s="52"/>
      <c r="D112" s="69" t="s">
        <v>106</v>
      </c>
      <c r="E112" s="68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5"/>
      <c r="Q112" s="56"/>
      <c r="R112" s="70"/>
      <c r="S112" s="68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5"/>
      <c r="AE112" s="167"/>
      <c r="AF112" s="196"/>
      <c r="AG112" s="168"/>
      <c r="AH112" s="161" t="s">
        <v>105</v>
      </c>
      <c r="AI112" s="162"/>
      <c r="AJ112" s="162"/>
      <c r="AK112" s="162"/>
      <c r="AL112" s="162"/>
      <c r="AM112" s="162"/>
      <c r="AN112" s="162"/>
      <c r="AO112" s="162"/>
      <c r="AP112" s="162"/>
      <c r="AQ112" s="163"/>
      <c r="AR112" s="164"/>
      <c r="AS112" s="165"/>
      <c r="AT112" s="165"/>
      <c r="AU112" s="165"/>
      <c r="AV112" s="165"/>
      <c r="AW112" s="165"/>
      <c r="AX112" s="165"/>
      <c r="AY112" s="165"/>
      <c r="AZ112" s="165"/>
      <c r="BA112" s="166"/>
    </row>
    <row r="113" spans="1:53">
      <c r="A113" s="177">
        <f t="shared" si="4"/>
        <v>110</v>
      </c>
      <c r="B113" s="178"/>
      <c r="C113" s="45"/>
      <c r="D113" s="46" t="s">
        <v>103</v>
      </c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8"/>
      <c r="Q113" s="49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8"/>
      <c r="AE113" s="177"/>
      <c r="AF113" s="192"/>
      <c r="AG113" s="178"/>
      <c r="AH113" s="174"/>
      <c r="AI113" s="175"/>
      <c r="AJ113" s="175"/>
      <c r="AK113" s="175"/>
      <c r="AL113" s="175"/>
      <c r="AM113" s="175"/>
      <c r="AN113" s="175"/>
      <c r="AO113" s="175"/>
      <c r="AP113" s="175"/>
      <c r="AQ113" s="176"/>
      <c r="AR113" s="171"/>
      <c r="AS113" s="172"/>
      <c r="AT113" s="172"/>
      <c r="AU113" s="172"/>
      <c r="AV113" s="172"/>
      <c r="AW113" s="172"/>
      <c r="AX113" s="172"/>
      <c r="AY113" s="172"/>
      <c r="AZ113" s="172"/>
      <c r="BA113" s="173"/>
    </row>
  </sheetData>
  <mergeCells count="449">
    <mergeCell ref="AE65:AG65"/>
    <mergeCell ref="AE74:AG74"/>
    <mergeCell ref="AE83:AG83"/>
    <mergeCell ref="AE92:AG92"/>
    <mergeCell ref="AE101:AG101"/>
    <mergeCell ref="AE112:AG112"/>
    <mergeCell ref="AE64:AG64"/>
    <mergeCell ref="AE51:AG51"/>
    <mergeCell ref="AE52:AG52"/>
    <mergeCell ref="AE53:AG53"/>
    <mergeCell ref="AE111:AG111"/>
    <mergeCell ref="AE107:AG107"/>
    <mergeCell ref="AE108:AG108"/>
    <mergeCell ref="AE109:AG109"/>
    <mergeCell ref="AE110:AG110"/>
    <mergeCell ref="AE66:AG66"/>
    <mergeCell ref="AE67:AG67"/>
    <mergeCell ref="AE68:AG68"/>
    <mergeCell ref="AE69:AG69"/>
    <mergeCell ref="AE70:AG70"/>
    <mergeCell ref="AE75:AG75"/>
    <mergeCell ref="AE76:AG76"/>
    <mergeCell ref="AE77:AG77"/>
    <mergeCell ref="AE78:AG78"/>
    <mergeCell ref="AE113:AG113"/>
    <mergeCell ref="AE98:AG98"/>
    <mergeCell ref="AE99:AG99"/>
    <mergeCell ref="AE100:AG100"/>
    <mergeCell ref="AE88:AG88"/>
    <mergeCell ref="AE93:AG93"/>
    <mergeCell ref="AE94:AG94"/>
    <mergeCell ref="AE95:AG95"/>
    <mergeCell ref="AE96:AG96"/>
    <mergeCell ref="AE97:AG97"/>
    <mergeCell ref="AE102:AG102"/>
    <mergeCell ref="AE103:AG103"/>
    <mergeCell ref="AE104:AG104"/>
    <mergeCell ref="AE89:AG89"/>
    <mergeCell ref="AE90:AG90"/>
    <mergeCell ref="AE91:AG91"/>
    <mergeCell ref="AE37:AG37"/>
    <mergeCell ref="AE38:AG38"/>
    <mergeCell ref="AE39:AG39"/>
    <mergeCell ref="AE40:AG40"/>
    <mergeCell ref="AE41:AG41"/>
    <mergeCell ref="AE46:AG46"/>
    <mergeCell ref="AE47:AG47"/>
    <mergeCell ref="AE48:AG48"/>
    <mergeCell ref="AE49:AG49"/>
    <mergeCell ref="AE42:AG42"/>
    <mergeCell ref="AE43:AG43"/>
    <mergeCell ref="AE44:AG44"/>
    <mergeCell ref="AE45:AG45"/>
    <mergeCell ref="AR3:BA4"/>
    <mergeCell ref="A3:B4"/>
    <mergeCell ref="C3:P4"/>
    <mergeCell ref="Q3:AD4"/>
    <mergeCell ref="AH3:AQ4"/>
    <mergeCell ref="AH7:AQ7"/>
    <mergeCell ref="AR7:BA7"/>
    <mergeCell ref="AH6:AQ6"/>
    <mergeCell ref="AR6:BA6"/>
    <mergeCell ref="A7:B7"/>
    <mergeCell ref="A6:B6"/>
    <mergeCell ref="AH5:AQ5"/>
    <mergeCell ref="AR5:BA5"/>
    <mergeCell ref="A5:B5"/>
    <mergeCell ref="AE3:AG4"/>
    <mergeCell ref="AE6:AG6"/>
    <mergeCell ref="AE5:AG5"/>
    <mergeCell ref="AE7:AG7"/>
    <mergeCell ref="AH11:AQ11"/>
    <mergeCell ref="AR11:BA11"/>
    <mergeCell ref="AH10:AQ10"/>
    <mergeCell ref="AR10:BA10"/>
    <mergeCell ref="A10:B10"/>
    <mergeCell ref="AH9:AQ9"/>
    <mergeCell ref="AR9:BA9"/>
    <mergeCell ref="AH8:AQ8"/>
    <mergeCell ref="AR8:BA8"/>
    <mergeCell ref="A9:B9"/>
    <mergeCell ref="A8:B8"/>
    <mergeCell ref="A11:B11"/>
    <mergeCell ref="AE8:AG8"/>
    <mergeCell ref="AE9:AG9"/>
    <mergeCell ref="AE10:AG10"/>
    <mergeCell ref="AE11:AG11"/>
    <mergeCell ref="AH14:AQ14"/>
    <mergeCell ref="AR14:BA14"/>
    <mergeCell ref="A14:B14"/>
    <mergeCell ref="AH13:AQ13"/>
    <mergeCell ref="AR13:BA13"/>
    <mergeCell ref="A13:B13"/>
    <mergeCell ref="AH12:AQ12"/>
    <mergeCell ref="AR12:BA12"/>
    <mergeCell ref="A12:B12"/>
    <mergeCell ref="AE12:AG12"/>
    <mergeCell ref="AE13:AG13"/>
    <mergeCell ref="AE14:AG14"/>
    <mergeCell ref="AH17:AQ17"/>
    <mergeCell ref="AR17:BA17"/>
    <mergeCell ref="A17:B17"/>
    <mergeCell ref="AH16:AQ16"/>
    <mergeCell ref="AR16:BA16"/>
    <mergeCell ref="A16:B16"/>
    <mergeCell ref="AH15:AQ15"/>
    <mergeCell ref="AR15:BA15"/>
    <mergeCell ref="A15:B15"/>
    <mergeCell ref="AE15:AG15"/>
    <mergeCell ref="AE16:AG16"/>
    <mergeCell ref="AE17:AG17"/>
    <mergeCell ref="AH21:AQ21"/>
    <mergeCell ref="AR21:BA21"/>
    <mergeCell ref="AH20:AQ20"/>
    <mergeCell ref="AR20:BA20"/>
    <mergeCell ref="A21:B21"/>
    <mergeCell ref="A20:B20"/>
    <mergeCell ref="AH19:AQ19"/>
    <mergeCell ref="AR19:BA19"/>
    <mergeCell ref="AH18:AQ18"/>
    <mergeCell ref="AR18:BA18"/>
    <mergeCell ref="A19:B19"/>
    <mergeCell ref="A18:B18"/>
    <mergeCell ref="AE18:AG18"/>
    <mergeCell ref="AE19:AG19"/>
    <mergeCell ref="AE20:AG20"/>
    <mergeCell ref="AE21:AG21"/>
    <mergeCell ref="AH27:AQ27"/>
    <mergeCell ref="AR27:BA27"/>
    <mergeCell ref="A27:B27"/>
    <mergeCell ref="AH24:AQ24"/>
    <mergeCell ref="AR24:BA24"/>
    <mergeCell ref="A24:B24"/>
    <mergeCell ref="AH23:AQ23"/>
    <mergeCell ref="AR23:BA23"/>
    <mergeCell ref="AH22:AQ22"/>
    <mergeCell ref="AR22:BA22"/>
    <mergeCell ref="A23:B23"/>
    <mergeCell ref="A22:B22"/>
    <mergeCell ref="A25:B25"/>
    <mergeCell ref="AH25:AQ25"/>
    <mergeCell ref="AR25:BA25"/>
    <mergeCell ref="A26:B26"/>
    <mergeCell ref="AH26:AQ26"/>
    <mergeCell ref="AR26:BA26"/>
    <mergeCell ref="AE22:AG22"/>
    <mergeCell ref="AE23:AG23"/>
    <mergeCell ref="AE24:AG24"/>
    <mergeCell ref="AE25:AG25"/>
    <mergeCell ref="AE26:AG26"/>
    <mergeCell ref="AE27:AG27"/>
    <mergeCell ref="AH30:AQ30"/>
    <mergeCell ref="AR30:BA30"/>
    <mergeCell ref="A31:B31"/>
    <mergeCell ref="A30:B30"/>
    <mergeCell ref="AH29:AQ29"/>
    <mergeCell ref="AR29:BA29"/>
    <mergeCell ref="AH28:AQ28"/>
    <mergeCell ref="AR28:BA28"/>
    <mergeCell ref="A29:B29"/>
    <mergeCell ref="A28:B28"/>
    <mergeCell ref="AE28:AG28"/>
    <mergeCell ref="AE29:AG29"/>
    <mergeCell ref="AE30:AG30"/>
    <mergeCell ref="AE31:AG31"/>
    <mergeCell ref="AH36:AQ36"/>
    <mergeCell ref="AR36:BA36"/>
    <mergeCell ref="A36:B36"/>
    <mergeCell ref="AH33:AQ33"/>
    <mergeCell ref="AR33:BA33"/>
    <mergeCell ref="AH32:AQ32"/>
    <mergeCell ref="AR32:BA32"/>
    <mergeCell ref="A32:B32"/>
    <mergeCell ref="AH31:AQ31"/>
    <mergeCell ref="AR31:BA31"/>
    <mergeCell ref="AH35:AQ35"/>
    <mergeCell ref="AR35:BA35"/>
    <mergeCell ref="A35:B35"/>
    <mergeCell ref="AH34:AQ34"/>
    <mergeCell ref="AR34:BA34"/>
    <mergeCell ref="A34:B34"/>
    <mergeCell ref="A33:B33"/>
    <mergeCell ref="AE32:AG32"/>
    <mergeCell ref="AE33:AG33"/>
    <mergeCell ref="AE34:AG34"/>
    <mergeCell ref="AE35:AG35"/>
    <mergeCell ref="AE36:AG36"/>
    <mergeCell ref="AH37:AQ37"/>
    <mergeCell ref="AR37:BA37"/>
    <mergeCell ref="A37:B37"/>
    <mergeCell ref="AH44:AQ44"/>
    <mergeCell ref="AR44:BA44"/>
    <mergeCell ref="A44:B44"/>
    <mergeCell ref="AH43:AQ43"/>
    <mergeCell ref="AR43:BA43"/>
    <mergeCell ref="AH42:AQ42"/>
    <mergeCell ref="AR42:BA42"/>
    <mergeCell ref="A43:B43"/>
    <mergeCell ref="A42:B42"/>
    <mergeCell ref="AH41:AQ41"/>
    <mergeCell ref="AR41:BA41"/>
    <mergeCell ref="AH40:AQ40"/>
    <mergeCell ref="AR40:BA40"/>
    <mergeCell ref="A41:B41"/>
    <mergeCell ref="A40:B40"/>
    <mergeCell ref="AH39:AQ39"/>
    <mergeCell ref="AR39:BA39"/>
    <mergeCell ref="AH38:AQ38"/>
    <mergeCell ref="AR38:BA38"/>
    <mergeCell ref="A39:B39"/>
    <mergeCell ref="A38:B38"/>
    <mergeCell ref="AH47:AQ47"/>
    <mergeCell ref="AR47:BA47"/>
    <mergeCell ref="AH46:AQ46"/>
    <mergeCell ref="AR46:BA46"/>
    <mergeCell ref="A47:B47"/>
    <mergeCell ref="A46:B46"/>
    <mergeCell ref="A51:B51"/>
    <mergeCell ref="AH45:AQ45"/>
    <mergeCell ref="AR45:BA45"/>
    <mergeCell ref="A45:B45"/>
    <mergeCell ref="AH51:AQ51"/>
    <mergeCell ref="AR51:BA51"/>
    <mergeCell ref="AH50:AQ50"/>
    <mergeCell ref="AR50:BA50"/>
    <mergeCell ref="A50:B50"/>
    <mergeCell ref="AH49:AQ49"/>
    <mergeCell ref="AR49:BA49"/>
    <mergeCell ref="AH48:AQ48"/>
    <mergeCell ref="AR48:BA48"/>
    <mergeCell ref="A49:B49"/>
    <mergeCell ref="A48:B48"/>
    <mergeCell ref="AE50:AG50"/>
    <mergeCell ref="AH54:AQ54"/>
    <mergeCell ref="AR54:BA54"/>
    <mergeCell ref="A54:B54"/>
    <mergeCell ref="AH53:AQ53"/>
    <mergeCell ref="AR53:BA53"/>
    <mergeCell ref="AH52:AQ52"/>
    <mergeCell ref="AR52:BA52"/>
    <mergeCell ref="A53:B53"/>
    <mergeCell ref="A52:B52"/>
    <mergeCell ref="AE54:AG54"/>
    <mergeCell ref="AH57:AQ57"/>
    <mergeCell ref="AR57:BA57"/>
    <mergeCell ref="AH56:AQ56"/>
    <mergeCell ref="AR56:BA56"/>
    <mergeCell ref="A57:B57"/>
    <mergeCell ref="A56:B56"/>
    <mergeCell ref="AH55:AQ55"/>
    <mergeCell ref="AR55:BA55"/>
    <mergeCell ref="A55:B55"/>
    <mergeCell ref="AE55:AG55"/>
    <mergeCell ref="AE56:AG56"/>
    <mergeCell ref="AE57:AG57"/>
    <mergeCell ref="AH63:AQ63"/>
    <mergeCell ref="AR63:BA63"/>
    <mergeCell ref="A63:B63"/>
    <mergeCell ref="AH59:AQ59"/>
    <mergeCell ref="AR59:BA59"/>
    <mergeCell ref="AH58:AQ58"/>
    <mergeCell ref="AR58:BA58"/>
    <mergeCell ref="A59:B59"/>
    <mergeCell ref="A58:B58"/>
    <mergeCell ref="AH62:AQ62"/>
    <mergeCell ref="AR62:BA62"/>
    <mergeCell ref="A62:B62"/>
    <mergeCell ref="AH61:AQ61"/>
    <mergeCell ref="AR61:BA61"/>
    <mergeCell ref="AH60:AQ60"/>
    <mergeCell ref="AR60:BA60"/>
    <mergeCell ref="A61:B61"/>
    <mergeCell ref="A60:B60"/>
    <mergeCell ref="AE58:AG58"/>
    <mergeCell ref="AE59:AG59"/>
    <mergeCell ref="AE60:AG60"/>
    <mergeCell ref="AE61:AG61"/>
    <mergeCell ref="AE62:AG62"/>
    <mergeCell ref="AE63:AG63"/>
    <mergeCell ref="AH65:AQ65"/>
    <mergeCell ref="AR65:BA65"/>
    <mergeCell ref="A65:B65"/>
    <mergeCell ref="AH64:AQ64"/>
    <mergeCell ref="AR64:BA64"/>
    <mergeCell ref="A64:B64"/>
    <mergeCell ref="AH73:AQ73"/>
    <mergeCell ref="AR73:BA73"/>
    <mergeCell ref="A73:B73"/>
    <mergeCell ref="AH67:AQ67"/>
    <mergeCell ref="AR67:BA67"/>
    <mergeCell ref="AH66:AQ66"/>
    <mergeCell ref="AR66:BA66"/>
    <mergeCell ref="A67:B67"/>
    <mergeCell ref="A66:B66"/>
    <mergeCell ref="AH72:AQ72"/>
    <mergeCell ref="AR72:BA72"/>
    <mergeCell ref="AH71:AQ71"/>
    <mergeCell ref="AR71:BA71"/>
    <mergeCell ref="A72:B72"/>
    <mergeCell ref="A71:B71"/>
    <mergeCell ref="AH70:AQ70"/>
    <mergeCell ref="AR70:BA70"/>
    <mergeCell ref="A70:B70"/>
    <mergeCell ref="AH69:AQ69"/>
    <mergeCell ref="AR69:BA69"/>
    <mergeCell ref="AH68:AQ68"/>
    <mergeCell ref="AR68:BA68"/>
    <mergeCell ref="A69:B69"/>
    <mergeCell ref="A68:B68"/>
    <mergeCell ref="AH75:AQ75"/>
    <mergeCell ref="AR75:BA75"/>
    <mergeCell ref="A75:B75"/>
    <mergeCell ref="A74:B74"/>
    <mergeCell ref="AH74:AQ74"/>
    <mergeCell ref="AR74:BA74"/>
    <mergeCell ref="AE71:AG71"/>
    <mergeCell ref="AE72:AG72"/>
    <mergeCell ref="AE73:AG73"/>
    <mergeCell ref="AH77:AQ77"/>
    <mergeCell ref="AR77:BA77"/>
    <mergeCell ref="AH76:AQ76"/>
    <mergeCell ref="AR76:BA76"/>
    <mergeCell ref="A77:B77"/>
    <mergeCell ref="A76:B76"/>
    <mergeCell ref="AH83:AQ83"/>
    <mergeCell ref="AR83:BA83"/>
    <mergeCell ref="A83:B83"/>
    <mergeCell ref="AH82:AQ82"/>
    <mergeCell ref="AR82:BA82"/>
    <mergeCell ref="A82:B82"/>
    <mergeCell ref="AH81:AQ81"/>
    <mergeCell ref="AR81:BA81"/>
    <mergeCell ref="AH80:AQ80"/>
    <mergeCell ref="AR80:BA80"/>
    <mergeCell ref="A81:B81"/>
    <mergeCell ref="A80:B80"/>
    <mergeCell ref="AE79:AG79"/>
    <mergeCell ref="AE80:AG80"/>
    <mergeCell ref="AE81:AG81"/>
    <mergeCell ref="AE82:AG82"/>
    <mergeCell ref="AH87:AQ87"/>
    <mergeCell ref="AR87:BA87"/>
    <mergeCell ref="AH86:AQ86"/>
    <mergeCell ref="AR86:BA86"/>
    <mergeCell ref="A87:B87"/>
    <mergeCell ref="A86:B86"/>
    <mergeCell ref="AH79:AQ79"/>
    <mergeCell ref="AR79:BA79"/>
    <mergeCell ref="AH78:AQ78"/>
    <mergeCell ref="AR78:BA78"/>
    <mergeCell ref="A79:B79"/>
    <mergeCell ref="A78:B78"/>
    <mergeCell ref="AE84:AG84"/>
    <mergeCell ref="AE85:AG85"/>
    <mergeCell ref="AE86:AG86"/>
    <mergeCell ref="AE87:AG87"/>
    <mergeCell ref="AH95:AQ95"/>
    <mergeCell ref="AR95:BA95"/>
    <mergeCell ref="AH94:AQ94"/>
    <mergeCell ref="AR94:BA94"/>
    <mergeCell ref="A95:B95"/>
    <mergeCell ref="A94:B94"/>
    <mergeCell ref="AH85:AQ85"/>
    <mergeCell ref="AR85:BA85"/>
    <mergeCell ref="AH84:AQ84"/>
    <mergeCell ref="AR84:BA84"/>
    <mergeCell ref="A85:B85"/>
    <mergeCell ref="A84:B84"/>
    <mergeCell ref="AH91:AQ91"/>
    <mergeCell ref="AR91:BA91"/>
    <mergeCell ref="AH90:AQ90"/>
    <mergeCell ref="AR90:BA90"/>
    <mergeCell ref="A91:B91"/>
    <mergeCell ref="A90:B90"/>
    <mergeCell ref="AH89:AQ89"/>
    <mergeCell ref="AR89:BA89"/>
    <mergeCell ref="A89:B89"/>
    <mergeCell ref="AH88:AQ88"/>
    <mergeCell ref="AR88:BA88"/>
    <mergeCell ref="A88:B88"/>
    <mergeCell ref="AH98:AQ98"/>
    <mergeCell ref="AR98:BA98"/>
    <mergeCell ref="A99:B99"/>
    <mergeCell ref="A98:B98"/>
    <mergeCell ref="AH97:AQ97"/>
    <mergeCell ref="AR97:BA97"/>
    <mergeCell ref="AH96:AQ96"/>
    <mergeCell ref="AR96:BA96"/>
    <mergeCell ref="A97:B97"/>
    <mergeCell ref="A96:B96"/>
    <mergeCell ref="A107:B107"/>
    <mergeCell ref="AH108:AQ108"/>
    <mergeCell ref="AR108:BA108"/>
    <mergeCell ref="A108:B108"/>
    <mergeCell ref="AH100:AQ100"/>
    <mergeCell ref="AR100:BA100"/>
    <mergeCell ref="A100:B100"/>
    <mergeCell ref="AH99:AQ99"/>
    <mergeCell ref="AR99:BA99"/>
    <mergeCell ref="AE105:AG105"/>
    <mergeCell ref="AE106:AG106"/>
    <mergeCell ref="A109:B109"/>
    <mergeCell ref="AH93:AQ93"/>
    <mergeCell ref="AR93:BA93"/>
    <mergeCell ref="A93:B93"/>
    <mergeCell ref="AH113:AQ113"/>
    <mergeCell ref="AR113:BA113"/>
    <mergeCell ref="A113:B113"/>
    <mergeCell ref="AH101:AQ101"/>
    <mergeCell ref="AR101:BA101"/>
    <mergeCell ref="AH106:AQ106"/>
    <mergeCell ref="AR106:BA106"/>
    <mergeCell ref="A106:B106"/>
    <mergeCell ref="AH105:AQ105"/>
    <mergeCell ref="AR105:BA105"/>
    <mergeCell ref="AH104:AQ104"/>
    <mergeCell ref="AR104:BA104"/>
    <mergeCell ref="A105:B105"/>
    <mergeCell ref="A104:B104"/>
    <mergeCell ref="AH103:AQ103"/>
    <mergeCell ref="AR103:BA103"/>
    <mergeCell ref="AH102:AQ102"/>
    <mergeCell ref="AR102:BA102"/>
    <mergeCell ref="AH107:AQ107"/>
    <mergeCell ref="AR107:BA107"/>
    <mergeCell ref="A1:H2"/>
    <mergeCell ref="I1:S1"/>
    <mergeCell ref="T1:AL1"/>
    <mergeCell ref="AM1:BA1"/>
    <mergeCell ref="I2:S2"/>
    <mergeCell ref="T2:AL2"/>
    <mergeCell ref="AM2:BA2"/>
    <mergeCell ref="AH112:AQ112"/>
    <mergeCell ref="AR112:BA112"/>
    <mergeCell ref="A112:B112"/>
    <mergeCell ref="AH92:AQ92"/>
    <mergeCell ref="AR92:BA92"/>
    <mergeCell ref="A92:B92"/>
    <mergeCell ref="A103:B103"/>
    <mergeCell ref="A102:B102"/>
    <mergeCell ref="A101:B101"/>
    <mergeCell ref="AR111:BA111"/>
    <mergeCell ref="AH111:AQ111"/>
    <mergeCell ref="A111:B111"/>
    <mergeCell ref="AH110:AQ110"/>
    <mergeCell ref="AR110:BA110"/>
    <mergeCell ref="AH109:AQ109"/>
    <mergeCell ref="AR109:BA109"/>
    <mergeCell ref="A110:B110"/>
  </mergeCells>
  <phoneticPr fontI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6" customWidth="1"/>
    <col min="11" max="60" width="2.5" style="16" customWidth="1"/>
    <col min="61" max="16384" width="9" style="16"/>
  </cols>
  <sheetData>
    <row r="1" spans="1:62" ht="15" customHeight="1">
      <c r="A1" s="241" t="str" cm="1">
        <f t="array" aca="1" ref="A1" ca="1">MID(CELL("filename",A1),FIND("]",CELL("filename",A1))+1,20)</f>
        <v>テーブル編集仕様書</v>
      </c>
      <c r="B1" s="242"/>
      <c r="C1" s="242"/>
      <c r="D1" s="242"/>
      <c r="E1" s="242"/>
      <c r="F1" s="242"/>
      <c r="G1" s="242"/>
      <c r="H1" s="242"/>
      <c r="I1" s="242"/>
      <c r="J1" s="243"/>
      <c r="K1" s="247" t="s">
        <v>5</v>
      </c>
      <c r="L1" s="248"/>
      <c r="M1" s="248"/>
      <c r="N1" s="248"/>
      <c r="O1" s="248"/>
      <c r="P1" s="248"/>
      <c r="Q1" s="248"/>
      <c r="R1" s="248"/>
      <c r="S1" s="247" t="s">
        <v>7</v>
      </c>
      <c r="T1" s="248"/>
      <c r="U1" s="248"/>
      <c r="V1" s="248"/>
      <c r="W1" s="248"/>
      <c r="X1" s="248"/>
      <c r="Y1" s="248"/>
      <c r="Z1" s="249"/>
      <c r="AA1" s="247" t="s">
        <v>13</v>
      </c>
      <c r="AB1" s="248"/>
      <c r="AC1" s="248"/>
      <c r="AD1" s="248"/>
      <c r="AE1" s="248"/>
      <c r="AF1" s="248"/>
      <c r="AG1" s="248"/>
      <c r="AH1" s="248"/>
      <c r="AI1" s="248"/>
      <c r="AJ1" s="248"/>
      <c r="AK1" s="247" t="s">
        <v>14</v>
      </c>
      <c r="AL1" s="248"/>
      <c r="AM1" s="248"/>
      <c r="AN1" s="248"/>
      <c r="AO1" s="248"/>
      <c r="AP1" s="249"/>
      <c r="AQ1" s="247" t="s">
        <v>3</v>
      </c>
      <c r="AR1" s="248"/>
      <c r="AS1" s="248"/>
      <c r="AT1" s="248"/>
      <c r="AU1" s="248"/>
      <c r="AV1" s="249"/>
      <c r="AW1" s="247" t="s">
        <v>4</v>
      </c>
      <c r="AX1" s="248"/>
      <c r="AY1" s="248"/>
      <c r="AZ1" s="248"/>
      <c r="BA1" s="248"/>
      <c r="BB1" s="249"/>
      <c r="BC1" s="247" t="s">
        <v>11</v>
      </c>
      <c r="BD1" s="248"/>
      <c r="BE1" s="248"/>
      <c r="BF1" s="248"/>
      <c r="BG1" s="248"/>
      <c r="BH1" s="249"/>
      <c r="BI1" s="15"/>
      <c r="BJ1" s="15"/>
    </row>
    <row r="2" spans="1:62" ht="15" customHeight="1">
      <c r="A2" s="244"/>
      <c r="B2" s="245"/>
      <c r="C2" s="245"/>
      <c r="D2" s="245"/>
      <c r="E2" s="245"/>
      <c r="F2" s="245"/>
      <c r="G2" s="245"/>
      <c r="H2" s="245"/>
      <c r="I2" s="245"/>
      <c r="J2" s="246"/>
      <c r="K2" s="260" t="str">
        <f>表紙・改定履歴!A8</f>
        <v>Webダイレクト販売</v>
      </c>
      <c r="L2" s="261"/>
      <c r="M2" s="261"/>
      <c r="N2" s="261"/>
      <c r="O2" s="261"/>
      <c r="P2" s="261"/>
      <c r="Q2" s="261"/>
      <c r="R2" s="261"/>
      <c r="S2" s="260">
        <f>表紙・改定履歴!A9</f>
        <v>0</v>
      </c>
      <c r="T2" s="261"/>
      <c r="U2" s="261"/>
      <c r="V2" s="261"/>
      <c r="W2" s="261"/>
      <c r="X2" s="261"/>
      <c r="Y2" s="261"/>
      <c r="Z2" s="262"/>
      <c r="AA2" s="260" t="str">
        <f>表紙・改定履歴!A12</f>
        <v>試算画面_コード値と画面のマッピング資料</v>
      </c>
      <c r="AB2" s="261"/>
      <c r="AC2" s="261"/>
      <c r="AD2" s="261"/>
      <c r="AE2" s="261"/>
      <c r="AF2" s="261"/>
      <c r="AG2" s="261"/>
      <c r="AH2" s="261"/>
      <c r="AI2" s="261"/>
      <c r="AJ2" s="261"/>
      <c r="AK2" s="260">
        <f>表紙・改定履歴!A13</f>
        <v>0</v>
      </c>
      <c r="AL2" s="261"/>
      <c r="AM2" s="261"/>
      <c r="AN2" s="261"/>
      <c r="AO2" s="261"/>
      <c r="AP2" s="262"/>
      <c r="AQ2" s="276">
        <v>44182</v>
      </c>
      <c r="AR2" s="277"/>
      <c r="AS2" s="277"/>
      <c r="AT2" s="277"/>
      <c r="AU2" s="277"/>
      <c r="AV2" s="278"/>
      <c r="AW2" s="276"/>
      <c r="AX2" s="277"/>
      <c r="AY2" s="277"/>
      <c r="AZ2" s="277"/>
      <c r="BA2" s="277"/>
      <c r="BB2" s="278"/>
      <c r="BC2" s="279" t="s">
        <v>6</v>
      </c>
      <c r="BD2" s="280"/>
      <c r="BE2" s="280"/>
      <c r="BF2" s="280"/>
      <c r="BG2" s="280"/>
      <c r="BH2" s="281"/>
      <c r="BI2" s="15"/>
      <c r="BJ2" s="15"/>
    </row>
    <row r="3" spans="1:62" ht="15" customHeight="1">
      <c r="A3" s="219" t="s">
        <v>15</v>
      </c>
      <c r="B3" s="220"/>
      <c r="C3" s="220"/>
      <c r="D3" s="221"/>
      <c r="E3" s="236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40" t="s">
        <v>24</v>
      </c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19" t="s">
        <v>23</v>
      </c>
      <c r="AL3" s="220"/>
      <c r="AM3" s="220"/>
      <c r="AN3" s="221"/>
      <c r="AO3" s="219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  <c r="BG3" s="220"/>
      <c r="BH3" s="221"/>
      <c r="BI3" s="15"/>
      <c r="BJ3" s="15"/>
    </row>
    <row r="4" spans="1:62" ht="15" customHeight="1">
      <c r="A4" s="222"/>
      <c r="B4" s="223"/>
      <c r="C4" s="223"/>
      <c r="D4" s="224"/>
      <c r="E4" s="238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22"/>
      <c r="AL4" s="223"/>
      <c r="AM4" s="223"/>
      <c r="AN4" s="224"/>
      <c r="AO4" s="222"/>
      <c r="AP4" s="223"/>
      <c r="AQ4" s="223"/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4"/>
      <c r="BI4" s="15"/>
      <c r="BJ4" s="15"/>
    </row>
    <row r="5" spans="1:62" ht="15" customHeight="1">
      <c r="A5" s="268" t="s">
        <v>16</v>
      </c>
      <c r="B5" s="269"/>
      <c r="C5" s="268" t="s">
        <v>21</v>
      </c>
      <c r="D5" s="272"/>
      <c r="E5" s="272"/>
      <c r="F5" s="272"/>
      <c r="G5" s="272"/>
      <c r="H5" s="272"/>
      <c r="I5" s="272"/>
      <c r="J5" s="272"/>
      <c r="K5" s="272"/>
      <c r="L5" s="269"/>
      <c r="M5" s="274" t="s">
        <v>22</v>
      </c>
      <c r="N5" s="274"/>
      <c r="O5" s="274"/>
      <c r="P5" s="274"/>
      <c r="Q5" s="274"/>
      <c r="R5" s="274"/>
      <c r="S5" s="274"/>
      <c r="T5" s="274"/>
      <c r="U5" s="250" t="s">
        <v>17</v>
      </c>
      <c r="V5" s="251"/>
      <c r="W5" s="251"/>
      <c r="X5" s="251"/>
      <c r="Y5" s="251"/>
      <c r="Z5" s="251"/>
      <c r="AA5" s="251"/>
      <c r="AB5" s="252"/>
      <c r="AC5" s="250" t="s">
        <v>18</v>
      </c>
      <c r="AD5" s="251"/>
      <c r="AE5" s="251"/>
      <c r="AF5" s="251"/>
      <c r="AG5" s="251"/>
      <c r="AH5" s="251"/>
      <c r="AI5" s="251"/>
      <c r="AJ5" s="252"/>
      <c r="AK5" s="250" t="s">
        <v>19</v>
      </c>
      <c r="AL5" s="251"/>
      <c r="AM5" s="251"/>
      <c r="AN5" s="252"/>
      <c r="AO5" s="250" t="s">
        <v>20</v>
      </c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1"/>
      <c r="BC5" s="251"/>
      <c r="BD5" s="251"/>
      <c r="BE5" s="251"/>
      <c r="BF5" s="251"/>
      <c r="BG5" s="251"/>
      <c r="BH5" s="252"/>
      <c r="BI5" s="15"/>
      <c r="BJ5" s="15"/>
    </row>
    <row r="6" spans="1:62" ht="15" customHeight="1" thickBot="1">
      <c r="A6" s="270"/>
      <c r="B6" s="271"/>
      <c r="C6" s="270"/>
      <c r="D6" s="273"/>
      <c r="E6" s="273"/>
      <c r="F6" s="273"/>
      <c r="G6" s="273"/>
      <c r="H6" s="273"/>
      <c r="I6" s="273"/>
      <c r="J6" s="273"/>
      <c r="K6" s="273"/>
      <c r="L6" s="271"/>
      <c r="M6" s="275"/>
      <c r="N6" s="275"/>
      <c r="O6" s="275"/>
      <c r="P6" s="275"/>
      <c r="Q6" s="275"/>
      <c r="R6" s="275"/>
      <c r="S6" s="275"/>
      <c r="T6" s="275"/>
      <c r="U6" s="253"/>
      <c r="V6" s="254"/>
      <c r="W6" s="254"/>
      <c r="X6" s="254"/>
      <c r="Y6" s="254"/>
      <c r="Z6" s="254"/>
      <c r="AA6" s="254"/>
      <c r="AB6" s="255"/>
      <c r="AC6" s="265"/>
      <c r="AD6" s="266"/>
      <c r="AE6" s="266"/>
      <c r="AF6" s="266"/>
      <c r="AG6" s="266"/>
      <c r="AH6" s="266"/>
      <c r="AI6" s="266"/>
      <c r="AJ6" s="267"/>
      <c r="AK6" s="253"/>
      <c r="AL6" s="254"/>
      <c r="AM6" s="254"/>
      <c r="AN6" s="255"/>
      <c r="AO6" s="253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4"/>
      <c r="BH6" s="255"/>
      <c r="BI6" s="15"/>
      <c r="BJ6" s="15"/>
    </row>
    <row r="7" spans="1:62" ht="15" customHeight="1">
      <c r="A7" s="263">
        <v>1</v>
      </c>
      <c r="B7" s="264"/>
      <c r="C7" s="256"/>
      <c r="D7" s="257"/>
      <c r="E7" s="257"/>
      <c r="F7" s="257"/>
      <c r="G7" s="257"/>
      <c r="H7" s="257"/>
      <c r="I7" s="257"/>
      <c r="J7" s="257"/>
      <c r="K7" s="257"/>
      <c r="L7" s="258"/>
      <c r="M7" s="256"/>
      <c r="N7" s="257"/>
      <c r="O7" s="257"/>
      <c r="P7" s="257"/>
      <c r="Q7" s="257"/>
      <c r="R7" s="257"/>
      <c r="S7" s="257"/>
      <c r="T7" s="258"/>
      <c r="U7" s="256"/>
      <c r="V7" s="257"/>
      <c r="W7" s="257"/>
      <c r="X7" s="257"/>
      <c r="Y7" s="257"/>
      <c r="Z7" s="257"/>
      <c r="AA7" s="257"/>
      <c r="AB7" s="258"/>
      <c r="AC7" s="259"/>
      <c r="AD7" s="259"/>
      <c r="AE7" s="259"/>
      <c r="AF7" s="259"/>
      <c r="AG7" s="259"/>
      <c r="AH7" s="259"/>
      <c r="AI7" s="259"/>
      <c r="AJ7" s="259"/>
      <c r="AK7" s="256"/>
      <c r="AL7" s="257"/>
      <c r="AM7" s="257"/>
      <c r="AN7" s="258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15"/>
      <c r="BJ7" s="15"/>
    </row>
    <row r="8" spans="1:62" ht="15" customHeight="1">
      <c r="A8" s="231">
        <v>2</v>
      </c>
      <c r="B8" s="232"/>
      <c r="C8" s="233"/>
      <c r="D8" s="234"/>
      <c r="E8" s="234"/>
      <c r="F8" s="234"/>
      <c r="G8" s="234"/>
      <c r="H8" s="234"/>
      <c r="I8" s="234"/>
      <c r="J8" s="234"/>
      <c r="K8" s="234"/>
      <c r="L8" s="235"/>
      <c r="M8" s="233"/>
      <c r="N8" s="234"/>
      <c r="O8" s="234"/>
      <c r="P8" s="234"/>
      <c r="Q8" s="234"/>
      <c r="R8" s="234"/>
      <c r="S8" s="234"/>
      <c r="T8" s="235"/>
      <c r="U8" s="233"/>
      <c r="V8" s="234"/>
      <c r="W8" s="234"/>
      <c r="X8" s="234"/>
      <c r="Y8" s="234"/>
      <c r="Z8" s="234"/>
      <c r="AA8" s="234"/>
      <c r="AB8" s="235"/>
      <c r="AC8" s="230"/>
      <c r="AD8" s="230"/>
      <c r="AE8" s="230"/>
      <c r="AF8" s="230"/>
      <c r="AG8" s="230"/>
      <c r="AH8" s="230"/>
      <c r="AI8" s="230"/>
      <c r="AJ8" s="230"/>
      <c r="AK8" s="233"/>
      <c r="AL8" s="234"/>
      <c r="AM8" s="234"/>
      <c r="AN8" s="235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15"/>
      <c r="BJ8" s="15"/>
    </row>
    <row r="9" spans="1:62" ht="15" customHeight="1">
      <c r="A9" s="231">
        <v>3</v>
      </c>
      <c r="B9" s="232"/>
      <c r="C9" s="233"/>
      <c r="D9" s="234"/>
      <c r="E9" s="234"/>
      <c r="F9" s="234"/>
      <c r="G9" s="234"/>
      <c r="H9" s="234"/>
      <c r="I9" s="234"/>
      <c r="J9" s="234"/>
      <c r="K9" s="234"/>
      <c r="L9" s="235"/>
      <c r="M9" s="233"/>
      <c r="N9" s="234"/>
      <c r="O9" s="234"/>
      <c r="P9" s="234"/>
      <c r="Q9" s="234"/>
      <c r="R9" s="234"/>
      <c r="S9" s="234"/>
      <c r="T9" s="235"/>
      <c r="U9" s="233"/>
      <c r="V9" s="234"/>
      <c r="W9" s="234"/>
      <c r="X9" s="234"/>
      <c r="Y9" s="234"/>
      <c r="Z9" s="234"/>
      <c r="AA9" s="234"/>
      <c r="AB9" s="235"/>
      <c r="AC9" s="230"/>
      <c r="AD9" s="230"/>
      <c r="AE9" s="230"/>
      <c r="AF9" s="230"/>
      <c r="AG9" s="230"/>
      <c r="AH9" s="230"/>
      <c r="AI9" s="230"/>
      <c r="AJ9" s="230"/>
      <c r="AK9" s="233"/>
      <c r="AL9" s="234"/>
      <c r="AM9" s="234"/>
      <c r="AN9" s="235"/>
      <c r="AO9" s="230"/>
      <c r="AP9" s="230"/>
      <c r="AQ9" s="230"/>
      <c r="AR9" s="230"/>
      <c r="AS9" s="230"/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15"/>
      <c r="BJ9" s="15"/>
    </row>
    <row r="10" spans="1:62" ht="15" customHeight="1">
      <c r="A10" s="231">
        <v>4</v>
      </c>
      <c r="B10" s="232"/>
      <c r="C10" s="233"/>
      <c r="D10" s="234"/>
      <c r="E10" s="234"/>
      <c r="F10" s="234"/>
      <c r="G10" s="234"/>
      <c r="H10" s="234"/>
      <c r="I10" s="234"/>
      <c r="J10" s="234"/>
      <c r="K10" s="234"/>
      <c r="L10" s="235"/>
      <c r="M10" s="233"/>
      <c r="N10" s="234"/>
      <c r="O10" s="234"/>
      <c r="P10" s="234"/>
      <c r="Q10" s="234"/>
      <c r="R10" s="234"/>
      <c r="S10" s="234"/>
      <c r="T10" s="235"/>
      <c r="U10" s="233"/>
      <c r="V10" s="234"/>
      <c r="W10" s="234"/>
      <c r="X10" s="234"/>
      <c r="Y10" s="234"/>
      <c r="Z10" s="234"/>
      <c r="AA10" s="234"/>
      <c r="AB10" s="235"/>
      <c r="AC10" s="230"/>
      <c r="AD10" s="230"/>
      <c r="AE10" s="230"/>
      <c r="AF10" s="230"/>
      <c r="AG10" s="230"/>
      <c r="AH10" s="230"/>
      <c r="AI10" s="230"/>
      <c r="AJ10" s="230"/>
      <c r="AK10" s="233"/>
      <c r="AL10" s="234"/>
      <c r="AM10" s="234"/>
      <c r="AN10" s="235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15"/>
      <c r="BJ10" s="15"/>
    </row>
    <row r="11" spans="1:62" ht="15" customHeight="1">
      <c r="A11" s="231">
        <v>5</v>
      </c>
      <c r="B11" s="232"/>
      <c r="C11" s="233"/>
      <c r="D11" s="234"/>
      <c r="E11" s="234"/>
      <c r="F11" s="234"/>
      <c r="G11" s="234"/>
      <c r="H11" s="234"/>
      <c r="I11" s="234"/>
      <c r="J11" s="234"/>
      <c r="K11" s="234"/>
      <c r="L11" s="235"/>
      <c r="M11" s="233"/>
      <c r="N11" s="234"/>
      <c r="O11" s="234"/>
      <c r="P11" s="234"/>
      <c r="Q11" s="234"/>
      <c r="R11" s="234"/>
      <c r="S11" s="234"/>
      <c r="T11" s="235"/>
      <c r="U11" s="233"/>
      <c r="V11" s="234"/>
      <c r="W11" s="234"/>
      <c r="X11" s="234"/>
      <c r="Y11" s="234"/>
      <c r="Z11" s="234"/>
      <c r="AA11" s="234"/>
      <c r="AB11" s="235"/>
      <c r="AC11" s="230"/>
      <c r="AD11" s="230"/>
      <c r="AE11" s="230"/>
      <c r="AF11" s="230"/>
      <c r="AG11" s="230"/>
      <c r="AH11" s="230"/>
      <c r="AI11" s="230"/>
      <c r="AJ11" s="230"/>
      <c r="AK11" s="233"/>
      <c r="AL11" s="234"/>
      <c r="AM11" s="234"/>
      <c r="AN11" s="235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230"/>
      <c r="BB11" s="230"/>
      <c r="BC11" s="230"/>
      <c r="BD11" s="230"/>
      <c r="BE11" s="230"/>
      <c r="BF11" s="230"/>
      <c r="BG11" s="230"/>
      <c r="BH11" s="230"/>
      <c r="BI11" s="15"/>
      <c r="BJ11" s="15"/>
    </row>
    <row r="12" spans="1:62" ht="15" customHeight="1">
      <c r="A12" s="231">
        <v>6</v>
      </c>
      <c r="B12" s="232"/>
      <c r="C12" s="233"/>
      <c r="D12" s="234"/>
      <c r="E12" s="234"/>
      <c r="F12" s="234"/>
      <c r="G12" s="234"/>
      <c r="H12" s="234"/>
      <c r="I12" s="234"/>
      <c r="J12" s="234"/>
      <c r="K12" s="234"/>
      <c r="L12" s="235"/>
      <c r="M12" s="233"/>
      <c r="N12" s="234"/>
      <c r="O12" s="234"/>
      <c r="P12" s="234"/>
      <c r="Q12" s="234"/>
      <c r="R12" s="234"/>
      <c r="S12" s="234"/>
      <c r="T12" s="235"/>
      <c r="U12" s="233"/>
      <c r="V12" s="234"/>
      <c r="W12" s="234"/>
      <c r="X12" s="234"/>
      <c r="Y12" s="234"/>
      <c r="Z12" s="234"/>
      <c r="AA12" s="234"/>
      <c r="AB12" s="235"/>
      <c r="AC12" s="230"/>
      <c r="AD12" s="230"/>
      <c r="AE12" s="230"/>
      <c r="AF12" s="230"/>
      <c r="AG12" s="230"/>
      <c r="AH12" s="230"/>
      <c r="AI12" s="230"/>
      <c r="AJ12" s="230"/>
      <c r="AK12" s="233"/>
      <c r="AL12" s="234"/>
      <c r="AM12" s="234"/>
      <c r="AN12" s="235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  <c r="BE12" s="230"/>
      <c r="BF12" s="230"/>
      <c r="BG12" s="230"/>
      <c r="BH12" s="230"/>
      <c r="BI12" s="15"/>
      <c r="BJ12" s="15"/>
    </row>
    <row r="13" spans="1:62" ht="15" customHeight="1">
      <c r="A13" s="231">
        <v>7</v>
      </c>
      <c r="B13" s="232"/>
      <c r="C13" s="233"/>
      <c r="D13" s="234"/>
      <c r="E13" s="234"/>
      <c r="F13" s="234"/>
      <c r="G13" s="234"/>
      <c r="H13" s="234"/>
      <c r="I13" s="234"/>
      <c r="J13" s="234"/>
      <c r="K13" s="234"/>
      <c r="L13" s="235"/>
      <c r="M13" s="233"/>
      <c r="N13" s="234"/>
      <c r="O13" s="234"/>
      <c r="P13" s="234"/>
      <c r="Q13" s="234"/>
      <c r="R13" s="234"/>
      <c r="S13" s="234"/>
      <c r="T13" s="235"/>
      <c r="U13" s="233"/>
      <c r="V13" s="234"/>
      <c r="W13" s="234"/>
      <c r="X13" s="234"/>
      <c r="Y13" s="234"/>
      <c r="Z13" s="234"/>
      <c r="AA13" s="234"/>
      <c r="AB13" s="235"/>
      <c r="AC13" s="230"/>
      <c r="AD13" s="230"/>
      <c r="AE13" s="230"/>
      <c r="AF13" s="230"/>
      <c r="AG13" s="230"/>
      <c r="AH13" s="230"/>
      <c r="AI13" s="230"/>
      <c r="AJ13" s="230"/>
      <c r="AK13" s="233"/>
      <c r="AL13" s="234"/>
      <c r="AM13" s="234"/>
      <c r="AN13" s="235"/>
      <c r="AO13" s="230"/>
      <c r="AP13" s="230"/>
      <c r="AQ13" s="230"/>
      <c r="AR13" s="230"/>
      <c r="AS13" s="230"/>
      <c r="AT13" s="230"/>
      <c r="AU13" s="230"/>
      <c r="AV13" s="230"/>
      <c r="AW13" s="230"/>
      <c r="AX13" s="230"/>
      <c r="AY13" s="230"/>
      <c r="AZ13" s="230"/>
      <c r="BA13" s="230"/>
      <c r="BB13" s="230"/>
      <c r="BC13" s="230"/>
      <c r="BD13" s="230"/>
      <c r="BE13" s="230"/>
      <c r="BF13" s="230"/>
      <c r="BG13" s="230"/>
      <c r="BH13" s="230"/>
      <c r="BI13" s="15"/>
      <c r="BJ13" s="15"/>
    </row>
    <row r="14" spans="1:62" ht="15" customHeight="1">
      <c r="A14" s="231">
        <v>8</v>
      </c>
      <c r="B14" s="232"/>
      <c r="C14" s="233"/>
      <c r="D14" s="234"/>
      <c r="E14" s="234"/>
      <c r="F14" s="234"/>
      <c r="G14" s="234"/>
      <c r="H14" s="234"/>
      <c r="I14" s="234"/>
      <c r="J14" s="234"/>
      <c r="K14" s="234"/>
      <c r="L14" s="235"/>
      <c r="M14" s="233"/>
      <c r="N14" s="234"/>
      <c r="O14" s="234"/>
      <c r="P14" s="234"/>
      <c r="Q14" s="234"/>
      <c r="R14" s="234"/>
      <c r="S14" s="234"/>
      <c r="T14" s="235"/>
      <c r="U14" s="233"/>
      <c r="V14" s="234"/>
      <c r="W14" s="234"/>
      <c r="X14" s="234"/>
      <c r="Y14" s="234"/>
      <c r="Z14" s="234"/>
      <c r="AA14" s="234"/>
      <c r="AB14" s="235"/>
      <c r="AC14" s="230"/>
      <c r="AD14" s="230"/>
      <c r="AE14" s="230"/>
      <c r="AF14" s="230"/>
      <c r="AG14" s="230"/>
      <c r="AH14" s="230"/>
      <c r="AI14" s="230"/>
      <c r="AJ14" s="230"/>
      <c r="AK14" s="233"/>
      <c r="AL14" s="234"/>
      <c r="AM14" s="234"/>
      <c r="AN14" s="235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230"/>
      <c r="BB14" s="230"/>
      <c r="BC14" s="230"/>
      <c r="BD14" s="230"/>
      <c r="BE14" s="230"/>
      <c r="BF14" s="230"/>
      <c r="BG14" s="230"/>
      <c r="BH14" s="230"/>
      <c r="BI14" s="15"/>
      <c r="BJ14" s="15"/>
    </row>
    <row r="15" spans="1:62" ht="15" customHeight="1">
      <c r="A15" s="231">
        <v>9</v>
      </c>
      <c r="B15" s="232"/>
      <c r="C15" s="233"/>
      <c r="D15" s="234"/>
      <c r="E15" s="234"/>
      <c r="F15" s="234"/>
      <c r="G15" s="234"/>
      <c r="H15" s="234"/>
      <c r="I15" s="234"/>
      <c r="J15" s="234"/>
      <c r="K15" s="234"/>
      <c r="L15" s="235"/>
      <c r="M15" s="233"/>
      <c r="N15" s="234"/>
      <c r="O15" s="234"/>
      <c r="P15" s="234"/>
      <c r="Q15" s="234"/>
      <c r="R15" s="234"/>
      <c r="S15" s="234"/>
      <c r="T15" s="235"/>
      <c r="U15" s="233"/>
      <c r="V15" s="234"/>
      <c r="W15" s="234"/>
      <c r="X15" s="234"/>
      <c r="Y15" s="234"/>
      <c r="Z15" s="234"/>
      <c r="AA15" s="234"/>
      <c r="AB15" s="235"/>
      <c r="AC15" s="230"/>
      <c r="AD15" s="230"/>
      <c r="AE15" s="230"/>
      <c r="AF15" s="230"/>
      <c r="AG15" s="230"/>
      <c r="AH15" s="230"/>
      <c r="AI15" s="230"/>
      <c r="AJ15" s="230"/>
      <c r="AK15" s="233"/>
      <c r="AL15" s="234"/>
      <c r="AM15" s="234"/>
      <c r="AN15" s="235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0"/>
      <c r="BE15" s="230"/>
      <c r="BF15" s="230"/>
      <c r="BG15" s="230"/>
      <c r="BH15" s="230"/>
      <c r="BI15" s="15"/>
      <c r="BJ15" s="15"/>
    </row>
    <row r="16" spans="1:62" ht="15" customHeight="1">
      <c r="A16" s="231">
        <v>10</v>
      </c>
      <c r="B16" s="232"/>
      <c r="C16" s="233"/>
      <c r="D16" s="234"/>
      <c r="E16" s="234"/>
      <c r="F16" s="234"/>
      <c r="G16" s="234"/>
      <c r="H16" s="234"/>
      <c r="I16" s="234"/>
      <c r="J16" s="234"/>
      <c r="K16" s="234"/>
      <c r="L16" s="235"/>
      <c r="M16" s="233"/>
      <c r="N16" s="234"/>
      <c r="O16" s="234"/>
      <c r="P16" s="234"/>
      <c r="Q16" s="234"/>
      <c r="R16" s="234"/>
      <c r="S16" s="234"/>
      <c r="T16" s="235"/>
      <c r="U16" s="233"/>
      <c r="V16" s="234"/>
      <c r="W16" s="234"/>
      <c r="X16" s="234"/>
      <c r="Y16" s="234"/>
      <c r="Z16" s="234"/>
      <c r="AA16" s="234"/>
      <c r="AB16" s="235"/>
      <c r="AC16" s="230"/>
      <c r="AD16" s="230"/>
      <c r="AE16" s="230"/>
      <c r="AF16" s="230"/>
      <c r="AG16" s="230"/>
      <c r="AH16" s="230"/>
      <c r="AI16" s="230"/>
      <c r="AJ16" s="230"/>
      <c r="AK16" s="233"/>
      <c r="AL16" s="234"/>
      <c r="AM16" s="234"/>
      <c r="AN16" s="235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0"/>
      <c r="BE16" s="230"/>
      <c r="BF16" s="230"/>
      <c r="BG16" s="230"/>
      <c r="BH16" s="230"/>
      <c r="BI16" s="15"/>
      <c r="BJ16" s="15"/>
    </row>
    <row r="17" spans="1:62" ht="15" customHeight="1">
      <c r="A17" s="231">
        <v>11</v>
      </c>
      <c r="B17" s="232"/>
      <c r="C17" s="233"/>
      <c r="D17" s="234"/>
      <c r="E17" s="234"/>
      <c r="F17" s="234"/>
      <c r="G17" s="234"/>
      <c r="H17" s="234"/>
      <c r="I17" s="234"/>
      <c r="J17" s="234"/>
      <c r="K17" s="234"/>
      <c r="L17" s="235"/>
      <c r="M17" s="233"/>
      <c r="N17" s="234"/>
      <c r="O17" s="234"/>
      <c r="P17" s="234"/>
      <c r="Q17" s="234"/>
      <c r="R17" s="234"/>
      <c r="S17" s="234"/>
      <c r="T17" s="235"/>
      <c r="U17" s="233"/>
      <c r="V17" s="234"/>
      <c r="W17" s="234"/>
      <c r="X17" s="234"/>
      <c r="Y17" s="234"/>
      <c r="Z17" s="234"/>
      <c r="AA17" s="234"/>
      <c r="AB17" s="235"/>
      <c r="AC17" s="230"/>
      <c r="AD17" s="230"/>
      <c r="AE17" s="230"/>
      <c r="AF17" s="230"/>
      <c r="AG17" s="230"/>
      <c r="AH17" s="230"/>
      <c r="AI17" s="230"/>
      <c r="AJ17" s="230"/>
      <c r="AK17" s="233"/>
      <c r="AL17" s="234"/>
      <c r="AM17" s="234"/>
      <c r="AN17" s="235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0"/>
      <c r="BF17" s="230"/>
      <c r="BG17" s="230"/>
      <c r="BH17" s="230"/>
      <c r="BI17" s="15"/>
      <c r="BJ17" s="15"/>
    </row>
    <row r="18" spans="1:62" ht="15" customHeight="1">
      <c r="A18" s="231">
        <v>12</v>
      </c>
      <c r="B18" s="232"/>
      <c r="C18" s="233"/>
      <c r="D18" s="234"/>
      <c r="E18" s="234"/>
      <c r="F18" s="234"/>
      <c r="G18" s="234"/>
      <c r="H18" s="234"/>
      <c r="I18" s="234"/>
      <c r="J18" s="234"/>
      <c r="K18" s="234"/>
      <c r="L18" s="235"/>
      <c r="M18" s="233"/>
      <c r="N18" s="234"/>
      <c r="O18" s="234"/>
      <c r="P18" s="234"/>
      <c r="Q18" s="234"/>
      <c r="R18" s="234"/>
      <c r="S18" s="234"/>
      <c r="T18" s="235"/>
      <c r="U18" s="233"/>
      <c r="V18" s="234"/>
      <c r="W18" s="234"/>
      <c r="X18" s="234"/>
      <c r="Y18" s="234"/>
      <c r="Z18" s="234"/>
      <c r="AA18" s="234"/>
      <c r="AB18" s="235"/>
      <c r="AC18" s="230"/>
      <c r="AD18" s="230"/>
      <c r="AE18" s="230"/>
      <c r="AF18" s="230"/>
      <c r="AG18" s="230"/>
      <c r="AH18" s="230"/>
      <c r="AI18" s="230"/>
      <c r="AJ18" s="230"/>
      <c r="AK18" s="233"/>
      <c r="AL18" s="234"/>
      <c r="AM18" s="234"/>
      <c r="AN18" s="235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30"/>
      <c r="BD18" s="230"/>
      <c r="BE18" s="230"/>
      <c r="BF18" s="230"/>
      <c r="BG18" s="230"/>
      <c r="BH18" s="230"/>
      <c r="BI18" s="15"/>
      <c r="BJ18" s="15"/>
    </row>
    <row r="19" spans="1:62" ht="15" customHeight="1">
      <c r="A19" s="231">
        <v>13</v>
      </c>
      <c r="B19" s="232"/>
      <c r="C19" s="233"/>
      <c r="D19" s="234"/>
      <c r="E19" s="234"/>
      <c r="F19" s="234"/>
      <c r="G19" s="234"/>
      <c r="H19" s="234"/>
      <c r="I19" s="234"/>
      <c r="J19" s="234"/>
      <c r="K19" s="234"/>
      <c r="L19" s="235"/>
      <c r="M19" s="233"/>
      <c r="N19" s="234"/>
      <c r="O19" s="234"/>
      <c r="P19" s="234"/>
      <c r="Q19" s="234"/>
      <c r="R19" s="234"/>
      <c r="S19" s="234"/>
      <c r="T19" s="235"/>
      <c r="U19" s="233"/>
      <c r="V19" s="234"/>
      <c r="W19" s="234"/>
      <c r="X19" s="234"/>
      <c r="Y19" s="234"/>
      <c r="Z19" s="234"/>
      <c r="AA19" s="234"/>
      <c r="AB19" s="235"/>
      <c r="AC19" s="230"/>
      <c r="AD19" s="230"/>
      <c r="AE19" s="230"/>
      <c r="AF19" s="230"/>
      <c r="AG19" s="230"/>
      <c r="AH19" s="230"/>
      <c r="AI19" s="230"/>
      <c r="AJ19" s="230"/>
      <c r="AK19" s="233"/>
      <c r="AL19" s="234"/>
      <c r="AM19" s="234"/>
      <c r="AN19" s="235"/>
      <c r="AO19" s="230"/>
      <c r="AP19" s="230"/>
      <c r="AQ19" s="230"/>
      <c r="AR19" s="230"/>
      <c r="AS19" s="230"/>
      <c r="AT19" s="230"/>
      <c r="AU19" s="230"/>
      <c r="AV19" s="230"/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0"/>
      <c r="BI19" s="15"/>
      <c r="BJ19" s="15"/>
    </row>
    <row r="20" spans="1:62" ht="15" customHeight="1">
      <c r="A20" s="231">
        <v>14</v>
      </c>
      <c r="B20" s="232"/>
      <c r="C20" s="233"/>
      <c r="D20" s="234"/>
      <c r="E20" s="234"/>
      <c r="F20" s="234"/>
      <c r="G20" s="234"/>
      <c r="H20" s="234"/>
      <c r="I20" s="234"/>
      <c r="J20" s="234"/>
      <c r="K20" s="234"/>
      <c r="L20" s="235"/>
      <c r="M20" s="233"/>
      <c r="N20" s="234"/>
      <c r="O20" s="234"/>
      <c r="P20" s="234"/>
      <c r="Q20" s="234"/>
      <c r="R20" s="234"/>
      <c r="S20" s="234"/>
      <c r="T20" s="235"/>
      <c r="U20" s="233"/>
      <c r="V20" s="234"/>
      <c r="W20" s="234"/>
      <c r="X20" s="234"/>
      <c r="Y20" s="234"/>
      <c r="Z20" s="234"/>
      <c r="AA20" s="234"/>
      <c r="AB20" s="235"/>
      <c r="AC20" s="230"/>
      <c r="AD20" s="230"/>
      <c r="AE20" s="230"/>
      <c r="AF20" s="230"/>
      <c r="AG20" s="230"/>
      <c r="AH20" s="230"/>
      <c r="AI20" s="230"/>
      <c r="AJ20" s="230"/>
      <c r="AK20" s="233"/>
      <c r="AL20" s="234"/>
      <c r="AM20" s="234"/>
      <c r="AN20" s="235"/>
      <c r="AO20" s="230"/>
      <c r="AP20" s="230"/>
      <c r="AQ20" s="230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0"/>
      <c r="BI20" s="15"/>
      <c r="BJ20" s="15"/>
    </row>
    <row r="21" spans="1:62" ht="15" customHeight="1">
      <c r="A21" s="231">
        <v>15</v>
      </c>
      <c r="B21" s="232"/>
      <c r="C21" s="233"/>
      <c r="D21" s="234"/>
      <c r="E21" s="234"/>
      <c r="F21" s="234"/>
      <c r="G21" s="234"/>
      <c r="H21" s="234"/>
      <c r="I21" s="234"/>
      <c r="J21" s="234"/>
      <c r="K21" s="234"/>
      <c r="L21" s="235"/>
      <c r="M21" s="233"/>
      <c r="N21" s="234"/>
      <c r="O21" s="234"/>
      <c r="P21" s="234"/>
      <c r="Q21" s="234"/>
      <c r="R21" s="234"/>
      <c r="S21" s="234"/>
      <c r="T21" s="235"/>
      <c r="U21" s="233"/>
      <c r="V21" s="234"/>
      <c r="W21" s="234"/>
      <c r="X21" s="234"/>
      <c r="Y21" s="234"/>
      <c r="Z21" s="234"/>
      <c r="AA21" s="234"/>
      <c r="AB21" s="235"/>
      <c r="AC21" s="230"/>
      <c r="AD21" s="230"/>
      <c r="AE21" s="230"/>
      <c r="AF21" s="230"/>
      <c r="AG21" s="230"/>
      <c r="AH21" s="230"/>
      <c r="AI21" s="230"/>
      <c r="AJ21" s="230"/>
      <c r="AK21" s="233"/>
      <c r="AL21" s="234"/>
      <c r="AM21" s="234"/>
      <c r="AN21" s="235"/>
      <c r="AO21" s="230"/>
      <c r="AP21" s="230"/>
      <c r="AQ21" s="230"/>
      <c r="AR21" s="230"/>
      <c r="AS21" s="230"/>
      <c r="AT21" s="230"/>
      <c r="AU21" s="230"/>
      <c r="AV21" s="230"/>
      <c r="AW21" s="230"/>
      <c r="AX21" s="230"/>
      <c r="AY21" s="230"/>
      <c r="AZ21" s="230"/>
      <c r="BA21" s="230"/>
      <c r="BB21" s="230"/>
      <c r="BC21" s="230"/>
      <c r="BD21" s="230"/>
      <c r="BE21" s="230"/>
      <c r="BF21" s="230"/>
      <c r="BG21" s="230"/>
      <c r="BH21" s="230"/>
      <c r="BI21" s="15"/>
      <c r="BJ21" s="15"/>
    </row>
    <row r="22" spans="1:62" ht="15" customHeight="1">
      <c r="A22" s="231">
        <v>16</v>
      </c>
      <c r="B22" s="232"/>
      <c r="C22" s="233"/>
      <c r="D22" s="234"/>
      <c r="E22" s="234"/>
      <c r="F22" s="234"/>
      <c r="G22" s="234"/>
      <c r="H22" s="234"/>
      <c r="I22" s="234"/>
      <c r="J22" s="234"/>
      <c r="K22" s="234"/>
      <c r="L22" s="235"/>
      <c r="M22" s="233"/>
      <c r="N22" s="234"/>
      <c r="O22" s="234"/>
      <c r="P22" s="234"/>
      <c r="Q22" s="234"/>
      <c r="R22" s="234"/>
      <c r="S22" s="234"/>
      <c r="T22" s="235"/>
      <c r="U22" s="233"/>
      <c r="V22" s="234"/>
      <c r="W22" s="234"/>
      <c r="X22" s="234"/>
      <c r="Y22" s="234"/>
      <c r="Z22" s="234"/>
      <c r="AA22" s="234"/>
      <c r="AB22" s="235"/>
      <c r="AC22" s="230"/>
      <c r="AD22" s="230"/>
      <c r="AE22" s="230"/>
      <c r="AF22" s="230"/>
      <c r="AG22" s="230"/>
      <c r="AH22" s="230"/>
      <c r="AI22" s="230"/>
      <c r="AJ22" s="230"/>
      <c r="AK22" s="233"/>
      <c r="AL22" s="234"/>
      <c r="AM22" s="234"/>
      <c r="AN22" s="235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15"/>
      <c r="BJ22" s="15"/>
    </row>
    <row r="23" spans="1:62" ht="15" customHeight="1">
      <c r="A23" s="231">
        <v>17</v>
      </c>
      <c r="B23" s="232"/>
      <c r="C23" s="233"/>
      <c r="D23" s="234"/>
      <c r="E23" s="234"/>
      <c r="F23" s="234"/>
      <c r="G23" s="234"/>
      <c r="H23" s="234"/>
      <c r="I23" s="234"/>
      <c r="J23" s="234"/>
      <c r="K23" s="234"/>
      <c r="L23" s="235"/>
      <c r="M23" s="233"/>
      <c r="N23" s="234"/>
      <c r="O23" s="234"/>
      <c r="P23" s="234"/>
      <c r="Q23" s="234"/>
      <c r="R23" s="234"/>
      <c r="S23" s="234"/>
      <c r="T23" s="235"/>
      <c r="U23" s="233"/>
      <c r="V23" s="234"/>
      <c r="W23" s="234"/>
      <c r="X23" s="234"/>
      <c r="Y23" s="234"/>
      <c r="Z23" s="234"/>
      <c r="AA23" s="234"/>
      <c r="AB23" s="235"/>
      <c r="AC23" s="230"/>
      <c r="AD23" s="230"/>
      <c r="AE23" s="230"/>
      <c r="AF23" s="230"/>
      <c r="AG23" s="230"/>
      <c r="AH23" s="230"/>
      <c r="AI23" s="230"/>
      <c r="AJ23" s="230"/>
      <c r="AK23" s="233"/>
      <c r="AL23" s="234"/>
      <c r="AM23" s="234"/>
      <c r="AN23" s="235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15"/>
      <c r="BJ23" s="15"/>
    </row>
    <row r="24" spans="1:62" ht="15" customHeight="1">
      <c r="A24" s="231">
        <v>18</v>
      </c>
      <c r="B24" s="232"/>
      <c r="C24" s="233"/>
      <c r="D24" s="234"/>
      <c r="E24" s="234"/>
      <c r="F24" s="234"/>
      <c r="G24" s="234"/>
      <c r="H24" s="234"/>
      <c r="I24" s="234"/>
      <c r="J24" s="234"/>
      <c r="K24" s="234"/>
      <c r="L24" s="235"/>
      <c r="M24" s="233"/>
      <c r="N24" s="234"/>
      <c r="O24" s="234"/>
      <c r="P24" s="234"/>
      <c r="Q24" s="234"/>
      <c r="R24" s="234"/>
      <c r="S24" s="234"/>
      <c r="T24" s="235"/>
      <c r="U24" s="233"/>
      <c r="V24" s="234"/>
      <c r="W24" s="234"/>
      <c r="X24" s="234"/>
      <c r="Y24" s="234"/>
      <c r="Z24" s="234"/>
      <c r="AA24" s="234"/>
      <c r="AB24" s="235"/>
      <c r="AC24" s="230"/>
      <c r="AD24" s="230"/>
      <c r="AE24" s="230"/>
      <c r="AF24" s="230"/>
      <c r="AG24" s="230"/>
      <c r="AH24" s="230"/>
      <c r="AI24" s="230"/>
      <c r="AJ24" s="230"/>
      <c r="AK24" s="233"/>
      <c r="AL24" s="234"/>
      <c r="AM24" s="234"/>
      <c r="AN24" s="235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15"/>
      <c r="BJ24" s="15"/>
    </row>
    <row r="25" spans="1:62" ht="15" customHeight="1">
      <c r="A25" s="231">
        <v>19</v>
      </c>
      <c r="B25" s="232"/>
      <c r="C25" s="233"/>
      <c r="D25" s="234"/>
      <c r="E25" s="234"/>
      <c r="F25" s="234"/>
      <c r="G25" s="234"/>
      <c r="H25" s="234"/>
      <c r="I25" s="234"/>
      <c r="J25" s="234"/>
      <c r="K25" s="234"/>
      <c r="L25" s="235"/>
      <c r="M25" s="233"/>
      <c r="N25" s="234"/>
      <c r="O25" s="234"/>
      <c r="P25" s="234"/>
      <c r="Q25" s="234"/>
      <c r="R25" s="234"/>
      <c r="S25" s="234"/>
      <c r="T25" s="235"/>
      <c r="U25" s="233"/>
      <c r="V25" s="234"/>
      <c r="W25" s="234"/>
      <c r="X25" s="234"/>
      <c r="Y25" s="234"/>
      <c r="Z25" s="234"/>
      <c r="AA25" s="234"/>
      <c r="AB25" s="235"/>
      <c r="AC25" s="230"/>
      <c r="AD25" s="230"/>
      <c r="AE25" s="230"/>
      <c r="AF25" s="230"/>
      <c r="AG25" s="230"/>
      <c r="AH25" s="230"/>
      <c r="AI25" s="230"/>
      <c r="AJ25" s="230"/>
      <c r="AK25" s="233"/>
      <c r="AL25" s="234"/>
      <c r="AM25" s="234"/>
      <c r="AN25" s="235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0"/>
      <c r="BI25" s="15"/>
      <c r="BJ25" s="15"/>
    </row>
    <row r="26" spans="1:62" ht="15" customHeight="1">
      <c r="A26" s="231">
        <v>20</v>
      </c>
      <c r="B26" s="232"/>
      <c r="C26" s="233"/>
      <c r="D26" s="234"/>
      <c r="E26" s="234"/>
      <c r="F26" s="234"/>
      <c r="G26" s="234"/>
      <c r="H26" s="234"/>
      <c r="I26" s="234"/>
      <c r="J26" s="234"/>
      <c r="K26" s="234"/>
      <c r="L26" s="235"/>
      <c r="M26" s="233"/>
      <c r="N26" s="234"/>
      <c r="O26" s="234"/>
      <c r="P26" s="234"/>
      <c r="Q26" s="234"/>
      <c r="R26" s="234"/>
      <c r="S26" s="234"/>
      <c r="T26" s="235"/>
      <c r="U26" s="233"/>
      <c r="V26" s="234"/>
      <c r="W26" s="234"/>
      <c r="X26" s="234"/>
      <c r="Y26" s="234"/>
      <c r="Z26" s="234"/>
      <c r="AA26" s="234"/>
      <c r="AB26" s="235"/>
      <c r="AC26" s="230"/>
      <c r="AD26" s="230"/>
      <c r="AE26" s="230"/>
      <c r="AF26" s="230"/>
      <c r="AG26" s="230"/>
      <c r="AH26" s="230"/>
      <c r="AI26" s="230"/>
      <c r="AJ26" s="230"/>
      <c r="AK26" s="233"/>
      <c r="AL26" s="234"/>
      <c r="AM26" s="234"/>
      <c r="AN26" s="235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15"/>
      <c r="BJ26" s="15"/>
    </row>
    <row r="27" spans="1:62" ht="15" customHeight="1">
      <c r="A27" s="231">
        <v>21</v>
      </c>
      <c r="B27" s="232"/>
      <c r="C27" s="233"/>
      <c r="D27" s="234"/>
      <c r="E27" s="234"/>
      <c r="F27" s="234"/>
      <c r="G27" s="234"/>
      <c r="H27" s="234"/>
      <c r="I27" s="234"/>
      <c r="J27" s="234"/>
      <c r="K27" s="234"/>
      <c r="L27" s="235"/>
      <c r="M27" s="233"/>
      <c r="N27" s="234"/>
      <c r="O27" s="234"/>
      <c r="P27" s="234"/>
      <c r="Q27" s="234"/>
      <c r="R27" s="234"/>
      <c r="S27" s="234"/>
      <c r="T27" s="235"/>
      <c r="U27" s="233"/>
      <c r="V27" s="234"/>
      <c r="W27" s="234"/>
      <c r="X27" s="234"/>
      <c r="Y27" s="234"/>
      <c r="Z27" s="234"/>
      <c r="AA27" s="234"/>
      <c r="AB27" s="235"/>
      <c r="AC27" s="230"/>
      <c r="AD27" s="230"/>
      <c r="AE27" s="230"/>
      <c r="AF27" s="230"/>
      <c r="AG27" s="230"/>
      <c r="AH27" s="230"/>
      <c r="AI27" s="230"/>
      <c r="AJ27" s="230"/>
      <c r="AK27" s="233"/>
      <c r="AL27" s="234"/>
      <c r="AM27" s="234"/>
      <c r="AN27" s="235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15"/>
      <c r="BJ27" s="15"/>
    </row>
    <row r="28" spans="1:62" ht="15" customHeight="1">
      <c r="A28" s="231">
        <v>22</v>
      </c>
      <c r="B28" s="232"/>
      <c r="C28" s="233"/>
      <c r="D28" s="234"/>
      <c r="E28" s="234"/>
      <c r="F28" s="234"/>
      <c r="G28" s="234"/>
      <c r="H28" s="234"/>
      <c r="I28" s="234"/>
      <c r="J28" s="234"/>
      <c r="K28" s="234"/>
      <c r="L28" s="235"/>
      <c r="M28" s="233"/>
      <c r="N28" s="234"/>
      <c r="O28" s="234"/>
      <c r="P28" s="234"/>
      <c r="Q28" s="234"/>
      <c r="R28" s="234"/>
      <c r="S28" s="234"/>
      <c r="T28" s="235"/>
      <c r="U28" s="233"/>
      <c r="V28" s="234"/>
      <c r="W28" s="234"/>
      <c r="X28" s="234"/>
      <c r="Y28" s="234"/>
      <c r="Z28" s="234"/>
      <c r="AA28" s="234"/>
      <c r="AB28" s="235"/>
      <c r="AC28" s="230"/>
      <c r="AD28" s="230"/>
      <c r="AE28" s="230"/>
      <c r="AF28" s="230"/>
      <c r="AG28" s="230"/>
      <c r="AH28" s="230"/>
      <c r="AI28" s="230"/>
      <c r="AJ28" s="230"/>
      <c r="AK28" s="233"/>
      <c r="AL28" s="234"/>
      <c r="AM28" s="234"/>
      <c r="AN28" s="235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15"/>
      <c r="BJ28" s="15"/>
    </row>
    <row r="29" spans="1:62" ht="15" customHeight="1">
      <c r="A29" s="231">
        <v>23</v>
      </c>
      <c r="B29" s="232"/>
      <c r="C29" s="233"/>
      <c r="D29" s="234"/>
      <c r="E29" s="234"/>
      <c r="F29" s="234"/>
      <c r="G29" s="234"/>
      <c r="H29" s="234"/>
      <c r="I29" s="234"/>
      <c r="J29" s="234"/>
      <c r="K29" s="234"/>
      <c r="L29" s="235"/>
      <c r="M29" s="233"/>
      <c r="N29" s="234"/>
      <c r="O29" s="234"/>
      <c r="P29" s="234"/>
      <c r="Q29" s="234"/>
      <c r="R29" s="234"/>
      <c r="S29" s="234"/>
      <c r="T29" s="235"/>
      <c r="U29" s="233"/>
      <c r="V29" s="234"/>
      <c r="W29" s="234"/>
      <c r="X29" s="234"/>
      <c r="Y29" s="234"/>
      <c r="Z29" s="234"/>
      <c r="AA29" s="234"/>
      <c r="AB29" s="235"/>
      <c r="AC29" s="230"/>
      <c r="AD29" s="230"/>
      <c r="AE29" s="230"/>
      <c r="AF29" s="230"/>
      <c r="AG29" s="230"/>
      <c r="AH29" s="230"/>
      <c r="AI29" s="230"/>
      <c r="AJ29" s="230"/>
      <c r="AK29" s="233"/>
      <c r="AL29" s="234"/>
      <c r="AM29" s="234"/>
      <c r="AN29" s="235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0"/>
      <c r="BC29" s="230"/>
      <c r="BD29" s="230"/>
      <c r="BE29" s="230"/>
      <c r="BF29" s="230"/>
      <c r="BG29" s="230"/>
      <c r="BH29" s="230"/>
      <c r="BI29" s="15"/>
      <c r="BJ29" s="15"/>
    </row>
    <row r="30" spans="1:62" ht="15" customHeight="1">
      <c r="A30" s="231">
        <v>24</v>
      </c>
      <c r="B30" s="232"/>
      <c r="C30" s="233"/>
      <c r="D30" s="234"/>
      <c r="E30" s="234"/>
      <c r="F30" s="234"/>
      <c r="G30" s="234"/>
      <c r="H30" s="234"/>
      <c r="I30" s="234"/>
      <c r="J30" s="234"/>
      <c r="K30" s="234"/>
      <c r="L30" s="235"/>
      <c r="M30" s="233"/>
      <c r="N30" s="234"/>
      <c r="O30" s="234"/>
      <c r="P30" s="234"/>
      <c r="Q30" s="234"/>
      <c r="R30" s="234"/>
      <c r="S30" s="234"/>
      <c r="T30" s="235"/>
      <c r="U30" s="233"/>
      <c r="V30" s="234"/>
      <c r="W30" s="234"/>
      <c r="X30" s="234"/>
      <c r="Y30" s="234"/>
      <c r="Z30" s="234"/>
      <c r="AA30" s="234"/>
      <c r="AB30" s="235"/>
      <c r="AC30" s="230"/>
      <c r="AD30" s="230"/>
      <c r="AE30" s="230"/>
      <c r="AF30" s="230"/>
      <c r="AG30" s="230"/>
      <c r="AH30" s="230"/>
      <c r="AI30" s="230"/>
      <c r="AJ30" s="230"/>
      <c r="AK30" s="233"/>
      <c r="AL30" s="234"/>
      <c r="AM30" s="234"/>
      <c r="AN30" s="235"/>
      <c r="AO30" s="230"/>
      <c r="AP30" s="230"/>
      <c r="AQ30" s="230"/>
      <c r="AR30" s="230"/>
      <c r="AS30" s="230"/>
      <c r="AT30" s="230"/>
      <c r="AU30" s="230"/>
      <c r="AV30" s="230"/>
      <c r="AW30" s="230"/>
      <c r="AX30" s="230"/>
      <c r="AY30" s="230"/>
      <c r="AZ30" s="230"/>
      <c r="BA30" s="230"/>
      <c r="BB30" s="230"/>
      <c r="BC30" s="230"/>
      <c r="BD30" s="230"/>
      <c r="BE30" s="230"/>
      <c r="BF30" s="230"/>
      <c r="BG30" s="230"/>
      <c r="BH30" s="230"/>
      <c r="BI30" s="15"/>
      <c r="BJ30" s="15"/>
    </row>
    <row r="31" spans="1:62" ht="15" customHeight="1">
      <c r="A31" s="231">
        <v>25</v>
      </c>
      <c r="B31" s="232"/>
      <c r="C31" s="233"/>
      <c r="D31" s="234"/>
      <c r="E31" s="234"/>
      <c r="F31" s="234"/>
      <c r="G31" s="234"/>
      <c r="H31" s="234"/>
      <c r="I31" s="234"/>
      <c r="J31" s="234"/>
      <c r="K31" s="234"/>
      <c r="L31" s="235"/>
      <c r="M31" s="233"/>
      <c r="N31" s="234"/>
      <c r="O31" s="234"/>
      <c r="P31" s="234"/>
      <c r="Q31" s="234"/>
      <c r="R31" s="234"/>
      <c r="S31" s="234"/>
      <c r="T31" s="235"/>
      <c r="U31" s="233"/>
      <c r="V31" s="234"/>
      <c r="W31" s="234"/>
      <c r="X31" s="234"/>
      <c r="Y31" s="234"/>
      <c r="Z31" s="234"/>
      <c r="AA31" s="234"/>
      <c r="AB31" s="235"/>
      <c r="AC31" s="230"/>
      <c r="AD31" s="230"/>
      <c r="AE31" s="230"/>
      <c r="AF31" s="230"/>
      <c r="AG31" s="230"/>
      <c r="AH31" s="230"/>
      <c r="AI31" s="230"/>
      <c r="AJ31" s="230"/>
      <c r="AK31" s="233"/>
      <c r="AL31" s="234"/>
      <c r="AM31" s="234"/>
      <c r="AN31" s="235"/>
      <c r="AO31" s="230"/>
      <c r="AP31" s="230"/>
      <c r="AQ31" s="230"/>
      <c r="AR31" s="230"/>
      <c r="AS31" s="230"/>
      <c r="AT31" s="230"/>
      <c r="AU31" s="230"/>
      <c r="AV31" s="230"/>
      <c r="AW31" s="230"/>
      <c r="AX31" s="230"/>
      <c r="AY31" s="230"/>
      <c r="AZ31" s="230"/>
      <c r="BA31" s="230"/>
      <c r="BB31" s="230"/>
      <c r="BC31" s="230"/>
      <c r="BD31" s="230"/>
      <c r="BE31" s="230"/>
      <c r="BF31" s="230"/>
      <c r="BG31" s="230"/>
      <c r="BH31" s="230"/>
      <c r="BI31" s="15"/>
      <c r="BJ31" s="15"/>
    </row>
    <row r="32" spans="1:62" ht="15" customHeight="1">
      <c r="A32" s="231">
        <v>26</v>
      </c>
      <c r="B32" s="232"/>
      <c r="C32" s="233"/>
      <c r="D32" s="234"/>
      <c r="E32" s="234"/>
      <c r="F32" s="234"/>
      <c r="G32" s="234"/>
      <c r="H32" s="234"/>
      <c r="I32" s="234"/>
      <c r="J32" s="234"/>
      <c r="K32" s="234"/>
      <c r="L32" s="235"/>
      <c r="M32" s="233"/>
      <c r="N32" s="234"/>
      <c r="O32" s="234"/>
      <c r="P32" s="234"/>
      <c r="Q32" s="234"/>
      <c r="R32" s="234"/>
      <c r="S32" s="234"/>
      <c r="T32" s="235"/>
      <c r="U32" s="233"/>
      <c r="V32" s="234"/>
      <c r="W32" s="234"/>
      <c r="X32" s="234"/>
      <c r="Y32" s="234"/>
      <c r="Z32" s="234"/>
      <c r="AA32" s="234"/>
      <c r="AB32" s="235"/>
      <c r="AC32" s="230"/>
      <c r="AD32" s="230"/>
      <c r="AE32" s="230"/>
      <c r="AF32" s="230"/>
      <c r="AG32" s="230"/>
      <c r="AH32" s="230"/>
      <c r="AI32" s="230"/>
      <c r="AJ32" s="230"/>
      <c r="AK32" s="233"/>
      <c r="AL32" s="234"/>
      <c r="AM32" s="234"/>
      <c r="AN32" s="235"/>
      <c r="AO32" s="230"/>
      <c r="AP32" s="230"/>
      <c r="AQ32" s="230"/>
      <c r="AR32" s="230"/>
      <c r="AS32" s="230"/>
      <c r="AT32" s="230"/>
      <c r="AU32" s="230"/>
      <c r="AV32" s="230"/>
      <c r="AW32" s="230"/>
      <c r="AX32" s="230"/>
      <c r="AY32" s="230"/>
      <c r="AZ32" s="230"/>
      <c r="BA32" s="230"/>
      <c r="BB32" s="230"/>
      <c r="BC32" s="230"/>
      <c r="BD32" s="230"/>
      <c r="BE32" s="230"/>
      <c r="BF32" s="230"/>
      <c r="BG32" s="230"/>
      <c r="BH32" s="230"/>
      <c r="BI32" s="15"/>
      <c r="BJ32" s="15"/>
    </row>
    <row r="33" spans="1:62" ht="15" customHeight="1">
      <c r="A33" s="225">
        <v>27</v>
      </c>
      <c r="B33" s="226"/>
      <c r="C33" s="227"/>
      <c r="D33" s="228"/>
      <c r="E33" s="228"/>
      <c r="F33" s="228"/>
      <c r="G33" s="228"/>
      <c r="H33" s="228"/>
      <c r="I33" s="228"/>
      <c r="J33" s="228"/>
      <c r="K33" s="228"/>
      <c r="L33" s="229"/>
      <c r="M33" s="227"/>
      <c r="N33" s="228"/>
      <c r="O33" s="228"/>
      <c r="P33" s="228"/>
      <c r="Q33" s="228"/>
      <c r="R33" s="228"/>
      <c r="S33" s="228"/>
      <c r="T33" s="229"/>
      <c r="U33" s="227"/>
      <c r="V33" s="228"/>
      <c r="W33" s="228"/>
      <c r="X33" s="228"/>
      <c r="Y33" s="228"/>
      <c r="Z33" s="228"/>
      <c r="AA33" s="228"/>
      <c r="AB33" s="229"/>
      <c r="AC33" s="218"/>
      <c r="AD33" s="218"/>
      <c r="AE33" s="218"/>
      <c r="AF33" s="218"/>
      <c r="AG33" s="218"/>
      <c r="AH33" s="218"/>
      <c r="AI33" s="218"/>
      <c r="AJ33" s="218"/>
      <c r="AK33" s="227"/>
      <c r="AL33" s="228"/>
      <c r="AM33" s="228"/>
      <c r="AN33" s="229"/>
      <c r="AO33" s="218"/>
      <c r="AP33" s="218"/>
      <c r="AQ33" s="218"/>
      <c r="AR33" s="218"/>
      <c r="AS33" s="218"/>
      <c r="AT33" s="218"/>
      <c r="AU33" s="218"/>
      <c r="AV33" s="218"/>
      <c r="AW33" s="218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8"/>
      <c r="BI33" s="15"/>
      <c r="BJ33" s="15"/>
    </row>
    <row r="34" spans="1:6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spans="1:6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</row>
    <row r="36" spans="1:6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spans="1:6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</row>
    <row r="38" spans="1:6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spans="1:6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</row>
    <row r="40" spans="1:6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表紙・改定履歴</vt:lpstr>
      <vt:lpstr>G0102_試算結果画面</vt:lpstr>
      <vt:lpstr>P0104_保障カスタマイズ画面</vt:lpstr>
      <vt:lpstr>商品情報取得APIを元にしたAWS内のJSON想定値（医療）</vt:lpstr>
      <vt:lpstr>テーブル編集仕様書</vt:lpstr>
      <vt:lpstr>G0102_試算結果画面!Print_Area</vt:lpstr>
      <vt:lpstr>P0104_保障カスタマイズ画面!Print_Area</vt:lpstr>
      <vt:lpstr>テーブル編集仕様書!Print_Area</vt:lpstr>
      <vt:lpstr>'商品情報取得APIを元にしたAWS内のJSON想定値（医療）'!Print_Area</vt:lpstr>
      <vt:lpstr>表紙・改定履歴!Print_Area</vt:lpstr>
      <vt:lpstr>'商品情報取得APIを元にしたAWS内のJSON想定値（医療）'!Print_Titles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小川 啓太</cp:lastModifiedBy>
  <cp:lastPrinted>2020-07-28T23:43:05Z</cp:lastPrinted>
  <dcterms:created xsi:type="dcterms:W3CDTF">1997-01-08T22:48:59Z</dcterms:created>
  <dcterms:modified xsi:type="dcterms:W3CDTF">2020-10-16T05:09:18Z</dcterms:modified>
</cp:coreProperties>
</file>