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chi.ryunosuke\Documents\案件\sasuke\作業用\2021-01-07\"/>
    </mc:Choice>
  </mc:AlternateContent>
  <xr:revisionPtr revIDLastSave="0" documentId="13_ncr:1_{2D1B38B0-B49B-4C77-8ABE-73AC4602C37A}" xr6:coauthVersionLast="45" xr6:coauthVersionMax="45" xr10:uidLastSave="{00000000-0000-0000-0000-000000000000}"/>
  <bookViews>
    <workbookView xWindow="1080" yWindow="-110" windowWidth="37430" windowHeight="21820" activeTab="2" xr2:uid="{2F5B230F-A3B2-4B77-959D-6553D9691E46}"/>
  </bookViews>
  <sheets>
    <sheet name="表紙・改定履歴" sheetId="10" r:id="rId1"/>
    <sheet name="インターフェース" sheetId="4" r:id="rId2"/>
    <sheet name="プロセス" sheetId="9" r:id="rId3"/>
  </sheets>
  <definedNames>
    <definedName name="_Regression_X" localSheetId="1" hidden="1">#REF!</definedName>
    <definedName name="_Regression_X" localSheetId="2" hidden="1">#REF!</definedName>
    <definedName name="_Regression_X" hidden="1">#REF!</definedName>
    <definedName name="_Regression_X2" localSheetId="1" hidden="1">#REF!</definedName>
    <definedName name="_Regression_X2" localSheetId="2" hidden="1">#REF!</definedName>
    <definedName name="_Regression_X2" hidden="1">#REF!</definedName>
    <definedName name="_Regression_XX" localSheetId="1" hidden="1">#REF!</definedName>
    <definedName name="_Regression_XX" localSheetId="2" hidden="1">#REF!</definedName>
    <definedName name="_Regression_XX" hidden="1">#REF!</definedName>
    <definedName name="a" localSheetId="1" hidden="1">#REF!</definedName>
    <definedName name="a" localSheetId="2" hidden="1">#REF!</definedName>
    <definedName name="a" hidden="1">#REF!</definedName>
    <definedName name="aafd" localSheetId="1" hidden="1">#REF!</definedName>
    <definedName name="aafd" localSheetId="2" hidden="1">#REF!</definedName>
    <definedName name="aafd" hidden="1">#REF!</definedName>
    <definedName name="aiueo" localSheetId="1" hidden="1">#REF!</definedName>
    <definedName name="aiueo" localSheetId="2" hidden="1">#REF!</definedName>
    <definedName name="aiueo" hidden="1">#REF!</definedName>
    <definedName name="b" localSheetId="1" hidden="1">#REF!</definedName>
    <definedName name="b" localSheetId="2" hidden="1">#REF!</definedName>
    <definedName name="b" hidden="1">#REF!</definedName>
    <definedName name="d" localSheetId="1" hidden="1">#REF!</definedName>
    <definedName name="d" localSheetId="2" hidden="1">#REF!</definedName>
    <definedName name="d" hidden="1">#REF!</definedName>
    <definedName name="dx" localSheetId="1" hidden="1">#REF!</definedName>
    <definedName name="dx" localSheetId="2" hidden="1">#REF!</definedName>
    <definedName name="dx" hidden="1">#REF!</definedName>
    <definedName name="e" localSheetId="1" hidden="1">#REF!</definedName>
    <definedName name="e" localSheetId="2" hidden="1">#REF!</definedName>
    <definedName name="e" hidden="1">#REF!</definedName>
    <definedName name="fd" localSheetId="1" hidden="1">#REF!</definedName>
    <definedName name="fd" localSheetId="2" hidden="1">#REF!</definedName>
    <definedName name="fd" hidden="1">#REF!</definedName>
    <definedName name="kannrenn" localSheetId="1" hidden="1">#REF!</definedName>
    <definedName name="kannrenn" localSheetId="2" hidden="1">#REF!</definedName>
    <definedName name="kannrenn" hidden="1">#REF!</definedName>
    <definedName name="ss" localSheetId="1" hidden="1">#REF!</definedName>
    <definedName name="ss" localSheetId="2" hidden="1">#REF!</definedName>
    <definedName name="ss" hidden="1">#REF!</definedName>
    <definedName name="ssss" localSheetId="1" hidden="1">#REF!</definedName>
    <definedName name="ssss" localSheetId="2" hidden="1">#REF!</definedName>
    <definedName name="ssss" hidden="1">#REF!</definedName>
    <definedName name="関連表" localSheetId="1" hidden="1">#REF!</definedName>
    <definedName name="関連表" localSheetId="2" hidden="1">#REF!</definedName>
    <definedName name="関連表" hidden="1">#REF!</definedName>
    <definedName name="興行ページアクセスランキング" localSheetId="1" hidden="1">#REF!</definedName>
    <definedName name="興行ページアクセスランキング" localSheetId="2" hidden="1">#REF!</definedName>
    <definedName name="興行ページアクセスランキング" hidden="1">#REF!</definedName>
    <definedName name="興行ページアクセスランキング集計履歴" localSheetId="1" hidden="1">#REF!</definedName>
    <definedName name="興行ページアクセスランキング集計履歴" localSheetId="2" hidden="1">#REF!</definedName>
    <definedName name="興行ページアクセスランキング集計履歴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6" i="10" l="1"/>
  <c r="A27" i="10" s="1"/>
  <c r="AA227" i="9" l="1"/>
  <c r="AA226" i="9"/>
  <c r="AA225" i="9"/>
  <c r="AA224" i="9"/>
  <c r="AA223" i="9"/>
  <c r="AA222" i="9"/>
  <c r="AA221" i="9"/>
  <c r="AA220" i="9"/>
  <c r="AA219" i="9"/>
  <c r="AA218" i="9"/>
  <c r="AA217" i="9"/>
  <c r="AA216" i="9"/>
  <c r="AA215" i="9"/>
  <c r="AA214" i="9"/>
  <c r="AA213" i="9"/>
  <c r="AA212" i="9"/>
  <c r="AA211" i="9"/>
  <c r="AA210" i="9"/>
  <c r="AA209" i="9"/>
  <c r="AA207" i="9"/>
  <c r="AA206" i="9"/>
  <c r="AA205" i="9"/>
  <c r="AA204" i="9"/>
  <c r="AA203" i="9"/>
  <c r="AA202" i="9"/>
  <c r="AA201" i="9"/>
  <c r="AA200" i="9"/>
  <c r="AA199" i="9"/>
  <c r="AA198" i="9"/>
  <c r="AA197" i="9"/>
  <c r="AA196" i="9"/>
  <c r="AA195" i="9"/>
  <c r="AA194" i="9"/>
  <c r="AA193" i="9"/>
  <c r="AA192" i="9"/>
  <c r="AA191" i="9"/>
  <c r="AA190" i="9"/>
  <c r="AA189" i="9"/>
  <c r="AA187" i="9"/>
  <c r="AA186" i="9"/>
  <c r="AA185" i="9"/>
  <c r="AA184" i="9"/>
  <c r="AA183" i="9"/>
  <c r="AA182" i="9"/>
  <c r="AA181" i="9"/>
  <c r="AA180" i="9"/>
  <c r="AA179" i="9"/>
  <c r="AA178" i="9"/>
  <c r="AA177" i="9"/>
  <c r="AA176" i="9"/>
  <c r="AA175" i="9"/>
  <c r="AA174" i="9"/>
  <c r="AA173" i="9"/>
  <c r="AA172" i="9"/>
  <c r="AA171" i="9"/>
  <c r="AA170" i="9"/>
  <c r="AA169" i="9"/>
  <c r="AA168" i="9"/>
  <c r="A25" i="10" l="1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</calcChain>
</file>

<file path=xl/sharedStrings.xml><?xml version="1.0" encoding="utf-8"?>
<sst xmlns="http://schemas.openxmlformats.org/spreadsheetml/2006/main" count="1167" uniqueCount="731">
  <si>
    <t>パラメータ</t>
    <phoneticPr fontId="2"/>
  </si>
  <si>
    <t>説明</t>
    <rPh sb="0" eb="2">
      <t>セツメイ</t>
    </rPh>
    <phoneticPr fontId="2"/>
  </si>
  <si>
    <t>ORDER BY</t>
    <phoneticPr fontId="2"/>
  </si>
  <si>
    <t>型</t>
    <rPh sb="0" eb="1">
      <t>カタ</t>
    </rPh>
    <phoneticPr fontId="3"/>
  </si>
  <si>
    <t>項目名（英）</t>
    <phoneticPr fontId="3"/>
  </si>
  <si>
    <t>API名</t>
    <rPh sb="3" eb="4">
      <t>メイ</t>
    </rPh>
    <phoneticPr fontId="3"/>
  </si>
  <si>
    <t>シーケンス</t>
    <phoneticPr fontId="3"/>
  </si>
  <si>
    <t>プロセス詳細</t>
    <rPh sb="4" eb="6">
      <t>ショウサイ</t>
    </rPh>
    <phoneticPr fontId="3"/>
  </si>
  <si>
    <t>２．</t>
    <phoneticPr fontId="2"/>
  </si>
  <si>
    <t>詳細設計</t>
  </si>
  <si>
    <t>大項目</t>
  </si>
  <si>
    <t>小項目</t>
  </si>
  <si>
    <t>詳細</t>
  </si>
  <si>
    <t>データベースより商品情報を取得する。</t>
    <rPh sb="8" eb="10">
      <t>ショウヒン</t>
    </rPh>
    <rPh sb="10" eb="12">
      <t>ジョウホウ</t>
    </rPh>
    <rPh sb="13" eb="15">
      <t>シュトク</t>
    </rPh>
    <phoneticPr fontId="3"/>
  </si>
  <si>
    <t>戻り値</t>
    <rPh sb="0" eb="1">
      <t>モド</t>
    </rPh>
    <rPh sb="2" eb="3">
      <t>アタイ</t>
    </rPh>
    <phoneticPr fontId="2"/>
  </si>
  <si>
    <t>備考</t>
    <rPh sb="0" eb="2">
      <t>ビコウ</t>
    </rPh>
    <phoneticPr fontId="2"/>
  </si>
  <si>
    <t>システム</t>
    <phoneticPr fontId="3"/>
  </si>
  <si>
    <t>リクエストヘッダ</t>
    <phoneticPr fontId="3"/>
  </si>
  <si>
    <t>リクエスト項目</t>
    <rPh sb="5" eb="7">
      <t>コウモク</t>
    </rPh>
    <phoneticPr fontId="3"/>
  </si>
  <si>
    <t>項目名</t>
    <rPh sb="0" eb="2">
      <t>コウモク</t>
    </rPh>
    <rPh sb="2" eb="3">
      <t>メイ</t>
    </rPh>
    <phoneticPr fontId="3"/>
  </si>
  <si>
    <t>初版</t>
  </si>
  <si>
    <t>担　当</t>
  </si>
  <si>
    <t>変 更 内 容</t>
  </si>
  <si>
    <t>作成更新日</t>
  </si>
  <si>
    <r>
      <t>版数</t>
    </r>
    <r>
      <rPr>
        <sz val="7"/>
        <rFont val="Meiryo UI"/>
        <family val="3"/>
        <charset val="128"/>
      </rPr>
      <t xml:space="preserve">
REV.</t>
    </r>
  </si>
  <si>
    <t>変   更   記  　録</t>
  </si>
  <si>
    <t>Webダイレクト販売</t>
  </si>
  <si>
    <t>城市</t>
    <rPh sb="0" eb="2">
      <t>ジョウイチ</t>
    </rPh>
    <phoneticPr fontId="2"/>
  </si>
  <si>
    <t>1．</t>
    <phoneticPr fontId="2"/>
  </si>
  <si>
    <t>リクエストパラメータのバリデーションチェック</t>
    <phoneticPr fontId="2"/>
  </si>
  <si>
    <t>SQL</t>
  </si>
  <si>
    <t>パラメータ</t>
  </si>
  <si>
    <t>SELECT</t>
  </si>
  <si>
    <t>FROM</t>
  </si>
  <si>
    <t>AURA</t>
    <phoneticPr fontId="3"/>
  </si>
  <si>
    <t>Authorization</t>
    <phoneticPr fontId="2"/>
  </si>
  <si>
    <t xml:space="preserve"> Bearer {token}</t>
    <phoneticPr fontId="2"/>
  </si>
  <si>
    <t>method</t>
    <phoneticPr fontId="3"/>
  </si>
  <si>
    <t>GET</t>
    <phoneticPr fontId="2"/>
  </si>
  <si>
    <t>レスポンスヘッダ</t>
    <phoneticPr fontId="3"/>
  </si>
  <si>
    <t>Etag</t>
    <phoneticPr fontId="2"/>
  </si>
  <si>
    <t>{Etag}</t>
    <phoneticPr fontId="2"/>
  </si>
  <si>
    <t>AURA発行のEtag情報</t>
    <rPh sb="4" eb="6">
      <t>ハッコウ</t>
    </rPh>
    <rPh sb="11" eb="13">
      <t>ジョウホウ</t>
    </rPh>
    <phoneticPr fontId="2"/>
  </si>
  <si>
    <t>Object</t>
    <phoneticPr fontId="2"/>
  </si>
  <si>
    <t>PATCH</t>
    <phoneticPr fontId="2"/>
  </si>
  <si>
    <t>3.</t>
    <phoneticPr fontId="2"/>
  </si>
  <si>
    <t>4.</t>
    <phoneticPr fontId="2"/>
  </si>
  <si>
    <t>/api/v1/clients/{clientName}/sessions/{sessionId}/status</t>
    <phoneticPr fontId="2"/>
  </si>
  <si>
    <t>ステータスを取得</t>
    <rPh sb="6" eb="8">
      <t>シュトク</t>
    </rPh>
    <phoneticPr fontId="2"/>
  </si>
  <si>
    <t>告知完了API 詳細設計書</t>
    <rPh sb="0" eb="2">
      <t>コクチ</t>
    </rPh>
    <rPh sb="2" eb="4">
      <t>カンリョウ</t>
    </rPh>
    <phoneticPr fontId="2"/>
  </si>
  <si>
    <t>チェック内容</t>
  </si>
  <si>
    <t>チェック内容やエラーレスポンスの詳細は別紙「API共通設計書」を参照。</t>
    <rPh sb="4" eb="6">
      <t>ナイヨウ</t>
    </rPh>
    <rPh sb="16" eb="18">
      <t>ショウサイ</t>
    </rPh>
    <rPh sb="19" eb="21">
      <t>ベッシ</t>
    </rPh>
    <rPh sb="32" eb="34">
      <t>サンショウ</t>
    </rPh>
    <phoneticPr fontId="2"/>
  </si>
  <si>
    <t>項目</t>
  </si>
  <si>
    <t>未入力</t>
  </si>
  <si>
    <t>型エラー</t>
    <rPh sb="0" eb="1">
      <t>カタ</t>
    </rPh>
    <phoneticPr fontId="2"/>
  </si>
  <si>
    <t>申込ID</t>
    <rPh sb="0" eb="1">
      <t>モウ</t>
    </rPh>
    <rPh sb="1" eb="2">
      <t>コ</t>
    </rPh>
    <phoneticPr fontId="3"/>
  </si>
  <si>
    <t>Etag</t>
    <phoneticPr fontId="3"/>
  </si>
  <si>
    <t>数値</t>
    <rPh sb="0" eb="2">
      <t>スウチ</t>
    </rPh>
    <phoneticPr fontId="2"/>
  </si>
  <si>
    <t>submitted</t>
    <phoneticPr fontId="2"/>
  </si>
  <si>
    <t>Bearer {token}</t>
    <phoneticPr fontId="2"/>
  </si>
  <si>
    <t>value</t>
    <phoneticPr fontId="2"/>
  </si>
  <si>
    <t xml:space="preserve"> true</t>
    <phoneticPr fontId="2"/>
  </si>
  <si>
    <t>output.xml</t>
    <phoneticPr fontId="2"/>
  </si>
  <si>
    <t>説明</t>
  </si>
  <si>
    <t>INSERT INTO</t>
  </si>
  <si>
    <t>ドキュメント</t>
  </si>
  <si>
    <t>商品付加ID</t>
    <rPh sb="0" eb="2">
      <t>ショウヒン</t>
    </rPh>
    <rPh sb="2" eb="4">
      <t>フカ</t>
    </rPh>
    <phoneticPr fontId="3"/>
  </si>
  <si>
    <t>商品付加バージョン</t>
    <rPh sb="0" eb="2">
      <t>ショウヒン</t>
    </rPh>
    <rPh sb="2" eb="4">
      <t>フカ</t>
    </rPh>
    <phoneticPr fontId="3"/>
  </si>
  <si>
    <t>ドキュメントコード</t>
  </si>
  <si>
    <t>ファイルデータ</t>
  </si>
  <si>
    <t>生成日時</t>
    <rPh sb="0" eb="2">
      <t>セイセイ</t>
    </rPh>
    <rPh sb="2" eb="4">
      <t>ニチジ</t>
    </rPh>
    <phoneticPr fontId="3"/>
  </si>
  <si>
    <t>VALUES</t>
  </si>
  <si>
    <t>【商品付加IDの値】</t>
    <rPh sb="1" eb="3">
      <t>ショウヒン</t>
    </rPh>
    <rPh sb="3" eb="5">
      <t>フカ</t>
    </rPh>
    <rPh sb="8" eb="9">
      <t>アタイ</t>
    </rPh>
    <phoneticPr fontId="3"/>
  </si>
  <si>
    <t>商品付加DTO.商品付加ID</t>
    <rPh sb="0" eb="2">
      <t>ショウヒン</t>
    </rPh>
    <rPh sb="2" eb="4">
      <t>フカ</t>
    </rPh>
    <rPh sb="8" eb="10">
      <t>ショウヒン</t>
    </rPh>
    <rPh sb="10" eb="12">
      <t>フカ</t>
    </rPh>
    <phoneticPr fontId="3"/>
  </si>
  <si>
    <t>【商品付加バージョンの値】</t>
    <rPh sb="1" eb="3">
      <t>ショウヒン</t>
    </rPh>
    <rPh sb="3" eb="5">
      <t>フカ</t>
    </rPh>
    <rPh sb="11" eb="12">
      <t>アタイ</t>
    </rPh>
    <phoneticPr fontId="3"/>
  </si>
  <si>
    <t>商品付加DTO.商品付加バージョン</t>
    <rPh sb="0" eb="2">
      <t>ショウヒン</t>
    </rPh>
    <rPh sb="2" eb="4">
      <t>フカ</t>
    </rPh>
    <rPh sb="8" eb="10">
      <t>ショウヒン</t>
    </rPh>
    <rPh sb="10" eb="12">
      <t>フカ</t>
    </rPh>
    <phoneticPr fontId="3"/>
  </si>
  <si>
    <t>【ドキュメントコードの値】</t>
    <rPh sb="11" eb="12">
      <t>アタイ</t>
    </rPh>
    <phoneticPr fontId="3"/>
  </si>
  <si>
    <t>【ファイルデータの値】</t>
    <rPh sb="9" eb="10">
      <t>アタイ</t>
    </rPh>
    <phoneticPr fontId="3"/>
  </si>
  <si>
    <t>【生成日時の値】</t>
    <rPh sb="1" eb="3">
      <t>セイセイ</t>
    </rPh>
    <rPh sb="3" eb="5">
      <t>ニチジ</t>
    </rPh>
    <rPh sb="6" eb="7">
      <t>アタイ</t>
    </rPh>
    <phoneticPr fontId="3"/>
  </si>
  <si>
    <t>現在日時</t>
    <rPh sb="0" eb="2">
      <t>ゲンザイ</t>
    </rPh>
    <rPh sb="2" eb="4">
      <t>ニチジ</t>
    </rPh>
    <phoneticPr fontId="3"/>
  </si>
  <si>
    <t>If-Match</t>
    <phoneticPr fontId="2"/>
  </si>
  <si>
    <t>項目名（和）</t>
  </si>
  <si>
    <t>項目名（英）</t>
  </si>
  <si>
    <t>型</t>
  </si>
  <si>
    <t>ステータス更新結果</t>
    <rPh sb="5" eb="7">
      <t>コウシン</t>
    </rPh>
    <rPh sb="7" eb="9">
      <t>ケッカ</t>
    </rPh>
    <phoneticPr fontId="2"/>
  </si>
  <si>
    <t>回答完了フラグ</t>
    <phoneticPr fontId="3"/>
  </si>
  <si>
    <t>回答送信済みフラグ</t>
    <phoneticPr fontId="3"/>
  </si>
  <si>
    <t>自身のリンク</t>
    <phoneticPr fontId="3"/>
  </si>
  <si>
    <t>completed</t>
  </si>
  <si>
    <t>submitted</t>
  </si>
  <si>
    <t>lastUsedDate</t>
  </si>
  <si>
    <t>_links</t>
  </si>
  <si>
    <t>最終使用日時</t>
    <rPh sb="0" eb="2">
      <t>サイシュウ</t>
    </rPh>
    <rPh sb="2" eb="4">
      <t>シヨウ</t>
    </rPh>
    <rPh sb="4" eb="6">
      <t>ニチジ</t>
    </rPh>
    <phoneticPr fontId="2"/>
  </si>
  <si>
    <t>datetime</t>
    <phoneticPr fontId="2"/>
  </si>
  <si>
    <t>Object</t>
    <phoneticPr fontId="3"/>
  </si>
  <si>
    <t>boolean</t>
    <phoneticPr fontId="3"/>
  </si>
  <si>
    <t>trueが戻る想定</t>
    <rPh sb="5" eb="6">
      <t>モド</t>
    </rPh>
    <rPh sb="7" eb="9">
      <t>ソウテイ</t>
    </rPh>
    <phoneticPr fontId="2"/>
  </si>
  <si>
    <t>回答結果のoutputXML</t>
    <rPh sb="0" eb="2">
      <t>カイトウ</t>
    </rPh>
    <rPh sb="2" eb="4">
      <t>ケッカ</t>
    </rPh>
    <phoneticPr fontId="2"/>
  </si>
  <si>
    <t>(</t>
  </si>
  <si>
    <t>FROM 商品付加</t>
  </si>
  <si>
    <t>ON</t>
  </si>
  <si>
    <t>基幹 選択情報即時反映APIを呼び出す</t>
    <rPh sb="0" eb="2">
      <t>キカン</t>
    </rPh>
    <rPh sb="3" eb="5">
      <t>センタク</t>
    </rPh>
    <rPh sb="5" eb="7">
      <t>ジョウホウ</t>
    </rPh>
    <rPh sb="7" eb="9">
      <t>ソクジ</t>
    </rPh>
    <rPh sb="9" eb="11">
      <t>ハンエイ</t>
    </rPh>
    <rPh sb="15" eb="16">
      <t>ヨ</t>
    </rPh>
    <rPh sb="17" eb="18">
      <t>ダ</t>
    </rPh>
    <phoneticPr fontId="2"/>
  </si>
  <si>
    <t>申込ID</t>
  </si>
  <si>
    <t>商品付加ID</t>
  </si>
  <si>
    <t>商品付加バージョン</t>
  </si>
  <si>
    <t>更新日時</t>
  </si>
  <si>
    <t>販売商品コード</t>
  </si>
  <si>
    <t>試算結果</t>
  </si>
  <si>
    <t>契約年齢</t>
  </si>
  <si>
    <t>保険料計算機基準日</t>
  </si>
  <si>
    <t>告知完了日</t>
  </si>
  <si>
    <t>審査ステータスコード</t>
  </si>
  <si>
    <t>査定結果対応</t>
  </si>
  <si>
    <t>証券番号</t>
  </si>
  <si>
    <t>収納方法流用元証券番号</t>
  </si>
  <si>
    <t>契約日に関する特則</t>
  </si>
  <si>
    <t>代理店コード</t>
  </si>
  <si>
    <t>差分あり</t>
  </si>
  <si>
    <t>取消済</t>
  </si>
  <si>
    <t>int</t>
  </si>
  <si>
    <t>主契約</t>
  </si>
  <si>
    <t>標準約款コード</t>
  </si>
  <si>
    <t>該当約款コード</t>
  </si>
  <si>
    <t>払込方法（回数）</t>
  </si>
  <si>
    <t>保険料払込免除特約種類</t>
  </si>
  <si>
    <t>特約</t>
  </si>
  <si>
    <t>自宅補助住所（漢字）</t>
  </si>
  <si>
    <t>自宅都道府県名（漢字）</t>
  </si>
  <si>
    <t>自宅市区町村名（漢字）</t>
  </si>
  <si>
    <t>自宅町域名（漢字）</t>
  </si>
  <si>
    <t>年収区分</t>
  </si>
  <si>
    <t>親権者・後見人チェック</t>
  </si>
  <si>
    <t>受取割合</t>
  </si>
  <si>
    <t>取扱報告</t>
  </si>
  <si>
    <t>健康診断扱資料の流用有無</t>
  </si>
  <si>
    <t>告知</t>
  </si>
  <si>
    <t>共同募集人コード</t>
  </si>
  <si>
    <t>共同募集分割区分</t>
  </si>
  <si>
    <t>共同募集人登録番号</t>
  </si>
  <si>
    <t>面接場所</t>
  </si>
  <si>
    <t>基幹システム</t>
    <rPh sb="0" eb="2">
      <t>キカン</t>
    </rPh>
    <phoneticPr fontId="3"/>
  </si>
  <si>
    <t>ファイル種別キー</t>
  </si>
  <si>
    <t>識別キー</t>
  </si>
  <si>
    <t>後続処理引数</t>
  </si>
  <si>
    <t>設計</t>
  </si>
  <si>
    <t>告知書面手続き区分</t>
  </si>
  <si>
    <t>設計合計保険料円換算額</t>
  </si>
  <si>
    <t>計算基準日</t>
  </si>
  <si>
    <t>証券記号番号</t>
  </si>
  <si>
    <t>保険証券郵送区分</t>
  </si>
  <si>
    <t>申込変更区分</t>
  </si>
  <si>
    <t>申込年月日</t>
  </si>
  <si>
    <t>申込データ種別</t>
  </si>
  <si>
    <t>死亡保険金受取人複数指定フラグ</t>
  </si>
  <si>
    <t>意向把握確認フラグ</t>
  </si>
  <si>
    <t>設計番号</t>
  </si>
  <si>
    <t>保険期間種別</t>
  </si>
  <si>
    <t>保険期間</t>
  </si>
  <si>
    <t>給付金額（保険金額）</t>
  </si>
  <si>
    <t>払込期間種別</t>
  </si>
  <si>
    <t>払込期間</t>
  </si>
  <si>
    <t>払込経路</t>
  </si>
  <si>
    <t>保険料</t>
  </si>
  <si>
    <t>危険選択方法</t>
  </si>
  <si>
    <t>リビング・ニーズ特約有無</t>
  </si>
  <si>
    <t>保険料払込免除特約有無</t>
  </si>
  <si>
    <t>入院給付金支払限度日数型区分</t>
  </si>
  <si>
    <t>手術給付金支払倍率区分</t>
  </si>
  <si>
    <t>特定疾病支払日数無制限特則</t>
  </si>
  <si>
    <t>収納方法流用有無</t>
  </si>
  <si>
    <t>保障範囲型区分</t>
  </si>
  <si>
    <t>初回給付金支払倍率型区分</t>
  </si>
  <si>
    <t>前納種類</t>
  </si>
  <si>
    <t>前納払込回数</t>
  </si>
  <si>
    <t>一部一時払給付金額（保険金額）</t>
  </si>
  <si>
    <t>通貨種類</t>
  </si>
  <si>
    <t>保障範囲の型</t>
  </si>
  <si>
    <t>契約者</t>
  </si>
  <si>
    <t>個人／法人区分</t>
  </si>
  <si>
    <t>個人契約者カナ氏名</t>
  </si>
  <si>
    <t>個人契約者漢字氏名</t>
  </si>
  <si>
    <t>契約者生年月日</t>
  </si>
  <si>
    <t>契約者性別</t>
  </si>
  <si>
    <t>契約者職業</t>
  </si>
  <si>
    <t>契約者職種</t>
  </si>
  <si>
    <t>契約者仕事の内容</t>
  </si>
  <si>
    <t>契約者勤務先</t>
  </si>
  <si>
    <t>契約者郵便番号</t>
  </si>
  <si>
    <t>契約者電話番号</t>
  </si>
  <si>
    <t>契約者携帯電話番号</t>
  </si>
  <si>
    <t>契約者メールアドレス１</t>
  </si>
  <si>
    <t>被保険者</t>
  </si>
  <si>
    <t>被保険者カナ氏名</t>
  </si>
  <si>
    <t>被保険者漢字氏名</t>
  </si>
  <si>
    <t>被保険者生年月日</t>
  </si>
  <si>
    <t>被保険者性別</t>
  </si>
  <si>
    <t>被保険者郵便番号</t>
  </si>
  <si>
    <t>被保険者電話番号</t>
  </si>
  <si>
    <t>被保険者携帯電話番号</t>
  </si>
  <si>
    <t>被保険者メールアドレス１</t>
  </si>
  <si>
    <t>契約者との続柄</t>
  </si>
  <si>
    <t>被保険者職業</t>
  </si>
  <si>
    <t>被保険者職種</t>
  </si>
  <si>
    <t>被保険者仕事の内容</t>
  </si>
  <si>
    <t>勤務先名</t>
  </si>
  <si>
    <t>受取人</t>
  </si>
  <si>
    <t>受取人入力区分</t>
  </si>
  <si>
    <t>受取人カナ氏名</t>
  </si>
  <si>
    <t>受取人漢字氏名</t>
  </si>
  <si>
    <t>受取人生年月日</t>
  </si>
  <si>
    <t>受取人性別</t>
  </si>
  <si>
    <t>被保険者との続柄</t>
  </si>
  <si>
    <t>被保険者との続柄詳細</t>
  </si>
  <si>
    <t>指定代理請求人</t>
  </si>
  <si>
    <t>指定代理請求人指定区分</t>
  </si>
  <si>
    <t>指定代理請求人カナ氏名</t>
  </si>
  <si>
    <t>指定代理請求人漢字氏名</t>
  </si>
  <si>
    <t>自署可能確認区分</t>
  </si>
  <si>
    <t>取扱報告書完了日</t>
  </si>
  <si>
    <t>成立保留有無</t>
  </si>
  <si>
    <t>補足・特記事項</t>
  </si>
  <si>
    <t>解約予定（被保険者契約）保険会社名</t>
  </si>
  <si>
    <t>解約予定（被保険者契約）加入時期</t>
  </si>
  <si>
    <t>解約予定（被保険者契約）入院給付日額・保険金額</t>
  </si>
  <si>
    <t>手続き中の他社申込み（被保険者）の有無</t>
  </si>
  <si>
    <t>手続き中の他社申込み（被保険者）保険会社名</t>
  </si>
  <si>
    <t>手続き中の他社申込み（被保険者）入院給付日額・保険金額</t>
  </si>
  <si>
    <t>1社のみ加入</t>
  </si>
  <si>
    <t>確認事項取扱者確認フラグ</t>
  </si>
  <si>
    <t>告知日</t>
  </si>
  <si>
    <t>質問事項回答結果</t>
  </si>
  <si>
    <t>流用証券番号</t>
  </si>
  <si>
    <t>担当募集人</t>
  </si>
  <si>
    <t>主担当事務所コード</t>
  </si>
  <si>
    <t>主担当募集人コード</t>
  </si>
  <si>
    <t>主担当代理店コード</t>
  </si>
  <si>
    <t>主担当募集人登録番号</t>
  </si>
  <si>
    <t>主担当分割割合</t>
  </si>
  <si>
    <t>主担当自己契約・特定契約区分</t>
  </si>
  <si>
    <t>共同事務所コード</t>
  </si>
  <si>
    <t>共同募集人分割割合</t>
  </si>
  <si>
    <t>共同募集代理店コード</t>
  </si>
  <si>
    <t>ＣＩＦコード</t>
  </si>
  <si>
    <t>本人確認</t>
  </si>
  <si>
    <t>面接日</t>
  </si>
  <si>
    <t>確認書類</t>
  </si>
  <si>
    <t>対象者区分</t>
  </si>
  <si>
    <t>イメージデータ登録</t>
  </si>
  <si>
    <t>帳票コード</t>
  </si>
  <si>
    <t>帳票名</t>
  </si>
  <si>
    <t>ファイル名</t>
  </si>
  <si>
    <t>ファイルパス</t>
  </si>
  <si>
    <t>読込日時</t>
  </si>
  <si>
    <t>読込端末情報</t>
  </si>
  <si>
    <t>案件連番</t>
  </si>
  <si>
    <t>案件内連番</t>
  </si>
  <si>
    <t>事務ID</t>
  </si>
  <si>
    <t>案件管理番号</t>
  </si>
  <si>
    <t>請求枝番</t>
  </si>
  <si>
    <t>案件内最終登録フラグ</t>
  </si>
  <si>
    <t>登録経路</t>
  </si>
  <si>
    <t>WF連携状態</t>
  </si>
  <si>
    <t>提案</t>
  </si>
  <si>
    <t>資料請求番号</t>
  </si>
  <si>
    <t>本人確認済フラグ</t>
  </si>
  <si>
    <t>告知詳細XMLファイル名</t>
  </si>
  <si>
    <t>ルール結果XMLファイル名</t>
  </si>
  <si>
    <t>解約予定（被保険者契約）の有無</t>
    <phoneticPr fontId="2"/>
  </si>
  <si>
    <t>U004(選択情報即時反映）</t>
  </si>
  <si>
    <t>固定値："2"（この端末で告知する）</t>
  </si>
  <si>
    <t>未設定</t>
  </si>
  <si>
    <t>固定値："01"（ペーパーレス申込）</t>
  </si>
  <si>
    <t>例："3000"</t>
  </si>
  <si>
    <t>固定値："10"（告知扱）</t>
  </si>
  <si>
    <t>固定値："1"（個人）</t>
  </si>
  <si>
    <t>固定値："01"（本人）</t>
  </si>
  <si>
    <t xml:space="preserve">証券記号番号＋処理日時（YYYYMMDDHHmmssSSS）＋"_"＋"interviewDetail.xml" </t>
  </si>
  <si>
    <t>証券記号番号＋処理日時（YYYYMMDDHHmmssSSS）＋"_"＋rulesResults.xml"</t>
  </si>
  <si>
    <t>別紙「AURAAPI共通詳細設計書 ステータス取得」を参照</t>
    <rPh sb="0" eb="2">
      <t>ベッシ</t>
    </rPh>
    <rPh sb="10" eb="17">
      <t>キョウ</t>
    </rPh>
    <rPh sb="27" eb="29">
      <t>サンショウ</t>
    </rPh>
    <phoneticPr fontId="2"/>
  </si>
  <si>
    <t>8:outputXML</t>
    <phoneticPr fontId="2"/>
  </si>
  <si>
    <t>API呼び出し</t>
    <rPh sb="3" eb="4">
      <t>ヨ</t>
    </rPh>
    <rPh sb="5" eb="6">
      <t>ダ</t>
    </rPh>
    <phoneticPr fontId="3"/>
  </si>
  <si>
    <t>アップロードAPI</t>
    <phoneticPr fontId="3"/>
  </si>
  <si>
    <t>備考</t>
  </si>
  <si>
    <t>申込データ連動結果オブジェクトのアップロードURL</t>
    <rPh sb="0" eb="2">
      <t>モウシコミ</t>
    </rPh>
    <rPh sb="5" eb="7">
      <t>レンドウ</t>
    </rPh>
    <rPh sb="7" eb="9">
      <t>ケッカ</t>
    </rPh>
    <phoneticPr fontId="3"/>
  </si>
  <si>
    <t>項目名</t>
  </si>
  <si>
    <t>引数</t>
    <rPh sb="0" eb="2">
      <t>ヒキスウ</t>
    </rPh>
    <phoneticPr fontId="3"/>
  </si>
  <si>
    <t>ワンタイムトークン</t>
    <phoneticPr fontId="3"/>
  </si>
  <si>
    <t>アップロードAPIがエラーを返却した場合は、以下の通りエラーハンドリングを行う。</t>
    <rPh sb="14" eb="16">
      <t>ヘンキャク</t>
    </rPh>
    <rPh sb="18" eb="20">
      <t>バアイ</t>
    </rPh>
    <rPh sb="22" eb="24">
      <t>イカ</t>
    </rPh>
    <rPh sb="25" eb="26">
      <t>トオ</t>
    </rPh>
    <rPh sb="37" eb="38">
      <t>オコナ</t>
    </rPh>
    <phoneticPr fontId="3"/>
  </si>
  <si>
    <t>レスポンス結果</t>
    <rPh sb="5" eb="7">
      <t>ケッカ</t>
    </rPh>
    <phoneticPr fontId="3"/>
  </si>
  <si>
    <t>エラーハンドリング方法</t>
    <rPh sb="9" eb="11">
      <t>ホウホウ</t>
    </rPh>
    <phoneticPr fontId="3"/>
  </si>
  <si>
    <t>エラーコード</t>
    <phoneticPr fontId="3"/>
  </si>
  <si>
    <t>エラー内容</t>
    <rPh sb="3" eb="5">
      <t>ナイヨウ</t>
    </rPh>
    <phoneticPr fontId="3"/>
  </si>
  <si>
    <t>EAC006</t>
    <phoneticPr fontId="3"/>
  </si>
  <si>
    <t>アップロードファイルサイズが大きすぎる</t>
    <rPh sb="14" eb="15">
      <t>オオ</t>
    </rPh>
    <phoneticPr fontId="3"/>
  </si>
  <si>
    <t>想定外のファイルサイズとなっているため、エラー応答する。</t>
    <rPh sb="0" eb="2">
      <t>ソウテイ</t>
    </rPh>
    <rPh sb="2" eb="3">
      <t>ガイ</t>
    </rPh>
    <rPh sb="23" eb="25">
      <t>オウトウ</t>
    </rPh>
    <phoneticPr fontId="3"/>
  </si>
  <si>
    <t>EAC007</t>
    <phoneticPr fontId="3"/>
  </si>
  <si>
    <t>ワンタイムトークンが存在しない</t>
    <rPh sb="10" eb="12">
      <t>ソンザイ</t>
    </rPh>
    <phoneticPr fontId="3"/>
  </si>
  <si>
    <t>EAC008</t>
    <phoneticPr fontId="3"/>
  </si>
  <si>
    <t>ワンタイムトークンまたはURLが無効である</t>
    <rPh sb="16" eb="18">
      <t>ムコウ</t>
    </rPh>
    <phoneticPr fontId="3"/>
  </si>
  <si>
    <t>EAC009</t>
    <phoneticPr fontId="3"/>
  </si>
  <si>
    <t>アップロードファイルの出力に失敗した</t>
    <rPh sb="11" eb="13">
      <t>シュツリョク</t>
    </rPh>
    <rPh sb="14" eb="16">
      <t>シッパイ</t>
    </rPh>
    <phoneticPr fontId="3"/>
  </si>
  <si>
    <t>戻り値</t>
  </si>
  <si>
    <t>申込データ連動結果オブジェクト</t>
    <rPh sb="0" eb="2">
      <t>モウシコミ</t>
    </rPh>
    <rPh sb="5" eb="7">
      <t>レンドウ</t>
    </rPh>
    <rPh sb="7" eb="9">
      <t>ケッカ</t>
    </rPh>
    <phoneticPr fontId="3"/>
  </si>
  <si>
    <t>アップロードURL</t>
    <phoneticPr fontId="3"/>
  </si>
  <si>
    <t>upload-url</t>
    <phoneticPr fontId="3"/>
  </si>
  <si>
    <t>String</t>
    <phoneticPr fontId="3"/>
  </si>
  <si>
    <t>onetime-token</t>
    <phoneticPr fontId="3"/>
  </si>
  <si>
    <t>商品付加DTO.保険料計算機基準日</t>
    <rPh sb="8" eb="11">
      <t>ホケンリョウ</t>
    </rPh>
    <rPh sb="11" eb="14">
      <t>ケイサンキ</t>
    </rPh>
    <rPh sb="14" eb="17">
      <t>キジュンビ</t>
    </rPh>
    <phoneticPr fontId="3"/>
  </si>
  <si>
    <t>商品付加DTO.販売商品コード</t>
    <rPh sb="8" eb="12">
      <t>ハンバイショウヒン</t>
    </rPh>
    <phoneticPr fontId="3"/>
  </si>
  <si>
    <t>商品付加DTO.証券番号</t>
    <rPh sb="8" eb="10">
      <t>ショウケン</t>
    </rPh>
    <rPh sb="10" eb="12">
      <t>バンゴウ</t>
    </rPh>
    <phoneticPr fontId="3"/>
  </si>
  <si>
    <t>現在日付</t>
    <rPh sb="0" eb="2">
      <t>ゲンザイ</t>
    </rPh>
    <rPh sb="2" eb="4">
      <t>ヒヅケ</t>
    </rPh>
    <phoneticPr fontId="3"/>
  </si>
  <si>
    <t>商品付加DTO.契約日に関する特則</t>
    <rPh sb="8" eb="11">
      <t>ケイヤクビ</t>
    </rPh>
    <rPh sb="12" eb="13">
      <t>カン</t>
    </rPh>
    <rPh sb="15" eb="17">
      <t>トクソク</t>
    </rPh>
    <phoneticPr fontId="3"/>
  </si>
  <si>
    <t>"0"</t>
    <phoneticPr fontId="3"/>
  </si>
  <si>
    <t>””（空文字列）</t>
    <rPh sb="3" eb="4">
      <t>カラ</t>
    </rPh>
    <rPh sb="4" eb="7">
      <t>モジレツ</t>
    </rPh>
    <phoneticPr fontId="3"/>
  </si>
  <si>
    <t>商品付加DTO.契約者.セイ + △ + 商品付加DTO.契約者.メイ</t>
    <phoneticPr fontId="3"/>
  </si>
  <si>
    <t>商品付加DTO.契約者.姓 + △ + 商品付加DTO.契約者.名</t>
    <rPh sb="12" eb="13">
      <t>セイ</t>
    </rPh>
    <rPh sb="32" eb="33">
      <t>メイ</t>
    </rPh>
    <phoneticPr fontId="3"/>
  </si>
  <si>
    <t>商品付加DTO.契約者.生年月日</t>
    <rPh sb="12" eb="14">
      <t>セイネン</t>
    </rPh>
    <rPh sb="14" eb="16">
      <t>ガッピ</t>
    </rPh>
    <phoneticPr fontId="3"/>
  </si>
  <si>
    <t>商品付加DTO.契約者.性別コード</t>
    <rPh sb="12" eb="14">
      <t>セイベツ</t>
    </rPh>
    <phoneticPr fontId="3"/>
  </si>
  <si>
    <t>商品付加DTO.契約者.職業コード</t>
    <rPh sb="12" eb="14">
      <t>ショクギョウ</t>
    </rPh>
    <phoneticPr fontId="3"/>
  </si>
  <si>
    <t>商品付加DTO.契約者.職種コード</t>
    <rPh sb="12" eb="14">
      <t>ショクシュ</t>
    </rPh>
    <phoneticPr fontId="3"/>
  </si>
  <si>
    <t>商品付加DTO.契約者.業務内容コード</t>
    <rPh sb="12" eb="14">
      <t>ギョウム</t>
    </rPh>
    <rPh sb="14" eb="16">
      <t>ナイヨウ</t>
    </rPh>
    <phoneticPr fontId="3"/>
  </si>
  <si>
    <t>商品付加DTO.契約者.勤務先</t>
    <rPh sb="12" eb="15">
      <t>キンムサキ</t>
    </rPh>
    <phoneticPr fontId="3"/>
  </si>
  <si>
    <t>商品付加DTO.契約者.郵便番号</t>
    <rPh sb="12" eb="16">
      <t>ユウビンバンゴウ</t>
    </rPh>
    <phoneticPr fontId="3"/>
  </si>
  <si>
    <t>商品付加DTO.契約者.都道府県</t>
    <rPh sb="12" eb="16">
      <t>トドウフケン</t>
    </rPh>
    <phoneticPr fontId="3"/>
  </si>
  <si>
    <t>商品付加DTO.契約者.市区町村</t>
    <rPh sb="12" eb="14">
      <t>シク</t>
    </rPh>
    <rPh sb="14" eb="16">
      <t>チョウソン</t>
    </rPh>
    <phoneticPr fontId="3"/>
  </si>
  <si>
    <t>商品付加DTO.契約者.丁目番地</t>
    <rPh sb="12" eb="13">
      <t>チョウ</t>
    </rPh>
    <rPh sb="13" eb="14">
      <t>メ</t>
    </rPh>
    <rPh sb="14" eb="16">
      <t>バンチ</t>
    </rPh>
    <phoneticPr fontId="3"/>
  </si>
  <si>
    <t>商品付加DTO.契約者.建物名</t>
    <rPh sb="12" eb="14">
      <t>タテモノ</t>
    </rPh>
    <rPh sb="14" eb="15">
      <t>メイ</t>
    </rPh>
    <phoneticPr fontId="3"/>
  </si>
  <si>
    <t>電話番号DTO.電話番号</t>
    <rPh sb="0" eb="2">
      <t>デンワ</t>
    </rPh>
    <rPh sb="2" eb="4">
      <t>バンゴウ</t>
    </rPh>
    <rPh sb="8" eb="10">
      <t>デンワ</t>
    </rPh>
    <rPh sb="10" eb="12">
      <t>バンゴウ</t>
    </rPh>
    <phoneticPr fontId="3"/>
  </si>
  <si>
    <t>認証DTO.メールアドレス</t>
    <rPh sb="0" eb="2">
      <t>ニンショウ</t>
    </rPh>
    <phoneticPr fontId="3"/>
  </si>
  <si>
    <t>商品付加DTO.契約者.年収コード</t>
    <rPh sb="12" eb="14">
      <t>ネンシュウ</t>
    </rPh>
    <phoneticPr fontId="3"/>
  </si>
  <si>
    <t>データベースに結果を登録する</t>
    <rPh sb="7" eb="9">
      <t>ケッカ</t>
    </rPh>
    <rPh sb="10" eb="12">
      <t>トウロク</t>
    </rPh>
    <phoneticPr fontId="3"/>
  </si>
  <si>
    <t>UPDATE</t>
  </si>
  <si>
    <t>商品付加</t>
    <rPh sb="0" eb="2">
      <t>ショウヒン</t>
    </rPh>
    <rPh sb="2" eb="4">
      <t>フカ</t>
    </rPh>
    <phoneticPr fontId="3"/>
  </si>
  <si>
    <t>SET</t>
  </si>
  <si>
    <t>WHERE</t>
  </si>
  <si>
    <t>商品付加.商品付加ID = 【値】</t>
    <rPh sb="0" eb="2">
      <t>ショウヒン</t>
    </rPh>
    <rPh sb="2" eb="4">
      <t>フカ</t>
    </rPh>
    <rPh sb="5" eb="7">
      <t>ショウヒン</t>
    </rPh>
    <rPh sb="7" eb="9">
      <t>フカ</t>
    </rPh>
    <rPh sb="15" eb="16">
      <t>アタイ</t>
    </rPh>
    <phoneticPr fontId="3"/>
  </si>
  <si>
    <t>商品情報DTO.商品付加ID</t>
    <rPh sb="8" eb="10">
      <t>ショウヒン</t>
    </rPh>
    <rPh sb="10" eb="12">
      <t>フカ</t>
    </rPh>
    <phoneticPr fontId="3"/>
  </si>
  <si>
    <t>商品付加.商品付加バージョン = 【値】</t>
    <rPh sb="0" eb="2">
      <t>ショウヒン</t>
    </rPh>
    <rPh sb="2" eb="4">
      <t>フカ</t>
    </rPh>
    <rPh sb="5" eb="7">
      <t>ショウヒン</t>
    </rPh>
    <rPh sb="7" eb="9">
      <t>フカ</t>
    </rPh>
    <rPh sb="18" eb="19">
      <t>アタイ</t>
    </rPh>
    <phoneticPr fontId="3"/>
  </si>
  <si>
    <t>商品情報DTO.商品付加バージョン</t>
    <rPh sb="8" eb="10">
      <t>ショウヒン</t>
    </rPh>
    <rPh sb="10" eb="12">
      <t>フカ</t>
    </rPh>
    <phoneticPr fontId="3"/>
  </si>
  <si>
    <t>商品付加.告知完了日 = 【値】</t>
    <rPh sb="0" eb="2">
      <t>ショウヒン</t>
    </rPh>
    <rPh sb="2" eb="4">
      <t>フカ</t>
    </rPh>
    <rPh sb="5" eb="7">
      <t>コクチ</t>
    </rPh>
    <rPh sb="7" eb="9">
      <t>カンリョウ</t>
    </rPh>
    <rPh sb="9" eb="10">
      <t>ビ</t>
    </rPh>
    <rPh sb="14" eb="15">
      <t>アタイ</t>
    </rPh>
    <phoneticPr fontId="3"/>
  </si>
  <si>
    <t>未確定</t>
    <rPh sb="0" eb="3">
      <t>ミカクテイ</t>
    </rPh>
    <phoneticPr fontId="3"/>
  </si>
  <si>
    <t>告知日（YYYYMMDD形式）</t>
  </si>
  <si>
    <t>例："10000"</t>
  </si>
  <si>
    <t>例：処理日の翌月１日（YYYYMMDD形式）</t>
  </si>
  <si>
    <t>例："31A001"</t>
  </si>
  <si>
    <t>例："10000054637"</t>
  </si>
  <si>
    <t>"0"（マイページ交付）"1"（書面交付）</t>
    <phoneticPr fontId="3"/>
  </si>
  <si>
    <t>"00":新規 "01":承諾 "02":切替 "03":取消</t>
    <phoneticPr fontId="3"/>
  </si>
  <si>
    <t>処理日（YYYYMMDD形式）</t>
  </si>
  <si>
    <t>"0"（適用しない）"1"（適用する）</t>
    <phoneticPr fontId="3"/>
  </si>
  <si>
    <t>"0"（複数指定しない）"1"（複数指定する）</t>
    <phoneticPr fontId="3"/>
  </si>
  <si>
    <t>"1"（１周目） "2"（２周目以降）</t>
    <phoneticPr fontId="3"/>
  </si>
  <si>
    <t>例："310"</t>
  </si>
  <si>
    <t>例："31A"</t>
  </si>
  <si>
    <t>"1"（年満了）"2"（歳満了）"3"（終身）</t>
    <phoneticPr fontId="3"/>
  </si>
  <si>
    <t xml:space="preserve">年満了:YYYMM、歳満了:年齢、終身:未設定
</t>
    <rPh sb="14" eb="16">
      <t>ネンレイ</t>
    </rPh>
    <phoneticPr fontId="3"/>
  </si>
  <si>
    <t>例："10000"</t>
    <phoneticPr fontId="3"/>
  </si>
  <si>
    <t>・"1"（年満了）
・"2"（歳満了）
・"3"（終身）</t>
  </si>
  <si>
    <t>・"2"（年払）
・"4"（月払）</t>
  </si>
  <si>
    <t>・"2"（口座振替扱）
・"3"（クレジットカード扱）</t>
  </si>
  <si>
    <t>リビング・ニーズ特約が存在するか</t>
    <phoneticPr fontId="3"/>
  </si>
  <si>
    <t>・"0"（付加しない）
・"1"（付加する）</t>
  </si>
  <si>
    <t>入院給付金支払限度日数型区分が存在するか</t>
    <phoneticPr fontId="3"/>
  </si>
  <si>
    <t>手術給付金支払倍率区分が存在するか</t>
    <phoneticPr fontId="3"/>
  </si>
  <si>
    <t>特定疾病支払日数無制限特則が存在するか</t>
    <phoneticPr fontId="3"/>
  </si>
  <si>
    <t>口座振替かつ証券番号を流用するか</t>
    <phoneticPr fontId="3"/>
  </si>
  <si>
    <t>保障範囲型区分が存在するか</t>
    <phoneticPr fontId="3"/>
  </si>
  <si>
    <t>初回給付金支払倍率型区分が存在するか</t>
    <phoneticPr fontId="3"/>
  </si>
  <si>
    <t>"000"（特約付加無し）etc</t>
    <phoneticPr fontId="3"/>
  </si>
  <si>
    <t>例："D10"</t>
  </si>
  <si>
    <t>例："D1B"</t>
  </si>
  <si>
    <t>給付金額入力が存在しない約款の場合は空白</t>
    <rPh sb="18" eb="20">
      <t>クウハク</t>
    </rPh>
    <phoneticPr fontId="3"/>
  </si>
  <si>
    <t>△：全角スペース</t>
    <phoneticPr fontId="3"/>
  </si>
  <si>
    <t>YYYYMMDD形式</t>
  </si>
  <si>
    <t>・"1"（男性）_x000D_
・"2"（女性）</t>
  </si>
  <si>
    <t>例："01"（会社員・団体職員・公務員）</t>
  </si>
  <si>
    <t>例："01"（農業（畜産含む））</t>
  </si>
  <si>
    <t>例："01"（生産労務作業従事者）</t>
  </si>
  <si>
    <t>画面入力値</t>
  </si>
  <si>
    <t>例："1112222"</t>
  </si>
  <si>
    <t>電話番号DTO.電話番号タイプ = 代表番号</t>
    <rPh sb="0" eb="2">
      <t>デンワ</t>
    </rPh>
    <rPh sb="2" eb="4">
      <t>バンゴウ</t>
    </rPh>
    <rPh sb="8" eb="10">
      <t>デンワ</t>
    </rPh>
    <rPh sb="10" eb="12">
      <t>バンゴウ</t>
    </rPh>
    <rPh sb="18" eb="20">
      <t>ダイヒョウ</t>
    </rPh>
    <rPh sb="20" eb="22">
      <t>バンゴウ</t>
    </rPh>
    <phoneticPr fontId="3"/>
  </si>
  <si>
    <t>電話番号DTO.電話番号タイプ = 携帯番号</t>
    <rPh sb="0" eb="2">
      <t>デンワ</t>
    </rPh>
    <rPh sb="2" eb="4">
      <t>バンゴウ</t>
    </rPh>
    <rPh sb="8" eb="10">
      <t>デンワ</t>
    </rPh>
    <rPh sb="10" eb="12">
      <t>バンゴウ</t>
    </rPh>
    <rPh sb="18" eb="20">
      <t>ケイタイ</t>
    </rPh>
    <rPh sb="20" eb="22">
      <t>バンゴウ</t>
    </rPh>
    <phoneticPr fontId="3"/>
  </si>
  <si>
    <t>例："test@test.ne.jp"</t>
  </si>
  <si>
    <t>例："04"（５００万円以上７００万円未満）</t>
  </si>
  <si>
    <t>"1"</t>
    <phoneticPr fontId="3"/>
  </si>
  <si>
    <t>"1"</t>
    <phoneticPr fontId="2"/>
  </si>
  <si>
    <t>"2"</t>
    <phoneticPr fontId="3"/>
  </si>
  <si>
    <t>"00"</t>
    <phoneticPr fontId="3"/>
  </si>
  <si>
    <t>"01"</t>
    <phoneticPr fontId="3"/>
  </si>
  <si>
    <t>””（空文字列）</t>
  </si>
  <si>
    <t>商品付加.商品付加ID</t>
  </si>
  <si>
    <t>商品付加.商品付加バージョン</t>
  </si>
  <si>
    <t>商品付加.更新日時</t>
  </si>
  <si>
    <t>商品付加.販売商品コード</t>
  </si>
  <si>
    <t>商品付加.試算結果</t>
  </si>
  <si>
    <t>商品付加.契約年齢</t>
  </si>
  <si>
    <t>商品付加.保険料計算機基準日</t>
  </si>
  <si>
    <t>商品付加.告知完了日</t>
  </si>
  <si>
    <t>商品付加.審査ステータスコード</t>
  </si>
  <si>
    <t>商品付加.査定結果対応</t>
  </si>
  <si>
    <t>商品付加.証券番号</t>
  </si>
  <si>
    <t>商品付加.収納方法流用元証券番号</t>
  </si>
  <si>
    <t>商品付加.契約日に関する特則</t>
  </si>
  <si>
    <t>商品付加.代理店コード</t>
  </si>
  <si>
    <t>商品付加.差分あり</t>
  </si>
  <si>
    <t>商品付加.取消済</t>
  </si>
  <si>
    <t>商品付加.契約者個人ID</t>
  </si>
  <si>
    <t>商品付加.受取人個人ID</t>
  </si>
  <si>
    <t>商品付加.申込ID</t>
  </si>
  <si>
    <t>支払.払込経路コード</t>
    <rPh sb="0" eb="2">
      <t>シハラ</t>
    </rPh>
    <rPh sb="3" eb="5">
      <t>ハライコミ</t>
    </rPh>
    <rPh sb="5" eb="7">
      <t>ケイロ</t>
    </rPh>
    <phoneticPr fontId="3"/>
  </si>
  <si>
    <t>契約者個人.個人ID</t>
  </si>
  <si>
    <t>契約者個人.姓</t>
  </si>
  <si>
    <t>契約者個人.名</t>
  </si>
  <si>
    <t>契約者個人.セイ</t>
  </si>
  <si>
    <t>契約者個人.メイ</t>
  </si>
  <si>
    <t>契約者個人.生年月日</t>
  </si>
  <si>
    <t>契約者個人.性別コード</t>
  </si>
  <si>
    <t>契約者個人.続柄コード</t>
  </si>
  <si>
    <t>契約者個人.続柄詳細</t>
  </si>
  <si>
    <t>契約者個人.郵便番号</t>
  </si>
  <si>
    <t>契約者個人.都道府県</t>
  </si>
  <si>
    <t>契約者個人.市区町村</t>
  </si>
  <si>
    <t>契約者個人.丁目番地</t>
  </si>
  <si>
    <t>契約者個人.建物名</t>
  </si>
  <si>
    <t>契約者個人.職業コード</t>
  </si>
  <si>
    <t>契約者個人.職種コード</t>
  </si>
  <si>
    <t>契約者個人.業務内容コード</t>
  </si>
  <si>
    <t>契約者個人.勤務先</t>
  </si>
  <si>
    <t>契約者個人.年収コード</t>
  </si>
  <si>
    <t>受取人個人.個人ID</t>
  </si>
  <si>
    <t>受取人個人.姓</t>
  </si>
  <si>
    <t>受取人個人.名</t>
  </si>
  <si>
    <t>受取人個人.セイ</t>
  </si>
  <si>
    <t>受取人個人.メイ</t>
  </si>
  <si>
    <t>受取人個人.生年月日</t>
  </si>
  <si>
    <t>受取人個人.性別コード</t>
  </si>
  <si>
    <t>受取人個人.続柄コード</t>
  </si>
  <si>
    <t>受取人個人.続柄詳細</t>
  </si>
  <si>
    <t>受取人個人.郵便番号</t>
  </si>
  <si>
    <t>受取人個人.都道府県</t>
  </si>
  <si>
    <t>受取人個人.市区町村</t>
  </si>
  <si>
    <t>受取人個人.丁目番地</t>
  </si>
  <si>
    <t>受取人個人.建物名</t>
  </si>
  <si>
    <t>受取人個人.職業コード</t>
  </si>
  <si>
    <t>受取人個人.職種コード</t>
  </si>
  <si>
    <t>受取人個人.業務内容コード</t>
  </si>
  <si>
    <t>受取人個人.勤務先</t>
  </si>
  <si>
    <t>受取人個人.年収コード</t>
  </si>
  <si>
    <t>INNER
JOIN</t>
    <phoneticPr fontId="3"/>
  </si>
  <si>
    <t>SELECT 商品付加ID, MAX(商品付加バージョン)</t>
  </si>
  <si>
    <t>WHERE 商品付加.申込ID = 【値】</t>
    <rPh sb="11" eb="13">
      <t>モウシコミ</t>
    </rPh>
    <rPh sb="19" eb="20">
      <t>アタイ</t>
    </rPh>
    <phoneticPr fontId="3"/>
  </si>
  <si>
    <t>リクエスト.申込ID</t>
    <rPh sb="6" eb="8">
      <t>モウシコミ</t>
    </rPh>
    <phoneticPr fontId="3"/>
  </si>
  <si>
    <t>GROUP BY 商品付加ID</t>
    <phoneticPr fontId="3"/>
  </si>
  <si>
    <t>) AS tmp</t>
  </si>
  <si>
    <t>商品付加.商品付加ID = tmp.商品付加ID</t>
  </si>
  <si>
    <t xml:space="preserve">AND </t>
  </si>
  <si>
    <t>商品付加.商品付加バージョン = tmp.商品付加バージョン</t>
  </si>
  <si>
    <t>支払</t>
    <rPh sb="0" eb="2">
      <t>シハラ</t>
    </rPh>
    <phoneticPr fontId="3"/>
  </si>
  <si>
    <t>商品付加.商品付加ID = 支払.商品付加ID</t>
    <rPh sb="14" eb="16">
      <t>シハラ</t>
    </rPh>
    <phoneticPr fontId="3"/>
  </si>
  <si>
    <t>商品付加.商品付加バージョン = 支払.商品付加バージョン</t>
    <rPh sb="17" eb="19">
      <t>シハラ</t>
    </rPh>
    <phoneticPr fontId="3"/>
  </si>
  <si>
    <t>個人 AS 契約者個人</t>
    <rPh sb="0" eb="2">
      <t>コジン</t>
    </rPh>
    <rPh sb="6" eb="9">
      <t>ケイヤクシャ</t>
    </rPh>
    <rPh sb="9" eb="11">
      <t>コジン</t>
    </rPh>
    <phoneticPr fontId="3"/>
  </si>
  <si>
    <t>ON</t>
    <phoneticPr fontId="3"/>
  </si>
  <si>
    <t>商品付加.契約者個人ID = 契約者個人.個人ID</t>
    <rPh sb="0" eb="2">
      <t>ショウヒン</t>
    </rPh>
    <rPh sb="2" eb="4">
      <t>フカ</t>
    </rPh>
    <rPh sb="5" eb="8">
      <t>ケイヤクシャ</t>
    </rPh>
    <rPh sb="8" eb="10">
      <t>コジン</t>
    </rPh>
    <rPh sb="15" eb="18">
      <t>ケイヤクシャ</t>
    </rPh>
    <rPh sb="18" eb="20">
      <t>コジン</t>
    </rPh>
    <rPh sb="21" eb="23">
      <t>コジン</t>
    </rPh>
    <phoneticPr fontId="3"/>
  </si>
  <si>
    <t>個人 AS 受取人個人</t>
    <rPh sb="0" eb="2">
      <t>コジン</t>
    </rPh>
    <rPh sb="6" eb="8">
      <t>ウケトリ</t>
    </rPh>
    <rPh sb="8" eb="9">
      <t>ニン</t>
    </rPh>
    <rPh sb="9" eb="11">
      <t>コジン</t>
    </rPh>
    <phoneticPr fontId="3"/>
  </si>
  <si>
    <t>商品付加.受取人個人ID = 受取人個人.個人ID</t>
    <rPh sb="0" eb="2">
      <t>ショウヒン</t>
    </rPh>
    <rPh sb="2" eb="4">
      <t>フカ</t>
    </rPh>
    <rPh sb="5" eb="7">
      <t>ウケトリ</t>
    </rPh>
    <rPh sb="7" eb="8">
      <t>ニン</t>
    </rPh>
    <rPh sb="8" eb="10">
      <t>コジン</t>
    </rPh>
    <rPh sb="15" eb="17">
      <t>ウケトリ</t>
    </rPh>
    <rPh sb="17" eb="18">
      <t>ニン</t>
    </rPh>
    <rPh sb="18" eb="20">
      <t>コジン</t>
    </rPh>
    <rPh sb="21" eb="23">
      <t>コジン</t>
    </rPh>
    <phoneticPr fontId="3"/>
  </si>
  <si>
    <t>List&lt;商品付加DTO&gt;</t>
    <phoneticPr fontId="3"/>
  </si>
  <si>
    <t>product_additional_id</t>
  </si>
  <si>
    <t>product_additional_version</t>
  </si>
  <si>
    <t>update_datetime</t>
  </si>
  <si>
    <t>String</t>
  </si>
  <si>
    <t>product_code</t>
  </si>
  <si>
    <t>calc_result</t>
  </si>
  <si>
    <t>blob</t>
  </si>
  <si>
    <t>contact_age</t>
  </si>
  <si>
    <t>calc_base_date</t>
  </si>
  <si>
    <t>disclosured_date</t>
  </si>
  <si>
    <t>judge_stat_code</t>
  </si>
  <si>
    <t>judge_reaction</t>
  </si>
  <si>
    <t>policy_no</t>
  </si>
  <si>
    <t>収納方法流用元証券番号</t>
    <phoneticPr fontId="3"/>
  </si>
  <si>
    <t>ref_plicy_no</t>
  </si>
  <si>
    <t>contract_special_provisions</t>
  </si>
  <si>
    <t>agency_code</t>
  </si>
  <si>
    <t>has_diff</t>
  </si>
  <si>
    <t>boolean</t>
  </si>
  <si>
    <t>is_canceled</t>
  </si>
  <si>
    <t>契約者個人ID</t>
  </si>
  <si>
    <t>self_individual_id</t>
  </si>
  <si>
    <t>受取人個人ID</t>
  </si>
  <si>
    <t>reciever_individual_id</t>
  </si>
  <si>
    <t>apply_id</t>
  </si>
  <si>
    <t>払込経路コード</t>
    <rPh sb="0" eb="2">
      <t>ハライコミ</t>
    </rPh>
    <rPh sb="2" eb="4">
      <t>ケイロ</t>
    </rPh>
    <phoneticPr fontId="3"/>
  </si>
  <si>
    <t>payment_channel_code</t>
    <phoneticPr fontId="3"/>
  </si>
  <si>
    <t>契約者</t>
    <rPh sb="0" eb="3">
      <t>ケイヤクシャ</t>
    </rPh>
    <phoneticPr fontId="3"/>
  </si>
  <si>
    <t>個人ID</t>
  </si>
  <si>
    <t>姓</t>
  </si>
  <si>
    <t>self_last_name</t>
  </si>
  <si>
    <t>名</t>
  </si>
  <si>
    <t>self_first_name</t>
  </si>
  <si>
    <t>セイ</t>
  </si>
  <si>
    <t>self_last_name_kana</t>
  </si>
  <si>
    <t>メイ</t>
  </si>
  <si>
    <t>self_first_name_kana</t>
  </si>
  <si>
    <t>生年月日</t>
  </si>
  <si>
    <t>self_birth_date</t>
  </si>
  <si>
    <t>性別コード</t>
  </si>
  <si>
    <t>self_sex_code</t>
  </si>
  <si>
    <t>続柄コード</t>
  </si>
  <si>
    <t>self_relationship_code</t>
  </si>
  <si>
    <t>続柄詳細</t>
  </si>
  <si>
    <t>self_relationship_detail</t>
  </si>
  <si>
    <t>郵便番号</t>
  </si>
  <si>
    <t>self_zip_code</t>
  </si>
  <si>
    <t>都道府県</t>
  </si>
  <si>
    <t>self_prefectures</t>
  </si>
  <si>
    <t>市区町村</t>
  </si>
  <si>
    <t>self_city</t>
  </si>
  <si>
    <t>丁目番地</t>
  </si>
  <si>
    <t>self_block_street</t>
  </si>
  <si>
    <t>建物名</t>
  </si>
  <si>
    <t>self_buildings</t>
  </si>
  <si>
    <t>職業コード</t>
  </si>
  <si>
    <t>self_job_code</t>
  </si>
  <si>
    <t>職種コード</t>
  </si>
  <si>
    <t>self_job_sub_code</t>
  </si>
  <si>
    <t>業務内容コード</t>
  </si>
  <si>
    <t>self_job_detail_code</t>
  </si>
  <si>
    <t>勤務先</t>
  </si>
  <si>
    <t>self_office</t>
  </si>
  <si>
    <t>年収コード</t>
  </si>
  <si>
    <t>self_income_code</t>
  </si>
  <si>
    <t>受取人</t>
    <rPh sb="0" eb="2">
      <t>ウケトリ</t>
    </rPh>
    <rPh sb="2" eb="3">
      <t>ニン</t>
    </rPh>
    <phoneticPr fontId="3"/>
  </si>
  <si>
    <t>reciever_last_name</t>
  </si>
  <si>
    <t>reciever_first_name</t>
  </si>
  <si>
    <t>reciever_last_name_kana</t>
  </si>
  <si>
    <t>reciever_first_name_kana</t>
  </si>
  <si>
    <t>reciever_birth_date</t>
  </si>
  <si>
    <t>reciever_sex_code</t>
  </si>
  <si>
    <t>reciever_relationship_code</t>
  </si>
  <si>
    <t>reciever_relationship_detail</t>
  </si>
  <si>
    <t>reciever_zip_code</t>
  </si>
  <si>
    <t>reciever_prefectures</t>
  </si>
  <si>
    <t>reciever_city</t>
  </si>
  <si>
    <t>reciever_block_street</t>
  </si>
  <si>
    <t>reciever_buildings</t>
  </si>
  <si>
    <t>reciever_job_code</t>
  </si>
  <si>
    <t>reciever_job_sub_code</t>
  </si>
  <si>
    <t>reciever_job_detail_code</t>
  </si>
  <si>
    <t>reciever_office</t>
  </si>
  <si>
    <t>reciever_income_code</t>
  </si>
  <si>
    <t>データベースから電話番号情報を取得する（契約者個人単位）</t>
    <rPh sb="8" eb="10">
      <t>デンワ</t>
    </rPh>
    <rPh sb="10" eb="12">
      <t>バンゴウ</t>
    </rPh>
    <rPh sb="12" eb="14">
      <t>ジョウホウ</t>
    </rPh>
    <rPh sb="20" eb="23">
      <t>ケイヤクシャ</t>
    </rPh>
    <rPh sb="23" eb="25">
      <t>コジン</t>
    </rPh>
    <rPh sb="25" eb="27">
      <t>タンイ</t>
    </rPh>
    <phoneticPr fontId="3"/>
  </si>
  <si>
    <t>電話番号.個人ID</t>
    <rPh sb="5" eb="7">
      <t>コジン</t>
    </rPh>
    <phoneticPr fontId="3"/>
  </si>
  <si>
    <t>電話番号.電話番号タイプ</t>
    <rPh sb="0" eb="2">
      <t>デンワ</t>
    </rPh>
    <rPh sb="2" eb="4">
      <t>バンゴウ</t>
    </rPh>
    <rPh sb="5" eb="7">
      <t>デンワ</t>
    </rPh>
    <rPh sb="7" eb="9">
      <t>バンゴウ</t>
    </rPh>
    <phoneticPr fontId="3"/>
  </si>
  <si>
    <t>電話番号.電話番号</t>
    <rPh sb="0" eb="2">
      <t>デンワ</t>
    </rPh>
    <rPh sb="2" eb="4">
      <t>バンゴウ</t>
    </rPh>
    <rPh sb="5" eb="7">
      <t>デンワ</t>
    </rPh>
    <rPh sb="7" eb="9">
      <t>バンゴウ</t>
    </rPh>
    <phoneticPr fontId="3"/>
  </si>
  <si>
    <t>電話番号</t>
  </si>
  <si>
    <t>電話番号.個人ID IN 【値】</t>
    <phoneticPr fontId="3"/>
  </si>
  <si>
    <t>商品付加DTO.契約者.個人ID</t>
    <rPh sb="0" eb="2">
      <t>ショウヒン</t>
    </rPh>
    <rPh sb="2" eb="4">
      <t>フカ</t>
    </rPh>
    <rPh sb="8" eb="11">
      <t>ケイヤクシャ</t>
    </rPh>
    <rPh sb="12" eb="14">
      <t>コジン</t>
    </rPh>
    <phoneticPr fontId="3"/>
  </si>
  <si>
    <t>List&lt;電話番号DTO&gt;</t>
    <rPh sb="5" eb="7">
      <t>デンワ</t>
    </rPh>
    <rPh sb="7" eb="9">
      <t>バンゴウ</t>
    </rPh>
    <phoneticPr fontId="3"/>
  </si>
  <si>
    <t>individual_id</t>
  </si>
  <si>
    <t>SQL結果.個人ID</t>
  </si>
  <si>
    <t>電話番号タイプ</t>
  </si>
  <si>
    <t>tel_num_type</t>
  </si>
  <si>
    <t>SQL結果.電話番号タイプ</t>
  </si>
  <si>
    <t>tel_num</t>
  </si>
  <si>
    <t>SQL結果.電話番号</t>
  </si>
  <si>
    <t>商品付加ID</t>
    <rPh sb="0" eb="6">
      <t>ショウヒンフ</t>
    </rPh>
    <phoneticPr fontId="2"/>
  </si>
  <si>
    <t>5.</t>
    <phoneticPr fontId="2"/>
  </si>
  <si>
    <t>tokenを取得</t>
    <rPh sb="6" eb="8">
      <t>シュトク</t>
    </rPh>
    <phoneticPr fontId="2"/>
  </si>
  <si>
    <t>別紙「AURAAPI共通詳細設計書 token取得」を参照</t>
    <rPh sb="0" eb="2">
      <t>ベッシ</t>
    </rPh>
    <rPh sb="10" eb="17">
      <t>キョウ</t>
    </rPh>
    <rPh sb="23" eb="25">
      <t>シュトク</t>
    </rPh>
    <rPh sb="27" eb="29">
      <t>サンショウ</t>
    </rPh>
    <phoneticPr fontId="2"/>
  </si>
  <si>
    <t>3.で取得したtoken</t>
    <rPh sb="3" eb="5">
      <t>シュトク</t>
    </rPh>
    <phoneticPr fontId="2"/>
  </si>
  <si>
    <t>AURA 発行Etag</t>
    <rPh sb="5" eb="7">
      <t>ハッコウ</t>
    </rPh>
    <phoneticPr fontId="2"/>
  </si>
  <si>
    <t>インタビュー結果を取得</t>
    <rPh sb="6" eb="8">
      <t>ケッカ</t>
    </rPh>
    <rPh sb="9" eb="11">
      <t>シュトク</t>
    </rPh>
    <phoneticPr fontId="2"/>
  </si>
  <si>
    <t>/api/v1/clients/{clientName}/sessions/{sessionId}/interviewResults</t>
    <phoneticPr fontId="2"/>
  </si>
  <si>
    <t>インタビュー結果</t>
    <rPh sb="6" eb="8">
      <t>ケッカ</t>
    </rPh>
    <phoneticPr fontId="2"/>
  </si>
  <si>
    <t>interviewDetails及びrulesResults</t>
    <rPh sb="16" eb="17">
      <t>オヨ</t>
    </rPh>
    <phoneticPr fontId="2"/>
  </si>
  <si>
    <t>9.</t>
    <phoneticPr fontId="3"/>
  </si>
  <si>
    <t>1.</t>
    <phoneticPr fontId="3"/>
  </si>
  <si>
    <t>告知を開始する</t>
    <rPh sb="0" eb="2">
      <t>コクチ</t>
    </rPh>
    <rPh sb="3" eb="5">
      <t>カイシ</t>
    </rPh>
    <phoneticPr fontId="2"/>
  </si>
  <si>
    <t>別紙「告知開始API」のフローを参照</t>
    <rPh sb="0" eb="2">
      <t>ベッシ</t>
    </rPh>
    <rPh sb="3" eb="5">
      <t>コクチ</t>
    </rPh>
    <rPh sb="5" eb="7">
      <t>カイシ</t>
    </rPh>
    <rPh sb="16" eb="18">
      <t>サンショウ</t>
    </rPh>
    <phoneticPr fontId="2"/>
  </si>
  <si>
    <t>2.</t>
    <phoneticPr fontId="3"/>
  </si>
  <si>
    <t>1商品目の回答を展開し、回答する</t>
    <rPh sb="1" eb="3">
      <t>ショウヒン</t>
    </rPh>
    <rPh sb="3" eb="4">
      <t>メ</t>
    </rPh>
    <rPh sb="5" eb="7">
      <t>カイトウ</t>
    </rPh>
    <rPh sb="8" eb="10">
      <t>テンカイ</t>
    </rPh>
    <rPh sb="12" eb="14">
      <t>カイトウ</t>
    </rPh>
    <phoneticPr fontId="2"/>
  </si>
  <si>
    <t>3.</t>
    <phoneticPr fontId="3"/>
  </si>
  <si>
    <t>[2商品目以降が存在する場合] 2番目以降の商品についてループして実行</t>
    <rPh sb="2" eb="5">
      <t>ショウヒンメ</t>
    </rPh>
    <rPh sb="5" eb="7">
      <t>イコウ</t>
    </rPh>
    <rPh sb="8" eb="10">
      <t>ソンザイ</t>
    </rPh>
    <rPh sb="12" eb="14">
      <t>バアイ</t>
    </rPh>
    <rPh sb="17" eb="19">
      <t>バンメ</t>
    </rPh>
    <rPh sb="19" eb="21">
      <t>イコウ</t>
    </rPh>
    <rPh sb="22" eb="24">
      <t>ショウヒン</t>
    </rPh>
    <rPh sb="33" eb="35">
      <t>ジッコウ</t>
    </rPh>
    <phoneticPr fontId="2"/>
  </si>
  <si>
    <t>HTTPステータス:200を応答して処理終了</t>
    <rPh sb="14" eb="16">
      <t>オウトウ</t>
    </rPh>
    <phoneticPr fontId="3"/>
  </si>
  <si>
    <t>8.で登録した現在日付</t>
    <rPh sb="3" eb="5">
      <t>トウロク</t>
    </rPh>
    <rPh sb="7" eb="9">
      <t>ゲンザイ</t>
    </rPh>
    <rPh sb="9" eb="11">
      <t>ヒヅケ</t>
    </rPh>
    <phoneticPr fontId="3"/>
  </si>
  <si>
    <t>即時反映</t>
    <rPh sb="0" eb="2">
      <t>ソクジ</t>
    </rPh>
    <rPh sb="2" eb="4">
      <t>ハンエイ</t>
    </rPh>
    <phoneticPr fontId="2"/>
  </si>
  <si>
    <t>告知完了を更新する</t>
    <phoneticPr fontId="2"/>
  </si>
  <si>
    <t>ドキュメント.ファイルデータ</t>
    <phoneticPr fontId="3"/>
  </si>
  <si>
    <t>ドキュメント</t>
    <phoneticPr fontId="3"/>
  </si>
  <si>
    <t>ドキュメント.商品付加ID = 【値】</t>
    <phoneticPr fontId="3"/>
  </si>
  <si>
    <t>メソッドコールの引数.商品付加ID</t>
    <rPh sb="0" eb="2">
      <t>ヒキスウ</t>
    </rPh>
    <phoneticPr fontId="3"/>
  </si>
  <si>
    <t>AND</t>
    <phoneticPr fontId="3"/>
  </si>
  <si>
    <t>ドキュメント.商品付加バージョン = 【値】</t>
    <phoneticPr fontId="3"/>
  </si>
  <si>
    <t>メソッドコールの引数.商品付加バージョン</t>
    <rPh sb="0" eb="2">
      <t>ヒキスウ</t>
    </rPh>
    <phoneticPr fontId="3"/>
  </si>
  <si>
    <t>ドキュメント.ドキュメントコード = 【値】</t>
    <phoneticPr fontId="3"/>
  </si>
  <si>
    <t>8: outputXML</t>
    <phoneticPr fontId="3"/>
  </si>
  <si>
    <t>ファイルデータオブジェクト</t>
    <phoneticPr fontId="3"/>
  </si>
  <si>
    <t>ファイルデータ</t>
    <phoneticPr fontId="3"/>
  </si>
  <si>
    <t>fileData</t>
    <phoneticPr fontId="3"/>
  </si>
  <si>
    <t>blob</t>
    <phoneticPr fontId="3"/>
  </si>
  <si>
    <t>SQL結果.ファイルデータ</t>
    <rPh sb="0" eb="2">
      <t>シュケイヤク</t>
    </rPh>
    <phoneticPr fontId="3"/>
  </si>
  <si>
    <t>outputXMLの有無を確認する</t>
    <rPh sb="10" eb="12">
      <t>ウム</t>
    </rPh>
    <rPh sb="13" eb="15">
      <t>カクニン</t>
    </rPh>
    <phoneticPr fontId="2"/>
  </si>
  <si>
    <t>1.</t>
    <phoneticPr fontId="2"/>
  </si>
  <si>
    <t>2.</t>
    <phoneticPr fontId="2"/>
  </si>
  <si>
    <t>AURAより500エラーが返却された場合は、リトライする(回数要検討):404になる可能性がある</t>
    <rPh sb="13" eb="15">
      <t>ヘンキャク</t>
    </rPh>
    <rPh sb="18" eb="20">
      <t>バアイ</t>
    </rPh>
    <rPh sb="29" eb="31">
      <t>カイスウ</t>
    </rPh>
    <rPh sb="31" eb="34">
      <t>ヨウケントウ</t>
    </rPh>
    <phoneticPr fontId="2"/>
  </si>
  <si>
    <t>暗号化したoutputXML</t>
    <rPh sb="0" eb="3">
      <t>アンゴウカ</t>
    </rPh>
    <phoneticPr fontId="3"/>
  </si>
  <si>
    <t>INSERT INTO</t>
    <phoneticPr fontId="3"/>
  </si>
  <si>
    <t>承諾</t>
    <rPh sb="0" eb="2">
      <t>ショウダク</t>
    </rPh>
    <phoneticPr fontId="3"/>
  </si>
  <si>
    <t>承諾対象コード</t>
    <rPh sb="0" eb="2">
      <t>ショウダク</t>
    </rPh>
    <rPh sb="2" eb="4">
      <t>タイショウ</t>
    </rPh>
    <phoneticPr fontId="3"/>
  </si>
  <si>
    <t>承諾日時</t>
    <rPh sb="0" eb="2">
      <t>ショウダク</t>
    </rPh>
    <rPh sb="2" eb="4">
      <t>ニチジ</t>
    </rPh>
    <phoneticPr fontId="3"/>
  </si>
  <si>
    <t>VALUES</t>
    <phoneticPr fontId="3"/>
  </si>
  <si>
    <t>商品付加DTO.商品付加ID</t>
    <rPh sb="8" eb="10">
      <t>ショウヒン</t>
    </rPh>
    <rPh sb="10" eb="12">
      <t>フカ</t>
    </rPh>
    <phoneticPr fontId="3"/>
  </si>
  <si>
    <t>商品付加DTO.商品付加バージョン</t>
    <rPh sb="8" eb="10">
      <t>ショウヒン</t>
    </rPh>
    <rPh sb="10" eb="12">
      <t>フカ</t>
    </rPh>
    <phoneticPr fontId="3"/>
  </si>
  <si>
    <t>【承諾対象コードの値】</t>
    <rPh sb="1" eb="3">
      <t>ショウダク</t>
    </rPh>
    <rPh sb="3" eb="5">
      <t>タイショウ</t>
    </rPh>
    <rPh sb="9" eb="10">
      <t>アタイ</t>
    </rPh>
    <phoneticPr fontId="3"/>
  </si>
  <si>
    <t>【承諾日時の値】</t>
    <rPh sb="1" eb="3">
      <t>ショウダク</t>
    </rPh>
    <rPh sb="3" eb="5">
      <t>ニチジ</t>
    </rPh>
    <rPh sb="6" eb="7">
      <t>アタイ</t>
    </rPh>
    <phoneticPr fontId="3"/>
  </si>
  <si>
    <t>10：告知完了</t>
    <rPh sb="3" eb="7">
      <t>コクチ</t>
    </rPh>
    <phoneticPr fontId="3"/>
  </si>
  <si>
    <t>別紙「AURAAPI共通詳細設計書 質問取得」を参照</t>
    <rPh sb="0" eb="2">
      <t>ベッシ</t>
    </rPh>
    <rPh sb="10" eb="17">
      <t>キョウ</t>
    </rPh>
    <rPh sb="18" eb="20">
      <t>シツモン</t>
    </rPh>
    <rPh sb="20" eb="22">
      <t>シュトク</t>
    </rPh>
    <rPh sb="24" eb="26">
      <t>サンショウ</t>
    </rPh>
    <phoneticPr fontId="2"/>
  </si>
  <si>
    <t>4.</t>
    <phoneticPr fontId="3"/>
  </si>
  <si>
    <t>5.</t>
    <phoneticPr fontId="3"/>
  </si>
  <si>
    <t>6.</t>
    <phoneticPr fontId="3"/>
  </si>
  <si>
    <t>7.</t>
    <phoneticPr fontId="3"/>
  </si>
  <si>
    <t>8.</t>
    <phoneticPr fontId="3"/>
  </si>
  <si>
    <t>1. 1商品目の質問及び回答取得</t>
    <rPh sb="4" eb="6">
      <t>ショウヒン</t>
    </rPh>
    <rPh sb="6" eb="7">
      <t>メ</t>
    </rPh>
    <rPh sb="8" eb="10">
      <t>シツモン</t>
    </rPh>
    <rPh sb="10" eb="11">
      <t>オヨ</t>
    </rPh>
    <rPh sb="12" eb="14">
      <t>カイトウ</t>
    </rPh>
    <rPh sb="14" eb="16">
      <t>シュトク</t>
    </rPh>
    <phoneticPr fontId="2"/>
  </si>
  <si>
    <t>ループ中質問オブジェクト</t>
    <rPh sb="3" eb="4">
      <t>チュウ</t>
    </rPh>
    <rPh sb="4" eb="6">
      <t>シツモン</t>
    </rPh>
    <phoneticPr fontId="2"/>
  </si>
  <si>
    <t>回答済み質問Object</t>
    <rPh sb="0" eb="3">
      <t>カイトウズ</t>
    </rPh>
    <rPh sb="4" eb="6">
      <t>シツモン</t>
    </rPh>
    <phoneticPr fontId="3"/>
  </si>
  <si>
    <t>List&lt;AURA質問DTO&gt;</t>
    <rPh sb="9" eb="11">
      <t>シツモン</t>
    </rPh>
    <phoneticPr fontId="2"/>
  </si>
  <si>
    <t>answer</t>
    <phoneticPr fontId="2"/>
  </si>
  <si>
    <t>回答済みの回答</t>
    <rPh sb="0" eb="3">
      <t>カイトウズ</t>
    </rPh>
    <rPh sb="5" eb="7">
      <t>カイトウ</t>
    </rPh>
    <phoneticPr fontId="2"/>
  </si>
  <si>
    <t>constraints</t>
    <phoneticPr fontId="2"/>
  </si>
  <si>
    <t>回答用のパラメータ</t>
    <rPh sb="0" eb="2">
      <t>カイトウ</t>
    </rPh>
    <rPh sb="2" eb="3">
      <t>ヨウ</t>
    </rPh>
    <phoneticPr fontId="2"/>
  </si>
  <si>
    <t>context</t>
    <phoneticPr fontId="2"/>
  </si>
  <si>
    <t>Array&lt;string&gt;</t>
    <phoneticPr fontId="2"/>
  </si>
  <si>
    <t>質問の関連コンテキスト</t>
    <rPh sb="0" eb="2">
      <t>シツモン</t>
    </rPh>
    <rPh sb="3" eb="5">
      <t>カンレン</t>
    </rPh>
    <phoneticPr fontId="2"/>
  </si>
  <si>
    <t>helpText</t>
  </si>
  <si>
    <t>String</t>
    <phoneticPr fontId="2"/>
  </si>
  <si>
    <t>質問のヘルプテキスト</t>
    <rPh sb="0" eb="2">
      <t>シツモン</t>
    </rPh>
    <phoneticPr fontId="2"/>
  </si>
  <si>
    <t>id</t>
    <phoneticPr fontId="2"/>
  </si>
  <si>
    <t>number</t>
    <phoneticPr fontId="2"/>
  </si>
  <si>
    <t>質問ID</t>
    <rPh sb="0" eb="2">
      <t>シツモン</t>
    </rPh>
    <phoneticPr fontId="2"/>
  </si>
  <si>
    <t>isAnswered</t>
  </si>
  <si>
    <t>boolean</t>
    <phoneticPr fontId="2"/>
  </si>
  <si>
    <t>回答済みフラグ</t>
    <rPh sb="0" eb="3">
      <t>カイトウズ</t>
    </rPh>
    <phoneticPr fontId="2"/>
  </si>
  <si>
    <t>text</t>
  </si>
  <si>
    <t>質問本文</t>
    <rPh sb="0" eb="2">
      <t>シツモン</t>
    </rPh>
    <rPh sb="2" eb="4">
      <t>ホンブン</t>
    </rPh>
    <phoneticPr fontId="2"/>
  </si>
  <si>
    <t>type</t>
  </si>
  <si>
    <t>質問形式 (単一選択/複数選択など)</t>
    <rPh sb="0" eb="4">
      <t>シツモンケイシキ</t>
    </rPh>
    <rPh sb="6" eb="8">
      <t>タンイツ</t>
    </rPh>
    <rPh sb="8" eb="10">
      <t>センタク</t>
    </rPh>
    <rPh sb="11" eb="13">
      <t>フク</t>
    </rPh>
    <rPh sb="13" eb="15">
      <t>センタク</t>
    </rPh>
    <phoneticPr fontId="2"/>
  </si>
  <si>
    <t>_links</t>
    <phoneticPr fontId="2"/>
  </si>
  <si>
    <t>サブ質問リンク一覧</t>
    <rPh sb="2" eb="4">
      <t>シツモン</t>
    </rPh>
    <rPh sb="7" eb="9">
      <t>イチラン</t>
    </rPh>
    <phoneticPr fontId="2"/>
  </si>
  <si>
    <t>List&lt;回答済みAURA質問DTO&gt;</t>
    <rPh sb="5" eb="8">
      <t>カイトウズ</t>
    </rPh>
    <rPh sb="13" eb="15">
      <t>シツモン</t>
    </rPh>
    <phoneticPr fontId="2"/>
  </si>
  <si>
    <t>回答済みAURA質問DTO .text</t>
    <rPh sb="0" eb="2">
      <t>カイトウ</t>
    </rPh>
    <rPh sb="2" eb="3">
      <t>ズ</t>
    </rPh>
    <rPh sb="8" eb="10">
      <t>シツモン</t>
    </rPh>
    <phoneticPr fontId="2"/>
  </si>
  <si>
    <t>AURA質問DTO .text</t>
    <phoneticPr fontId="2"/>
  </si>
  <si>
    <t>質問マッピング</t>
    <rPh sb="0" eb="2">
      <t>シツモン</t>
    </rPh>
    <phoneticPr fontId="2"/>
  </si>
  <si>
    <t>回答結果取得</t>
    <rPh sb="0" eb="2">
      <t>カイトウ</t>
    </rPh>
    <rPh sb="2" eb="4">
      <t>ケッカ</t>
    </rPh>
    <rPh sb="4" eb="6">
      <t>シュトク</t>
    </rPh>
    <phoneticPr fontId="2"/>
  </si>
  <si>
    <t>回答結果</t>
    <rPh sb="0" eb="2">
      <t>カイトウ</t>
    </rPh>
    <rPh sb="2" eb="4">
      <t>ケッカ</t>
    </rPh>
    <phoneticPr fontId="2"/>
  </si>
  <si>
    <t>回答済みAURA質問DTO.answer</t>
    <phoneticPr fontId="2"/>
  </si>
  <si>
    <t>回答内容</t>
    <rPh sb="0" eb="4">
      <t>カイトウナイヨウ</t>
    </rPh>
    <phoneticPr fontId="2"/>
  </si>
  <si>
    <t>8.2.2ですべての質問に回答後、告知完了処理を実施する</t>
    <rPh sb="10" eb="12">
      <t>シツモン</t>
    </rPh>
    <rPh sb="13" eb="15">
      <t>カイトウ</t>
    </rPh>
    <rPh sb="15" eb="16">
      <t>ゴ</t>
    </rPh>
    <rPh sb="17" eb="19">
      <t>コクチ</t>
    </rPh>
    <rPh sb="19" eb="21">
      <t>カンリョウ</t>
    </rPh>
    <rPh sb="21" eb="23">
      <t>ショリ</t>
    </rPh>
    <rPh sb="24" eb="26">
      <t>ジッシ</t>
    </rPh>
    <phoneticPr fontId="2"/>
  </si>
  <si>
    <t>選択情報即時反映API</t>
    <rPh sb="0" eb="2">
      <t>センタク</t>
    </rPh>
    <rPh sb="2" eb="4">
      <t>ジョウホウ</t>
    </rPh>
    <rPh sb="4" eb="6">
      <t>ソクジ</t>
    </rPh>
    <rPh sb="6" eb="8">
      <t>ハンエイ</t>
    </rPh>
    <phoneticPr fontId="2"/>
  </si>
  <si>
    <t>選択情報即時反映APIで取得したアップロードURLが正しくないため、エラー応答する。</t>
    <rPh sb="0" eb="2">
      <t>センタク</t>
    </rPh>
    <rPh sb="2" eb="4">
      <t>ジョウホウ</t>
    </rPh>
    <rPh sb="4" eb="6">
      <t>ソクジ</t>
    </rPh>
    <rPh sb="6" eb="8">
      <t>ハンエイ</t>
    </rPh>
    <rPh sb="12" eb="14">
      <t>シュトク</t>
    </rPh>
    <rPh sb="26" eb="27">
      <t>タダ</t>
    </rPh>
    <rPh sb="37" eb="39">
      <t>オウトウ</t>
    </rPh>
    <phoneticPr fontId="3"/>
  </si>
  <si>
    <t>選択情報即時反映APIで取得したトークンが正しくないため、エラー応答する。</t>
    <rPh sb="12" eb="14">
      <t>シュトク</t>
    </rPh>
    <rPh sb="21" eb="22">
      <t>タダ</t>
    </rPh>
    <rPh sb="32" eb="34">
      <t>オウトウ</t>
    </rPh>
    <phoneticPr fontId="3"/>
  </si>
  <si>
    <t>再度、選択情報即時反映APIからやり直す。2回目のエラーが発生した場合は、エラー応答とする。</t>
    <rPh sb="0" eb="2">
      <t>サイド</t>
    </rPh>
    <rPh sb="3" eb="5">
      <t>センタク</t>
    </rPh>
    <rPh sb="5" eb="7">
      <t>ジョウホウ</t>
    </rPh>
    <rPh sb="7" eb="9">
      <t>ソクジ</t>
    </rPh>
    <rPh sb="9" eb="11">
      <t>ハンエイ</t>
    </rPh>
    <rPh sb="18" eb="19">
      <t>ナオ</t>
    </rPh>
    <rPh sb="22" eb="24">
      <t>カイメ</t>
    </rPh>
    <rPh sb="29" eb="31">
      <t>ハッセイ</t>
    </rPh>
    <rPh sb="33" eb="35">
      <t>バアイ</t>
    </rPh>
    <rPh sb="40" eb="42">
      <t>オウトウ</t>
    </rPh>
    <phoneticPr fontId="3"/>
  </si>
  <si>
    <t>[ステータス取得結果DTO.回答完了フラグがtrueかつステータス取得結果DTO.回答送信済みフラグがfalseの場合]ステータス更新</t>
    <rPh sb="65" eb="67">
      <t>コウシン</t>
    </rPh>
    <phoneticPr fontId="2"/>
  </si>
  <si>
    <t>特約.標準約款コード</t>
  </si>
  <si>
    <t>特約.該当約款コード</t>
  </si>
  <si>
    <t>特約.保険期間種別</t>
  </si>
  <si>
    <t>特約.保険期間</t>
  </si>
  <si>
    <t>特約.給付金額（保険金額）</t>
  </si>
  <si>
    <t>特約.払込期間種別</t>
  </si>
  <si>
    <t>特約.払込期間</t>
  </si>
  <si>
    <t>特約.保険料</t>
  </si>
  <si>
    <t>特約.入院給付金支払限度日数型区分</t>
  </si>
  <si>
    <t>特約.保障範囲型区分</t>
  </si>
  <si>
    <t>特約.初回給付金支払倍率型区分</t>
  </si>
  <si>
    <t>主契約.標準約款コード</t>
  </si>
  <si>
    <t>主契約.該当約款コード</t>
  </si>
  <si>
    <t>主契約.保険期間種別</t>
  </si>
  <si>
    <t>主契約.保険期間</t>
  </si>
  <si>
    <t>主契約.給付金額（保険金額）</t>
  </si>
  <si>
    <t>主契約.払込期間種別</t>
  </si>
  <si>
    <t>主契約.払込期間</t>
  </si>
  <si>
    <t>主契約.払込方法（回数）</t>
  </si>
  <si>
    <t>主契約.払込経路</t>
  </si>
  <si>
    <t>主契約.保険料</t>
  </si>
  <si>
    <t>主契約.危険選択方法</t>
  </si>
  <si>
    <t>主契約.リビング・ニーズ特約有無</t>
  </si>
  <si>
    <t>主契約.保険料払込免除特約有無</t>
  </si>
  <si>
    <t>主契約.入院給付金支払限度日数型区分</t>
  </si>
  <si>
    <t>主契約.手術給付金支払倍率区分</t>
  </si>
  <si>
    <t>主契約.特定疾病支払日数無制限特則</t>
  </si>
  <si>
    <t>主契約.収納方法流用有無</t>
  </si>
  <si>
    <t>主契約.収納方法流用元証券番号</t>
  </si>
  <si>
    <t>主契約.保障範囲型区分</t>
  </si>
  <si>
    <t>主契約.初回給付金支払倍率型区分</t>
  </si>
  <si>
    <t>主契約.保険料払込免除特約種類</t>
  </si>
  <si>
    <t>主契約・特約分合計する</t>
    <phoneticPr fontId="3"/>
  </si>
  <si>
    <t>"0"</t>
    <phoneticPr fontId="2"/>
  </si>
  <si>
    <t>[2商品目以降が存在しない=List&lt;商品情報DTO＞が1件の場合]HTTPステータス:200を応答して処理終了</t>
    <rPh sb="2" eb="4">
      <t>ショウヒン</t>
    </rPh>
    <rPh sb="4" eb="5">
      <t>メ</t>
    </rPh>
    <rPh sb="5" eb="7">
      <t>イコウ</t>
    </rPh>
    <rPh sb="8" eb="10">
      <t>ソンザイ</t>
    </rPh>
    <rPh sb="19" eb="23">
      <t>ショウヒンジョウホウ</t>
    </rPh>
    <rPh sb="29" eb="30">
      <t>ケン</t>
    </rPh>
    <rPh sb="31" eb="33">
      <t>バアイ</t>
    </rPh>
    <rPh sb="48" eb="50">
      <t>オウトウ</t>
    </rPh>
    <phoneticPr fontId="3"/>
  </si>
  <si>
    <t>誤字脱字を修正
共通化した処理の記載を修正</t>
    <rPh sb="0" eb="7">
      <t>ゴジダツジ</t>
    </rPh>
    <rPh sb="8" eb="16">
      <t>キョウ</t>
    </rPh>
    <rPh sb="16" eb="18">
      <t>キサイ</t>
    </rPh>
    <rPh sb="19" eb="21">
      <t>シュウセイ</t>
    </rPh>
    <phoneticPr fontId="2"/>
  </si>
  <si>
    <t>リカバリパターンを追加してシーケンス修正</t>
    <rPh sb="9" eb="11">
      <t>ツイカ</t>
    </rPh>
    <rPh sb="18" eb="20">
      <t>シュウセイ</t>
    </rPh>
    <phoneticPr fontId="2"/>
  </si>
  <si>
    <t>/api/v1/clients/{clientName}/sessions/{sessionId}/questions/{id}</t>
    <phoneticPr fontId="2"/>
  </si>
  <si>
    <t>[outputXMLが存在しない場合] AURAセッション完了処理を実施する</t>
    <rPh sb="11" eb="13">
      <t>ソンザイ</t>
    </rPh>
    <rPh sb="16" eb="18">
      <t>バアイ</t>
    </rPh>
    <rPh sb="29" eb="31">
      <t>カンリョウ</t>
    </rPh>
    <rPh sb="31" eb="33">
      <t>ショリ</t>
    </rPh>
    <rPh sb="34" eb="36">
      <t>ジッシ</t>
    </rPh>
    <phoneticPr fontId="2"/>
  </si>
  <si>
    <t>[ステータス取得結果DTO.回答完了フラグがtrueかつステータス取得結果DTO.回答送信済みフラグがtrueの場合] AURAステータス更新には成功したが 、DB登録に失敗している場合のリカバリケース</t>
    <rPh sb="69" eb="71">
      <t>コウシン</t>
    </rPh>
    <rPh sb="73" eb="75">
      <t>セイコウ</t>
    </rPh>
    <rPh sb="82" eb="84">
      <t>トウロク</t>
    </rPh>
    <rPh sb="85" eb="87">
      <t>シッパイ</t>
    </rPh>
    <rPh sb="91" eb="93">
      <t>バアイ</t>
    </rPh>
    <phoneticPr fontId="2"/>
  </si>
  <si>
    <t>3.3を実施せず、3.4を実施</t>
    <rPh sb="4" eb="6">
      <t>ジッシ</t>
    </rPh>
    <phoneticPr fontId="2"/>
  </si>
  <si>
    <t>アップロードAPIでエラーが発生した場合は、以下のエラーを応答する。</t>
    <rPh sb="14" eb="16">
      <t>ハッセイ</t>
    </rPh>
    <rPh sb="18" eb="20">
      <t>バアイ</t>
    </rPh>
    <rPh sb="22" eb="24">
      <t>イカ</t>
    </rPh>
    <rPh sb="29" eb="31">
      <t>オウトウ</t>
    </rPh>
    <phoneticPr fontId="3"/>
  </si>
  <si>
    <t>エラーレスポンスオブジェクト</t>
    <phoneticPr fontId="2"/>
  </si>
  <si>
    <t>項目名（和）</t>
    <rPh sb="0" eb="2">
      <t>コウモク</t>
    </rPh>
    <rPh sb="2" eb="3">
      <t>メイ</t>
    </rPh>
    <rPh sb="4" eb="5">
      <t>ワ</t>
    </rPh>
    <phoneticPr fontId="3"/>
  </si>
  <si>
    <t>エラー種別</t>
    <phoneticPr fontId="2"/>
  </si>
  <si>
    <t>errorType</t>
    <phoneticPr fontId="3"/>
  </si>
  <si>
    <t>string</t>
    <phoneticPr fontId="2"/>
  </si>
  <si>
    <t>基幹系エラー</t>
    <phoneticPr fontId="2"/>
  </si>
  <si>
    <t>エラー</t>
    <phoneticPr fontId="2"/>
  </si>
  <si>
    <t>errors</t>
    <phoneticPr fontId="3"/>
  </si>
  <si>
    <t>List</t>
    <phoneticPr fontId="2"/>
  </si>
  <si>
    <t>errorCode</t>
    <phoneticPr fontId="3"/>
  </si>
  <si>
    <t>アップロードAPIのレスポンス結果.エラーコード</t>
    <phoneticPr fontId="2"/>
  </si>
  <si>
    <t>2. [8.2.2.1]で 取得した回答からAURAへ告知回答を実施する</t>
    <rPh sb="14" eb="16">
      <t>シュトク</t>
    </rPh>
    <rPh sb="18" eb="20">
      <t>カイトウ</t>
    </rPh>
    <rPh sb="27" eb="29">
      <t>コクチ</t>
    </rPh>
    <rPh sb="29" eb="31">
      <t>カイトウ</t>
    </rPh>
    <rPh sb="32" eb="34">
      <t>ジッシ</t>
    </rPh>
    <phoneticPr fontId="2"/>
  </si>
  <si>
    <t>2.[8.1]で返却された質問一覧をループする</t>
    <rPh sb="8" eb="10">
      <t>ヘンキャク</t>
    </rPh>
    <rPh sb="13" eb="15">
      <t>シツモン</t>
    </rPh>
    <rPh sb="15" eb="17">
      <t>イチラン</t>
    </rPh>
    <phoneticPr fontId="2"/>
  </si>
  <si>
    <t>1. [8.2.1]で取得した質問及び回答の一覧とループ中の質問をマッピングし、質問と回答を取得する</t>
    <rPh sb="11" eb="13">
      <t>シュトク</t>
    </rPh>
    <rPh sb="15" eb="17">
      <t>シツモン</t>
    </rPh>
    <rPh sb="17" eb="18">
      <t>オヨ</t>
    </rPh>
    <rPh sb="19" eb="21">
      <t>カイトウ</t>
    </rPh>
    <rPh sb="22" eb="24">
      <t>イチラン</t>
    </rPh>
    <rPh sb="28" eb="29">
      <t>チュウ</t>
    </rPh>
    <rPh sb="30" eb="32">
      <t>シツモン</t>
    </rPh>
    <rPh sb="40" eb="42">
      <t>シツモン</t>
    </rPh>
    <rPh sb="43" eb="45">
      <t>カイトウ</t>
    </rPh>
    <rPh sb="46" eb="48">
      <t>シュトク</t>
    </rPh>
    <phoneticPr fontId="2"/>
  </si>
  <si>
    <t>[ステータス取得結果DTO.回答完了フラグがfalseの場合] 以下のエラーを返却する。</t>
    <rPh sb="6" eb="8">
      <t>シュトク</t>
    </rPh>
    <rPh sb="8" eb="10">
      <t>ケッカ</t>
    </rPh>
    <rPh sb="14" eb="16">
      <t>カイトウ</t>
    </rPh>
    <rPh sb="16" eb="18">
      <t>カンリョウ</t>
    </rPh>
    <rPh sb="32" eb="34">
      <t>イカ</t>
    </rPh>
    <rPh sb="39" eb="41">
      <t>ヘンキャク</t>
    </rPh>
    <phoneticPr fontId="2"/>
  </si>
  <si>
    <t>AURA系エラー</t>
    <rPh sb="4" eb="5">
      <t>ケイエラ</t>
    </rPh>
    <phoneticPr fontId="2"/>
  </si>
  <si>
    <t>回答未完了</t>
    <rPh sb="0" eb="2">
      <t>カイトウ</t>
    </rPh>
    <rPh sb="2" eb="5">
      <t>ミカンリョウ</t>
    </rPh>
    <phoneticPr fontId="2"/>
  </si>
  <si>
    <t>ステータス更新APIがエラーを返却した場合、以下のエラーレスポンスオブジェクトを応答する。</t>
    <rPh sb="5" eb="7">
      <t>コウシn</t>
    </rPh>
    <rPh sb="15" eb="17">
      <t>ヘンキャク</t>
    </rPh>
    <rPh sb="22" eb="24">
      <t>イカ</t>
    </rPh>
    <rPh sb="40" eb="42">
      <t>オウ</t>
    </rPh>
    <phoneticPr fontId="2"/>
  </si>
  <si>
    <t>AURA系エラー</t>
    <rPh sb="4" eb="5">
      <t>ケイ</t>
    </rPh>
    <phoneticPr fontId="2"/>
  </si>
  <si>
    <t>基幹ファイルアップロードAPIを呼び出し、暗号化されたoutputXMLをアップロードする</t>
    <rPh sb="0" eb="2">
      <t>キカン</t>
    </rPh>
    <rPh sb="16" eb="17">
      <t>ヨ</t>
    </rPh>
    <rPh sb="18" eb="19">
      <t>ダ</t>
    </rPh>
    <rPh sb="21" eb="24">
      <t>アンゴウ</t>
    </rPh>
    <phoneticPr fontId="2"/>
  </si>
  <si>
    <t>当該商品付加に紐づく最新のEtag</t>
    <rPh sb="0" eb="1">
      <t>トウガイ</t>
    </rPh>
    <rPh sb="1" eb="3">
      <t>ショウヒn</t>
    </rPh>
    <rPh sb="3" eb="5">
      <t>フカ</t>
    </rPh>
    <rPh sb="6" eb="7">
      <t>ヒモ</t>
    </rPh>
    <rPh sb="9" eb="11">
      <t>サイシn</t>
    </rPh>
    <phoneticPr fontId="2"/>
  </si>
  <si>
    <t>当該商品付加に紐づく最新のEtag ※バックエンドモジュール内に保持</t>
    <rPh sb="0" eb="1">
      <t>トウガイ</t>
    </rPh>
    <rPh sb="1" eb="3">
      <t>ショウヒn</t>
    </rPh>
    <rPh sb="3" eb="5">
      <t>フカ</t>
    </rPh>
    <rPh sb="6" eb="7">
      <t>ヒモ</t>
    </rPh>
    <rPh sb="9" eb="11">
      <t>サイシn</t>
    </rPh>
    <rPh sb="30" eb="31">
      <t>ウチニ</t>
    </rPh>
    <rPh sb="32" eb="34">
      <t>ホジ</t>
    </rPh>
    <phoneticPr fontId="2"/>
  </si>
  <si>
    <t>[outputXMLが存在する(AURA連携は完了しているが基幹連携で失敗したリカバリケース)]：3.を実行せず4.を実施</t>
    <rPh sb="20" eb="22">
      <t>レンケイ</t>
    </rPh>
    <rPh sb="23" eb="25">
      <t>カンリョウ</t>
    </rPh>
    <phoneticPr fontId="2"/>
  </si>
  <si>
    <t>WHERE</t>
    <phoneticPr fontId="2"/>
  </si>
  <si>
    <t>商品付加.告知完了日 IS NULL</t>
    <rPh sb="0" eb="4">
      <t>ショウヒn</t>
    </rPh>
    <rPh sb="5" eb="6">
      <t>コクティ</t>
    </rPh>
    <phoneticPr fontId="2"/>
  </si>
  <si>
    <t>回答済みAURA質問DTO .context</t>
    <rPh sb="0" eb="2">
      <t>カイトウ</t>
    </rPh>
    <rPh sb="2" eb="3">
      <t>ズ</t>
    </rPh>
    <rPh sb="8" eb="10">
      <t>シツモン</t>
    </rPh>
    <phoneticPr fontId="2"/>
  </si>
  <si>
    <t>AURA質問DTO .context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</si>
</sst>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176" formatCode="#,##0;\-#,##0;&quot;-&quot;"/>
    <numFmt numFmtId="177" formatCode="_(&quot;$&quot;* #,##0_);_(&quot;$&quot;* \(#,##0\);_(&quot;$&quot;* &quot;-&quot;_);_(@_)"/>
    <numFmt numFmtId="178" formatCode="&quot;$&quot;#,##0.00_);[Red]\(&quot;$&quot;#,##0.00\)"/>
    <numFmt numFmtId="179" formatCode="_([$€]* #,##0.00_);_([$€]* \(#,##0.00\);_([$€]* &quot;-&quot;??_);_(@_)"/>
    <numFmt numFmtId="180" formatCode="yyyy/mm/dd"/>
    <numFmt numFmtId="181" formatCode="&quot;¥&quot;#,##0.00;[Red]\-&quot;¥&quot;#,##0.00"/>
    <numFmt numFmtId="182" formatCode="&quot;¥&quot;#,##0;[Red]\-&quot;¥&quot;#,##0"/>
    <numFmt numFmtId="183" formatCode="0_)"/>
  </numFmts>
  <fonts count="88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9"/>
      <name val="游ゴシック"/>
      <family val="3"/>
      <charset val="128"/>
      <scheme val="minor"/>
    </font>
    <font>
      <sz val="11"/>
      <color rgb="FF000000"/>
      <name val="MS PGothic"/>
      <family val="3"/>
      <charset val="128"/>
    </font>
    <font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24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b/>
      <u/>
      <sz val="20"/>
      <color theme="1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sz val="20"/>
      <color rgb="FF0000FF"/>
      <name val="Meiryo ui"/>
      <family val="3"/>
      <charset val="128"/>
    </font>
    <font>
      <sz val="10"/>
      <color theme="1"/>
      <name val="Meiryo ui"/>
      <family val="3"/>
      <charset val="128"/>
    </font>
    <font>
      <sz val="24"/>
      <color rgb="FF0000FF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S PGothic"/>
      <family val="3"/>
      <charset val="128"/>
    </font>
    <font>
      <b/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7"/>
      <name val="Meiryo UI"/>
      <family val="3"/>
      <charset val="128"/>
    </font>
    <font>
      <sz val="9"/>
      <name val="游ゴシック"/>
      <family val="3"/>
      <charset val="128"/>
    </font>
    <font>
      <b/>
      <sz val="12"/>
      <name val="游ゴシック"/>
      <family val="3"/>
      <charset val="128"/>
    </font>
    <font>
      <sz val="9"/>
      <color theme="1"/>
      <name val="游ゴシック"/>
      <family val="3"/>
      <charset val="128"/>
    </font>
    <font>
      <b/>
      <sz val="9"/>
      <name val="游ゴシック"/>
      <family val="3"/>
      <charset val="128"/>
    </font>
    <font>
      <sz val="11"/>
      <name val="MS PGothic"/>
      <family val="3"/>
      <charset val="128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</font>
    <font>
      <sz val="11"/>
      <name val="Arial"/>
      <family val="2"/>
    </font>
    <font>
      <u/>
      <sz val="9"/>
      <color theme="1"/>
      <name val="游ゴシック"/>
      <family val="3"/>
      <charset val="128"/>
    </font>
    <font>
      <sz val="8"/>
      <color theme="1"/>
      <name val="游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0"/>
      <name val="ＭＳ Ｐ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ＭＳ ゴシック"/>
      <family val="3"/>
      <charset val="128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sz val="11"/>
      <name val="ＭＳ Ｐ明朝"/>
      <family val="1"/>
      <charset val="128"/>
    </font>
    <font>
      <sz val="10"/>
      <name val="swiss"/>
      <family val="2"/>
    </font>
    <font>
      <sz val="10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i/>
      <sz val="8"/>
      <name val="ＭＳ 明朝"/>
      <family val="1"/>
      <charset val="128"/>
    </font>
    <font>
      <u/>
      <sz val="9.35"/>
      <color theme="10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4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ＭＳ ・団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Courier"/>
      <family val="3"/>
    </font>
    <font>
      <sz val="11"/>
      <color indexed="17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u/>
      <sz val="9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6"/>
      <color theme="1"/>
      <name val="游ゴシック"/>
      <family val="3"/>
      <charset val="128"/>
    </font>
    <font>
      <b/>
      <sz val="6"/>
      <color theme="1"/>
      <name val="游ゴシック"/>
      <family val="3"/>
      <charset val="128"/>
    </font>
    <font>
      <sz val="6"/>
      <color rgb="FFFF0000"/>
      <name val="游ゴシック"/>
      <family val="3"/>
      <charset val="128"/>
    </font>
    <font>
      <sz val="9"/>
      <color rgb="FF000000"/>
      <name val="游ゴシック Regular"/>
      <charset val="128"/>
    </font>
    <font>
      <sz val="9"/>
      <color rgb="FFFF0000"/>
      <name val="游ゴシック"/>
      <family val="3"/>
      <charset val="128"/>
    </font>
    <font>
      <sz val="9"/>
      <color rgb="FF000000"/>
      <name val="游ゴシック"/>
      <family val="3"/>
      <charset val="128"/>
      <scheme val="minor"/>
    </font>
    <font>
      <sz val="9"/>
      <name val="Arial"/>
      <family val="2"/>
    </font>
    <font>
      <sz val="9"/>
      <name val="游ゴシック Regular"/>
      <charset val="128"/>
    </font>
  </fonts>
  <fills count="28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hair">
        <color indexed="64"/>
      </bottom>
      <diagonal/>
    </border>
    <border>
      <left/>
      <right/>
      <top style="thin">
        <color rgb="FF000000"/>
      </top>
      <bottom style="hair">
        <color indexed="64"/>
      </bottom>
      <diagonal/>
    </border>
    <border>
      <left/>
      <right style="thin">
        <color rgb="FF000000"/>
      </right>
      <top style="thin">
        <color rgb="FF000000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hair">
        <color indexed="64"/>
      </bottom>
      <diagonal/>
    </border>
    <border>
      <left style="thin">
        <color rgb="FF000000"/>
      </left>
      <right/>
      <top style="hair">
        <color rgb="FF000000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thin">
        <color rgb="FF000000"/>
      </bottom>
      <diagonal/>
    </border>
    <border>
      <left/>
      <right/>
      <top style="hair">
        <color indexed="64"/>
      </top>
      <bottom style="thin">
        <color rgb="FF000000"/>
      </bottom>
      <diagonal/>
    </border>
    <border>
      <left/>
      <right style="thin">
        <color rgb="FF000000"/>
      </right>
      <top style="hair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indexed="64"/>
      </bottom>
      <diagonal/>
    </border>
    <border>
      <left/>
      <right style="thin">
        <color rgb="FF000000"/>
      </right>
      <top style="hair">
        <color rgb="FF000000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indexed="64"/>
      </top>
      <bottom style="thin">
        <color indexed="64"/>
      </bottom>
      <diagonal/>
    </border>
    <border>
      <left/>
      <right style="thin">
        <color rgb="FF000000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indexed="64"/>
      </top>
      <bottom style="hair">
        <color indexed="64"/>
      </bottom>
      <diagonal/>
    </border>
    <border>
      <left style="thin">
        <color rgb="FF000000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39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38" fontId="30" fillId="0" borderId="0" applyFont="0" applyFill="0" applyBorder="0" applyAlignment="0" applyProtection="0">
      <alignment vertical="center"/>
    </xf>
    <xf numFmtId="0" fontId="35" fillId="0" borderId="0"/>
    <xf numFmtId="0" fontId="35" fillId="0" borderId="0"/>
    <xf numFmtId="0" fontId="36" fillId="0" borderId="0" applyNumberFormat="0" applyFill="0" applyBorder="0" applyAlignment="0" applyProtection="0"/>
    <xf numFmtId="0" fontId="1" fillId="0" borderId="0"/>
    <xf numFmtId="0" fontId="37" fillId="0" borderId="0" applyBorder="0"/>
    <xf numFmtId="0" fontId="37" fillId="0" borderId="0"/>
    <xf numFmtId="0" fontId="1" fillId="0" borderId="0">
      <alignment vertical="center"/>
    </xf>
    <xf numFmtId="0" fontId="1" fillId="0" borderId="0"/>
    <xf numFmtId="0" fontId="30" fillId="0" borderId="0">
      <alignment vertical="center"/>
    </xf>
    <xf numFmtId="0" fontId="38" fillId="0" borderId="0">
      <alignment vertical="center"/>
    </xf>
    <xf numFmtId="0" fontId="30" fillId="0" borderId="0">
      <alignment vertical="center"/>
    </xf>
    <xf numFmtId="0" fontId="40" fillId="0" borderId="0">
      <alignment vertical="top"/>
    </xf>
    <xf numFmtId="0" fontId="41" fillId="0" borderId="55" applyNumberFormat="0" applyFont="0" applyFill="0" applyAlignment="0" applyProtection="0"/>
    <xf numFmtId="0" fontId="42" fillId="0" borderId="20" applyNumberFormat="0" applyFont="0" applyAlignment="0">
      <alignment horizontal="right"/>
      <protection locked="0"/>
    </xf>
    <xf numFmtId="176" fontId="43" fillId="0" borderId="0" applyFill="0" applyBorder="0" applyAlignment="0"/>
    <xf numFmtId="41" fontId="44" fillId="0" borderId="0" applyFont="0" applyFill="0" applyBorder="0" applyAlignment="0" applyProtection="0"/>
    <xf numFmtId="40" fontId="45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5" fillId="0" borderId="0" applyFont="0" applyFill="0" applyBorder="0" applyAlignment="0" applyProtection="0"/>
    <xf numFmtId="0" fontId="46" fillId="0" borderId="0"/>
    <xf numFmtId="179" fontId="47" fillId="0" borderId="0" applyFont="0" applyFill="0" applyBorder="0" applyAlignment="0" applyProtection="0"/>
    <xf numFmtId="180" fontId="40" fillId="0" borderId="10"/>
    <xf numFmtId="0" fontId="48" fillId="0" borderId="0">
      <alignment vertical="center"/>
    </xf>
    <xf numFmtId="0" fontId="49" fillId="0" borderId="61" applyNumberFormat="0" applyAlignment="0" applyProtection="0">
      <alignment horizontal="left" vertical="center"/>
    </xf>
    <xf numFmtId="0" fontId="49" fillId="0" borderId="2">
      <alignment horizontal="left" vertical="center"/>
    </xf>
    <xf numFmtId="0" fontId="40" fillId="0" borderId="0">
      <alignment vertical="top"/>
    </xf>
    <xf numFmtId="0" fontId="50" fillId="0" borderId="0"/>
    <xf numFmtId="0" fontId="51" fillId="0" borderId="0"/>
    <xf numFmtId="0" fontId="40" fillId="0" borderId="0">
      <alignment vertical="top"/>
    </xf>
    <xf numFmtId="0" fontId="52" fillId="0" borderId="0" applyNumberFormat="0" applyFill="0" applyBorder="0" applyAlignment="0" applyProtection="0"/>
    <xf numFmtId="0" fontId="39" fillId="0" borderId="60" applyNumberFormat="0" applyFill="0" applyBorder="0" applyAlignment="0">
      <alignment horizontal="center"/>
    </xf>
    <xf numFmtId="0" fontId="50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/>
    <xf numFmtId="0" fontId="55" fillId="0" borderId="0">
      <alignment vertical="top"/>
    </xf>
    <xf numFmtId="0" fontId="56" fillId="0" borderId="62"/>
    <xf numFmtId="0" fontId="55" fillId="0" borderId="0">
      <alignment vertical="top"/>
    </xf>
    <xf numFmtId="38" fontId="57" fillId="0" borderId="0" applyFont="0" applyFill="0" applyBorder="0" applyAlignment="0" applyProtection="0">
      <alignment vertical="center"/>
    </xf>
    <xf numFmtId="181" fontId="58" fillId="0" borderId="0" applyFont="0" applyFill="0" applyBorder="0" applyAlignment="0" applyProtection="0"/>
    <xf numFmtId="182" fontId="58" fillId="0" borderId="0" applyFont="0" applyFill="0" applyBorder="0" applyAlignment="0" applyProtection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0" fillId="0" borderId="0">
      <alignment vertical="center"/>
    </xf>
    <xf numFmtId="0" fontId="1" fillId="0" borderId="0"/>
    <xf numFmtId="0" fontId="38" fillId="0" borderId="0">
      <alignment vertical="center"/>
    </xf>
    <xf numFmtId="0" fontId="38" fillId="0" borderId="0">
      <alignment vertical="center"/>
    </xf>
    <xf numFmtId="0" fontId="1" fillId="0" borderId="0"/>
    <xf numFmtId="0" fontId="1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7" fillId="0" borderId="0">
      <alignment vertical="center"/>
    </xf>
    <xf numFmtId="0" fontId="55" fillId="0" borderId="59" applyBorder="0">
      <alignment vertical="top"/>
    </xf>
    <xf numFmtId="0" fontId="59" fillId="0" borderId="0"/>
    <xf numFmtId="0" fontId="1" fillId="0" borderId="0"/>
    <xf numFmtId="0" fontId="54" fillId="0" borderId="0"/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0" fillId="23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24" borderId="63" applyNumberFormat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1" fillId="26" borderId="64" applyNumberFormat="0" applyFont="0" applyAlignment="0" applyProtection="0">
      <alignment vertical="center"/>
    </xf>
    <xf numFmtId="0" fontId="64" fillId="0" borderId="65" applyNumberFormat="0" applyFill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6" fillId="27" borderId="66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67" applyNumberFormat="0" applyFill="0" applyAlignment="0" applyProtection="0">
      <alignment vertical="center"/>
    </xf>
    <xf numFmtId="0" fontId="69" fillId="0" borderId="68" applyNumberFormat="0" applyFill="0" applyAlignment="0" applyProtection="0">
      <alignment vertical="center"/>
    </xf>
    <xf numFmtId="0" fontId="70" fillId="0" borderId="69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70" applyNumberFormat="0" applyFill="0" applyAlignment="0" applyProtection="0">
      <alignment vertical="center"/>
    </xf>
    <xf numFmtId="0" fontId="72" fillId="27" borderId="71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11" borderId="66" applyNumberFormat="0" applyAlignment="0" applyProtection="0">
      <alignment vertical="center"/>
    </xf>
    <xf numFmtId="183" fontId="75" fillId="0" borderId="0"/>
    <xf numFmtId="0" fontId="76" fillId="8" borderId="0" applyNumberFormat="0" applyBorder="0" applyAlignment="0" applyProtection="0">
      <alignment vertical="center"/>
    </xf>
    <xf numFmtId="0" fontId="49" fillId="0" borderId="2">
      <alignment horizontal="left" vertical="center"/>
    </xf>
    <xf numFmtId="41" fontId="44" fillId="0" borderId="0" applyFont="0" applyFill="0" applyBorder="0" applyAlignment="0" applyProtection="0"/>
    <xf numFmtId="0" fontId="49" fillId="0" borderId="2">
      <alignment horizontal="left" vertical="center"/>
    </xf>
    <xf numFmtId="0" fontId="1" fillId="26" borderId="64" applyNumberFormat="0" applyFont="0" applyAlignment="0" applyProtection="0">
      <alignment vertical="center"/>
    </xf>
    <xf numFmtId="0" fontId="66" fillId="27" borderId="66" applyNumberFormat="0" applyAlignment="0" applyProtection="0">
      <alignment vertical="center"/>
    </xf>
    <xf numFmtId="0" fontId="71" fillId="0" borderId="70" applyNumberFormat="0" applyFill="0" applyAlignment="0" applyProtection="0">
      <alignment vertical="center"/>
    </xf>
    <xf numFmtId="0" fontId="72" fillId="27" borderId="71" applyNumberFormat="0" applyAlignment="0" applyProtection="0">
      <alignment vertical="center"/>
    </xf>
    <xf numFmtId="0" fontId="74" fillId="11" borderId="66" applyNumberFormat="0" applyAlignment="0" applyProtection="0">
      <alignment vertical="center"/>
    </xf>
    <xf numFmtId="0" fontId="49" fillId="0" borderId="2">
      <alignment horizontal="left" vertical="center"/>
    </xf>
    <xf numFmtId="0" fontId="77" fillId="0" borderId="0"/>
    <xf numFmtId="0" fontId="30" fillId="0" borderId="0">
      <alignment vertical="center"/>
    </xf>
    <xf numFmtId="0" fontId="36" fillId="0" borderId="0" applyNumberForma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41" fontId="44" fillId="0" borderId="0" applyFont="0" applyFill="0" applyBorder="0" applyAlignment="0" applyProtection="0"/>
    <xf numFmtId="0" fontId="30" fillId="0" borderId="0">
      <alignment vertical="center"/>
    </xf>
    <xf numFmtId="41" fontId="44" fillId="0" borderId="0" applyFon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44" fillId="0" borderId="0" applyFont="0" applyFill="0" applyBorder="0" applyAlignment="0" applyProtection="0"/>
    <xf numFmtId="0" fontId="30" fillId="0" borderId="0">
      <alignment vertical="center"/>
    </xf>
    <xf numFmtId="41" fontId="44" fillId="0" borderId="0" applyFon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7" fillId="0" borderId="0"/>
  </cellStyleXfs>
  <cellXfs count="553">
    <xf numFmtId="0" fontId="0" fillId="0" borderId="0" xfId="0">
      <alignment vertical="center"/>
    </xf>
    <xf numFmtId="0" fontId="4" fillId="0" borderId="0" xfId="1" applyFont="1" applyAlignment="1">
      <alignment horizontal="right" vertical="center"/>
    </xf>
    <xf numFmtId="0" fontId="5" fillId="0" borderId="0" xfId="1" applyFont="1">
      <alignment vertical="center"/>
    </xf>
    <xf numFmtId="0" fontId="5" fillId="0" borderId="8" xfId="1" applyFont="1" applyBorder="1">
      <alignment vertical="center"/>
    </xf>
    <xf numFmtId="0" fontId="5" fillId="0" borderId="7" xfId="1" applyFont="1" applyBorder="1">
      <alignment vertical="center"/>
    </xf>
    <xf numFmtId="0" fontId="4" fillId="0" borderId="8" xfId="1" applyFont="1" applyBorder="1">
      <alignment vertical="center"/>
    </xf>
    <xf numFmtId="0" fontId="4" fillId="0" borderId="7" xfId="1" applyFont="1" applyBorder="1">
      <alignment vertical="center"/>
    </xf>
    <xf numFmtId="0" fontId="4" fillId="0" borderId="0" xfId="1" applyFont="1">
      <alignment vertical="center"/>
    </xf>
    <xf numFmtId="0" fontId="4" fillId="0" borderId="10" xfId="1" applyFont="1" applyBorder="1">
      <alignment vertical="center"/>
    </xf>
    <xf numFmtId="0" fontId="4" fillId="0" borderId="11" xfId="1" applyFont="1" applyBorder="1">
      <alignment vertical="center"/>
    </xf>
    <xf numFmtId="0" fontId="4" fillId="0" borderId="5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9" xfId="1" applyFont="1" applyBorder="1">
      <alignment vertical="center"/>
    </xf>
    <xf numFmtId="0" fontId="5" fillId="0" borderId="10" xfId="1" applyFont="1" applyBorder="1">
      <alignment vertical="center"/>
    </xf>
    <xf numFmtId="0" fontId="4" fillId="0" borderId="0" xfId="1" applyFont="1">
      <alignment vertical="center"/>
    </xf>
    <xf numFmtId="0" fontId="8" fillId="0" borderId="0" xfId="3" applyFont="1" applyAlignment="1">
      <alignment vertical="top"/>
    </xf>
    <xf numFmtId="0" fontId="9" fillId="0" borderId="0" xfId="3" applyFont="1" applyAlignment="1">
      <alignment horizontal="right" vertical="center"/>
    </xf>
    <xf numFmtId="0" fontId="8" fillId="0" borderId="0" xfId="3" applyFont="1" applyAlignment="1">
      <alignment horizontal="center" vertical="center"/>
    </xf>
    <xf numFmtId="0" fontId="10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/>
    </xf>
    <xf numFmtId="0" fontId="8" fillId="0" borderId="0" xfId="3" applyFont="1" applyAlignment="1">
      <alignment horizontal="center" vertical="center" wrapText="1"/>
    </xf>
    <xf numFmtId="0" fontId="8" fillId="0" borderId="0" xfId="3" applyFont="1" applyAlignment="1">
      <alignment horizontal="center" vertical="top"/>
    </xf>
    <xf numFmtId="0" fontId="8" fillId="0" borderId="0" xfId="3" applyFont="1"/>
    <xf numFmtId="0" fontId="12" fillId="0" borderId="0" xfId="3" applyFont="1" applyAlignment="1">
      <alignment horizontal="center"/>
    </xf>
    <xf numFmtId="0" fontId="8" fillId="0" borderId="0" xfId="3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5" fillId="0" borderId="0" xfId="3" applyFont="1" applyAlignment="1">
      <alignment horizontal="center" vertical="center"/>
    </xf>
    <xf numFmtId="0" fontId="12" fillId="0" borderId="0" xfId="3" applyFont="1"/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10" fillId="3" borderId="24" xfId="3" applyFont="1" applyFill="1" applyBorder="1" applyAlignment="1">
      <alignment horizontal="center" vertical="center" wrapText="1"/>
    </xf>
    <xf numFmtId="0" fontId="8" fillId="3" borderId="24" xfId="3" applyFont="1" applyFill="1" applyBorder="1" applyAlignment="1">
      <alignment horizontal="center" vertical="center" wrapText="1"/>
    </xf>
    <xf numFmtId="0" fontId="8" fillId="0" borderId="28" xfId="3" applyFont="1" applyBorder="1" applyAlignment="1">
      <alignment horizontal="center" vertical="center"/>
    </xf>
    <xf numFmtId="14" fontId="10" fillId="0" borderId="28" xfId="3" applyNumberFormat="1" applyFont="1" applyBorder="1" applyAlignment="1">
      <alignment horizontal="center" vertical="center"/>
    </xf>
    <xf numFmtId="0" fontId="8" fillId="0" borderId="28" xfId="3" applyFont="1" applyBorder="1" applyAlignment="1">
      <alignment horizontal="center" vertical="center" wrapText="1"/>
    </xf>
    <xf numFmtId="0" fontId="8" fillId="0" borderId="32" xfId="3" applyFont="1" applyBorder="1" applyAlignment="1">
      <alignment horizontal="center" vertical="center"/>
    </xf>
    <xf numFmtId="14" fontId="10" fillId="0" borderId="32" xfId="3" applyNumberFormat="1" applyFont="1" applyBorder="1" applyAlignment="1">
      <alignment horizontal="center" vertical="center"/>
    </xf>
    <xf numFmtId="0" fontId="8" fillId="0" borderId="32" xfId="3" applyFont="1" applyBorder="1" applyAlignment="1">
      <alignment horizontal="center" vertical="center" wrapText="1"/>
    </xf>
    <xf numFmtId="0" fontId="10" fillId="0" borderId="32" xfId="3" applyFont="1" applyBorder="1" applyAlignment="1">
      <alignment horizontal="center" vertical="center"/>
    </xf>
    <xf numFmtId="0" fontId="8" fillId="0" borderId="36" xfId="3" applyFont="1" applyBorder="1" applyAlignment="1">
      <alignment horizontal="center" vertical="center"/>
    </xf>
    <xf numFmtId="14" fontId="10" fillId="0" borderId="36" xfId="3" applyNumberFormat="1" applyFont="1" applyBorder="1" applyAlignment="1">
      <alignment horizontal="center" vertical="center"/>
    </xf>
    <xf numFmtId="0" fontId="8" fillId="0" borderId="36" xfId="3" applyFont="1" applyBorder="1" applyAlignment="1">
      <alignment horizontal="center" vertical="center" wrapText="1"/>
    </xf>
    <xf numFmtId="0" fontId="8" fillId="0" borderId="0" xfId="3" applyFont="1" applyAlignment="1">
      <alignment vertical="top" wrapText="1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6" fillId="0" borderId="0" xfId="1" applyFont="1" applyBorder="1">
      <alignment vertical="center"/>
    </xf>
    <xf numFmtId="0" fontId="25" fillId="0" borderId="7" xfId="1" applyFont="1" applyBorder="1" applyAlignment="1">
      <alignment vertical="center"/>
    </xf>
    <xf numFmtId="0" fontId="25" fillId="0" borderId="0" xfId="1" applyFont="1" applyAlignment="1">
      <alignment vertical="center"/>
    </xf>
    <xf numFmtId="0" fontId="27" fillId="0" borderId="0" xfId="1" applyFont="1" applyAlignment="1">
      <alignment vertical="center"/>
    </xf>
    <xf numFmtId="0" fontId="25" fillId="0" borderId="8" xfId="1" applyFont="1" applyBorder="1" applyAlignment="1">
      <alignment vertical="center"/>
    </xf>
    <xf numFmtId="0" fontId="7" fillId="0" borderId="0" xfId="3"/>
    <xf numFmtId="0" fontId="25" fillId="0" borderId="0" xfId="1" applyFont="1" applyAlignment="1">
      <alignment vertical="center"/>
    </xf>
    <xf numFmtId="0" fontId="27" fillId="0" borderId="0" xfId="1" applyFont="1" applyAlignment="1">
      <alignment vertical="center"/>
    </xf>
    <xf numFmtId="38" fontId="27" fillId="0" borderId="0" xfId="5" applyFont="1" applyAlignment="1">
      <alignment vertical="center"/>
    </xf>
    <xf numFmtId="0" fontId="27" fillId="0" borderId="46" xfId="0" applyFont="1" applyBorder="1">
      <alignment vertical="center"/>
    </xf>
    <xf numFmtId="49" fontId="27" fillId="0" borderId="0" xfId="1" applyNumberFormat="1" applyFont="1" applyBorder="1" applyAlignment="1">
      <alignment vertical="center"/>
    </xf>
    <xf numFmtId="0" fontId="27" fillId="0" borderId="1" xfId="1" applyFont="1" applyBorder="1" applyAlignment="1">
      <alignment vertical="center"/>
    </xf>
    <xf numFmtId="0" fontId="25" fillId="0" borderId="2" xfId="1" applyFont="1" applyBorder="1" applyAlignment="1">
      <alignment vertical="center"/>
    </xf>
    <xf numFmtId="0" fontId="25" fillId="0" borderId="0" xfId="1" applyFont="1" applyAlignment="1">
      <alignment vertical="center"/>
    </xf>
    <xf numFmtId="0" fontId="27" fillId="0" borderId="0" xfId="1" applyFont="1" applyAlignment="1">
      <alignment vertical="center"/>
    </xf>
    <xf numFmtId="0" fontId="33" fillId="0" borderId="1" xfId="1" applyFont="1" applyBorder="1">
      <alignment vertical="center"/>
    </xf>
    <xf numFmtId="0" fontId="27" fillId="0" borderId="10" xfId="7" applyFont="1" applyBorder="1" applyAlignment="1">
      <alignment vertical="center"/>
    </xf>
    <xf numFmtId="0" fontId="27" fillId="0" borderId="18" xfId="7" applyFont="1" applyBorder="1" applyAlignment="1">
      <alignment vertical="center"/>
    </xf>
    <xf numFmtId="0" fontId="27" fillId="0" borderId="49" xfId="7" applyFont="1" applyBorder="1" applyAlignment="1">
      <alignment vertical="center"/>
    </xf>
    <xf numFmtId="0" fontId="27" fillId="0" borderId="58" xfId="7" applyFont="1" applyBorder="1" applyAlignment="1">
      <alignment horizontal="left" vertical="center"/>
    </xf>
    <xf numFmtId="0" fontId="27" fillId="0" borderId="75" xfId="7" applyFont="1" applyBorder="1" applyAlignment="1">
      <alignment horizontal="left" vertical="center"/>
    </xf>
    <xf numFmtId="0" fontId="32" fillId="0" borderId="10" xfId="7" applyFont="1" applyBorder="1" applyAlignment="1">
      <alignment vertical="center"/>
    </xf>
    <xf numFmtId="0" fontId="32" fillId="0" borderId="11" xfId="7" applyFont="1" applyBorder="1" applyAlignment="1">
      <alignment vertical="center"/>
    </xf>
    <xf numFmtId="0" fontId="27" fillId="0" borderId="51" xfId="7" applyFont="1" applyBorder="1" applyAlignment="1">
      <alignment horizontal="left" vertical="center"/>
    </xf>
    <xf numFmtId="0" fontId="32" fillId="0" borderId="18" xfId="7" applyFont="1" applyBorder="1" applyAlignment="1">
      <alignment vertical="center"/>
    </xf>
    <xf numFmtId="0" fontId="32" fillId="0" borderId="19" xfId="7" applyFont="1" applyBorder="1" applyAlignment="1">
      <alignment vertical="center"/>
    </xf>
    <xf numFmtId="0" fontId="27" fillId="0" borderId="13" xfId="7" applyFont="1" applyBorder="1" applyAlignment="1">
      <alignment vertical="center"/>
    </xf>
    <xf numFmtId="0" fontId="27" fillId="0" borderId="7" xfId="7" applyFont="1" applyBorder="1" applyAlignment="1">
      <alignment horizontal="left" vertical="center"/>
    </xf>
    <xf numFmtId="0" fontId="27" fillId="0" borderId="17" xfId="7" applyFont="1" applyBorder="1" applyAlignment="1">
      <alignment horizontal="left" vertical="center"/>
    </xf>
    <xf numFmtId="0" fontId="27" fillId="0" borderId="9" xfId="7" applyFont="1" applyBorder="1" applyAlignment="1">
      <alignment horizontal="left" vertical="center"/>
    </xf>
    <xf numFmtId="0" fontId="25" fillId="0" borderId="0" xfId="1" applyFont="1">
      <alignment vertical="center"/>
    </xf>
    <xf numFmtId="0" fontId="27" fillId="0" borderId="0" xfId="1" applyFont="1">
      <alignment vertical="center"/>
    </xf>
    <xf numFmtId="0" fontId="25" fillId="0" borderId="18" xfId="1" applyFont="1" applyBorder="1">
      <alignment vertical="center"/>
    </xf>
    <xf numFmtId="0" fontId="25" fillId="0" borderId="2" xfId="1" applyFont="1" applyBorder="1">
      <alignment vertical="center"/>
    </xf>
    <xf numFmtId="0" fontId="27" fillId="0" borderId="0" xfId="1" applyFont="1" applyBorder="1" applyAlignment="1">
      <alignment horizontal="left" vertical="center"/>
    </xf>
    <xf numFmtId="0" fontId="27" fillId="0" borderId="1" xfId="1" applyFont="1" applyBorder="1">
      <alignment vertical="center"/>
    </xf>
    <xf numFmtId="0" fontId="27" fillId="0" borderId="2" xfId="1" applyFont="1" applyBorder="1">
      <alignment vertical="center"/>
    </xf>
    <xf numFmtId="0" fontId="27" fillId="0" borderId="3" xfId="1" applyFont="1" applyBorder="1">
      <alignment vertical="center"/>
    </xf>
    <xf numFmtId="0" fontId="25" fillId="0" borderId="1" xfId="1" applyFont="1" applyBorder="1">
      <alignment vertical="center"/>
    </xf>
    <xf numFmtId="0" fontId="25" fillId="0" borderId="19" xfId="1" applyFont="1" applyBorder="1">
      <alignment vertical="center"/>
    </xf>
    <xf numFmtId="0" fontId="27" fillId="0" borderId="17" xfId="1" applyFont="1" applyBorder="1">
      <alignment vertical="center"/>
    </xf>
    <xf numFmtId="0" fontId="27" fillId="0" borderId="18" xfId="1" applyFont="1" applyBorder="1">
      <alignment vertical="center"/>
    </xf>
    <xf numFmtId="0" fontId="27" fillId="0" borderId="19" xfId="1" applyFont="1" applyBorder="1">
      <alignment vertical="center"/>
    </xf>
    <xf numFmtId="0" fontId="27" fillId="0" borderId="0" xfId="7" applyFont="1" applyBorder="1" applyAlignment="1">
      <alignment horizontal="left" vertical="center"/>
    </xf>
    <xf numFmtId="0" fontId="27" fillId="0" borderId="0" xfId="7" applyFont="1" applyBorder="1" applyAlignment="1">
      <alignment horizontal="center" vertical="center"/>
    </xf>
    <xf numFmtId="0" fontId="27" fillId="0" borderId="8" xfId="0" applyFont="1" applyBorder="1">
      <alignment vertical="center"/>
    </xf>
    <xf numFmtId="0" fontId="27" fillId="0" borderId="41" xfId="7" applyFont="1" applyBorder="1" applyAlignment="1">
      <alignment vertical="center"/>
    </xf>
    <xf numFmtId="0" fontId="27" fillId="0" borderId="42" xfId="7" applyFont="1" applyBorder="1" applyAlignment="1">
      <alignment vertical="center"/>
    </xf>
    <xf numFmtId="0" fontId="27" fillId="0" borderId="79" xfId="7" applyFont="1" applyBorder="1" applyAlignment="1">
      <alignment vertical="center"/>
    </xf>
    <xf numFmtId="0" fontId="27" fillId="0" borderId="80" xfId="7" applyFont="1" applyBorder="1" applyAlignment="1">
      <alignment vertical="center"/>
    </xf>
    <xf numFmtId="0" fontId="4" fillId="0" borderId="79" xfId="7" applyFont="1" applyBorder="1" applyAlignment="1">
      <alignment vertical="center"/>
    </xf>
    <xf numFmtId="0" fontId="27" fillId="0" borderId="0" xfId="1" applyFont="1" applyBorder="1">
      <alignment vertical="center"/>
    </xf>
    <xf numFmtId="0" fontId="78" fillId="0" borderId="0" xfId="1" applyFont="1">
      <alignment vertical="center"/>
    </xf>
    <xf numFmtId="0" fontId="27" fillId="0" borderId="0" xfId="1" applyFont="1" applyBorder="1" applyAlignment="1">
      <alignment horizontal="center" vertical="center"/>
    </xf>
    <xf numFmtId="0" fontId="25" fillId="0" borderId="13" xfId="1" applyFont="1" applyBorder="1">
      <alignment vertical="center"/>
    </xf>
    <xf numFmtId="0" fontId="25" fillId="0" borderId="14" xfId="1" applyFont="1" applyBorder="1">
      <alignment vertical="center"/>
    </xf>
    <xf numFmtId="0" fontId="25" fillId="0" borderId="17" xfId="1" applyFont="1" applyBorder="1">
      <alignment vertical="center"/>
    </xf>
    <xf numFmtId="0" fontId="27" fillId="0" borderId="2" xfId="1" applyFont="1" applyBorder="1" applyAlignment="1">
      <alignment vertical="center"/>
    </xf>
    <xf numFmtId="0" fontId="27" fillId="0" borderId="3" xfId="1" applyFont="1" applyBorder="1" applyAlignment="1">
      <alignment vertical="center"/>
    </xf>
    <xf numFmtId="0" fontId="27" fillId="0" borderId="0" xfId="1" applyFont="1" applyAlignment="1">
      <alignment vertical="center"/>
    </xf>
    <xf numFmtId="0" fontId="27" fillId="0" borderId="7" xfId="1" applyFont="1" applyBorder="1" applyAlignment="1">
      <alignment vertical="center"/>
    </xf>
    <xf numFmtId="0" fontId="27" fillId="0" borderId="8" xfId="1" applyFont="1" applyBorder="1" applyAlignment="1">
      <alignment vertical="center"/>
    </xf>
    <xf numFmtId="0" fontId="27" fillId="0" borderId="7" xfId="1" applyFont="1" applyBorder="1">
      <alignment vertical="center"/>
    </xf>
    <xf numFmtId="0" fontId="27" fillId="0" borderId="0" xfId="1" applyFont="1" applyBorder="1" applyAlignment="1">
      <alignment vertical="center"/>
    </xf>
    <xf numFmtId="0" fontId="25" fillId="0" borderId="17" xfId="1" applyFont="1" applyBorder="1" applyAlignment="1">
      <alignment horizontal="left" vertical="center"/>
    </xf>
    <xf numFmtId="0" fontId="25" fillId="0" borderId="18" xfId="1" applyFont="1" applyBorder="1" applyAlignment="1">
      <alignment horizontal="left" vertical="center"/>
    </xf>
    <xf numFmtId="0" fontId="27" fillId="0" borderId="12" xfId="1" applyFont="1" applyBorder="1">
      <alignment vertical="center"/>
    </xf>
    <xf numFmtId="0" fontId="27" fillId="0" borderId="13" xfId="1" applyFont="1" applyBorder="1">
      <alignment vertical="center"/>
    </xf>
    <xf numFmtId="0" fontId="27" fillId="0" borderId="14" xfId="1" applyFont="1" applyBorder="1">
      <alignment vertical="center"/>
    </xf>
    <xf numFmtId="0" fontId="79" fillId="0" borderId="0" xfId="1" applyFont="1" applyAlignment="1">
      <alignment vertical="center"/>
    </xf>
    <xf numFmtId="0" fontId="79" fillId="0" borderId="1" xfId="1" applyFont="1" applyBorder="1">
      <alignment vertical="center"/>
    </xf>
    <xf numFmtId="0" fontId="79" fillId="0" borderId="2" xfId="1" applyFont="1" applyBorder="1">
      <alignment vertical="center"/>
    </xf>
    <xf numFmtId="0" fontId="79" fillId="0" borderId="0" xfId="1" applyFont="1" applyBorder="1" applyAlignment="1">
      <alignment horizontal="left" vertical="center"/>
    </xf>
    <xf numFmtId="0" fontId="79" fillId="0" borderId="17" xfId="1" applyFont="1" applyBorder="1" applyAlignment="1">
      <alignment vertical="center"/>
    </xf>
    <xf numFmtId="0" fontId="79" fillId="0" borderId="18" xfId="1" applyFont="1" applyBorder="1" applyAlignment="1">
      <alignment vertical="center"/>
    </xf>
    <xf numFmtId="0" fontId="79" fillId="0" borderId="19" xfId="1" applyFont="1" applyBorder="1" applyAlignment="1">
      <alignment vertical="center"/>
    </xf>
    <xf numFmtId="0" fontId="25" fillId="0" borderId="0" xfId="1" applyFont="1" applyBorder="1" applyAlignment="1">
      <alignment horizontal="left" vertical="center"/>
    </xf>
    <xf numFmtId="0" fontId="32" fillId="0" borderId="44" xfId="0" applyFont="1" applyBorder="1">
      <alignment vertical="center"/>
    </xf>
    <xf numFmtId="0" fontId="32" fillId="0" borderId="45" xfId="0" applyFont="1" applyBorder="1">
      <alignment vertical="center"/>
    </xf>
    <xf numFmtId="0" fontId="27" fillId="0" borderId="43" xfId="7" applyFont="1" applyBorder="1" applyAlignment="1">
      <alignment vertical="center"/>
    </xf>
    <xf numFmtId="0" fontId="27" fillId="0" borderId="44" xfId="7" applyFont="1" applyBorder="1" applyAlignment="1">
      <alignment vertical="center"/>
    </xf>
    <xf numFmtId="0" fontId="27" fillId="0" borderId="44" xfId="0" applyFont="1" applyBorder="1">
      <alignment vertical="center"/>
    </xf>
    <xf numFmtId="0" fontId="27" fillId="0" borderId="45" xfId="0" applyFont="1" applyBorder="1">
      <alignment vertical="center"/>
    </xf>
    <xf numFmtId="0" fontId="27" fillId="0" borderId="45" xfId="7" applyFont="1" applyBorder="1" applyAlignment="1">
      <alignment vertical="center"/>
    </xf>
    <xf numFmtId="0" fontId="27" fillId="0" borderId="40" xfId="7" applyFont="1" applyBorder="1" applyAlignment="1">
      <alignment vertical="center"/>
    </xf>
    <xf numFmtId="0" fontId="27" fillId="0" borderId="78" xfId="7" applyFont="1" applyBorder="1" applyAlignment="1">
      <alignment vertical="center"/>
    </xf>
    <xf numFmtId="0" fontId="27" fillId="0" borderId="0" xfId="0" applyFont="1" applyBorder="1">
      <alignment vertical="center"/>
    </xf>
    <xf numFmtId="0" fontId="25" fillId="0" borderId="87" xfId="0" applyFont="1" applyBorder="1">
      <alignment vertical="center"/>
    </xf>
    <xf numFmtId="0" fontId="27" fillId="0" borderId="87" xfId="0" applyFont="1" applyBorder="1">
      <alignment vertical="center"/>
    </xf>
    <xf numFmtId="0" fontId="27" fillId="0" borderId="72" xfId="7" applyFont="1" applyBorder="1" applyAlignment="1">
      <alignment vertical="center"/>
    </xf>
    <xf numFmtId="0" fontId="27" fillId="0" borderId="73" xfId="7" applyFont="1" applyBorder="1" applyAlignment="1">
      <alignment vertical="center"/>
    </xf>
    <xf numFmtId="0" fontId="27" fillId="0" borderId="58" xfId="7" applyFont="1" applyBorder="1" applyAlignment="1">
      <alignment vertical="center"/>
    </xf>
    <xf numFmtId="0" fontId="84" fillId="0" borderId="87" xfId="0" applyFont="1" applyBorder="1">
      <alignment vertical="center"/>
    </xf>
    <xf numFmtId="0" fontId="27" fillId="0" borderId="33" xfId="0" applyFont="1" applyBorder="1" applyAlignment="1">
      <alignment horizontal="left" vertical="center"/>
    </xf>
    <xf numFmtId="0" fontId="27" fillId="0" borderId="33" xfId="0" applyFont="1" applyBorder="1">
      <alignment vertical="center"/>
    </xf>
    <xf numFmtId="0" fontId="34" fillId="0" borderId="33" xfId="0" applyFont="1" applyBorder="1">
      <alignment vertical="center"/>
    </xf>
    <xf numFmtId="0" fontId="27" fillId="0" borderId="89" xfId="0" applyFont="1" applyBorder="1">
      <alignment vertical="center"/>
    </xf>
    <xf numFmtId="0" fontId="85" fillId="0" borderId="87" xfId="0" applyFont="1" applyBorder="1">
      <alignment vertical="center"/>
    </xf>
    <xf numFmtId="0" fontId="27" fillId="0" borderId="33" xfId="7" applyFont="1" applyBorder="1" applyAlignment="1">
      <alignment vertical="center"/>
    </xf>
    <xf numFmtId="0" fontId="27" fillId="0" borderId="34" xfId="7" applyFont="1" applyBorder="1" applyAlignment="1">
      <alignment vertical="center"/>
    </xf>
    <xf numFmtId="0" fontId="27" fillId="0" borderId="77" xfId="7" applyFont="1" applyBorder="1" applyAlignment="1">
      <alignment vertical="center"/>
    </xf>
    <xf numFmtId="0" fontId="27" fillId="0" borderId="90" xfId="7" applyFont="1" applyBorder="1" applyAlignment="1">
      <alignment vertical="center"/>
    </xf>
    <xf numFmtId="0" fontId="27" fillId="0" borderId="77" xfId="7" applyFont="1" applyBorder="1" applyAlignment="1">
      <alignment horizontal="left" vertical="center"/>
    </xf>
    <xf numFmtId="0" fontId="32" fillId="0" borderId="90" xfId="7" applyFont="1" applyBorder="1" applyAlignment="1">
      <alignment vertical="center"/>
    </xf>
    <xf numFmtId="0" fontId="32" fillId="0" borderId="91" xfId="7" applyFont="1" applyBorder="1" applyAlignment="1">
      <alignment vertical="center"/>
    </xf>
    <xf numFmtId="0" fontId="27" fillId="0" borderId="87" xfId="7" applyFont="1" applyBorder="1" applyAlignment="1">
      <alignment vertical="center"/>
    </xf>
    <xf numFmtId="0" fontId="27" fillId="0" borderId="51" xfId="7" applyFont="1" applyBorder="1" applyAlignment="1">
      <alignment vertical="center"/>
    </xf>
    <xf numFmtId="0" fontId="27" fillId="0" borderId="48" xfId="7" applyFont="1" applyBorder="1" applyAlignment="1">
      <alignment vertical="center"/>
    </xf>
    <xf numFmtId="0" fontId="27" fillId="0" borderId="48" xfId="7" applyFont="1" applyBorder="1" applyAlignment="1">
      <alignment horizontal="left" vertical="center"/>
    </xf>
    <xf numFmtId="0" fontId="32" fillId="0" borderId="49" xfId="7" applyFont="1" applyBorder="1" applyAlignment="1">
      <alignment vertical="center"/>
    </xf>
    <xf numFmtId="0" fontId="32" fillId="0" borderId="50" xfId="7" applyFont="1" applyBorder="1" applyAlignment="1">
      <alignment vertical="center"/>
    </xf>
    <xf numFmtId="0" fontId="32" fillId="0" borderId="52" xfId="7" applyFont="1" applyBorder="1" applyAlignment="1">
      <alignment vertical="center"/>
    </xf>
    <xf numFmtId="0" fontId="32" fillId="0" borderId="57" xfId="7" applyFont="1" applyBorder="1" applyAlignment="1">
      <alignment vertical="center"/>
    </xf>
    <xf numFmtId="0" fontId="27" fillId="0" borderId="14" xfId="7" applyFont="1" applyBorder="1" applyAlignment="1">
      <alignment vertical="center"/>
    </xf>
    <xf numFmtId="0" fontId="32" fillId="0" borderId="13" xfId="7" applyFont="1" applyBorder="1" applyAlignment="1">
      <alignment vertical="center"/>
    </xf>
    <xf numFmtId="0" fontId="32" fillId="0" borderId="14" xfId="7" applyFont="1" applyBorder="1" applyAlignment="1">
      <alignment vertical="center"/>
    </xf>
    <xf numFmtId="0" fontId="27" fillId="0" borderId="12" xfId="7" applyFont="1" applyBorder="1" applyAlignment="1">
      <alignment vertical="center"/>
    </xf>
    <xf numFmtId="0" fontId="27" fillId="0" borderId="9" xfId="7" applyFont="1" applyBorder="1" applyAlignment="1">
      <alignment vertical="center"/>
    </xf>
    <xf numFmtId="0" fontId="27" fillId="0" borderId="11" xfId="7" applyFont="1" applyBorder="1" applyAlignment="1">
      <alignment vertical="center"/>
    </xf>
    <xf numFmtId="0" fontId="27" fillId="0" borderId="10" xfId="7" applyFont="1" applyBorder="1" applyAlignment="1">
      <alignment horizontal="left" vertical="center"/>
    </xf>
    <xf numFmtId="0" fontId="27" fillId="0" borderId="81" xfId="7" applyFont="1" applyBorder="1" applyAlignment="1">
      <alignment vertical="center"/>
    </xf>
    <xf numFmtId="0" fontId="27" fillId="0" borderId="82" xfId="7" applyFont="1" applyBorder="1" applyAlignment="1">
      <alignment vertical="center"/>
    </xf>
    <xf numFmtId="0" fontId="27" fillId="0" borderId="83" xfId="7" applyFont="1" applyBorder="1" applyAlignment="1">
      <alignment vertical="center"/>
    </xf>
    <xf numFmtId="0" fontId="27" fillId="0" borderId="46" xfId="7" applyFont="1" applyBorder="1" applyAlignment="1">
      <alignment vertical="center"/>
    </xf>
    <xf numFmtId="0" fontId="27" fillId="0" borderId="47" xfId="7" applyFont="1" applyBorder="1" applyAlignment="1">
      <alignment vertical="center"/>
    </xf>
    <xf numFmtId="0" fontId="27" fillId="0" borderId="1" xfId="7" applyFont="1" applyBorder="1" applyAlignment="1">
      <alignment vertical="center"/>
    </xf>
    <xf numFmtId="0" fontId="27" fillId="0" borderId="2" xfId="7" applyFont="1" applyBorder="1" applyAlignment="1">
      <alignment vertical="center"/>
    </xf>
    <xf numFmtId="0" fontId="27" fillId="0" borderId="3" xfId="7" applyFont="1" applyBorder="1" applyAlignment="1">
      <alignment vertical="center"/>
    </xf>
    <xf numFmtId="0" fontId="27" fillId="0" borderId="62" xfId="7" applyFont="1" applyBorder="1" applyAlignment="1">
      <alignment vertical="center"/>
    </xf>
    <xf numFmtId="0" fontId="27" fillId="0" borderId="43" xfId="0" applyFont="1" applyBorder="1">
      <alignment vertical="center"/>
    </xf>
    <xf numFmtId="0" fontId="25" fillId="0" borderId="44" xfId="7" applyFont="1" applyBorder="1" applyAlignment="1">
      <alignment vertical="center"/>
    </xf>
    <xf numFmtId="0" fontId="25" fillId="0" borderId="45" xfId="7" applyFont="1" applyBorder="1" applyAlignment="1">
      <alignment vertical="center"/>
    </xf>
    <xf numFmtId="0" fontId="27" fillId="0" borderId="43" xfId="7" applyFont="1" applyBorder="1" applyAlignment="1">
      <alignment horizontal="left" vertical="center"/>
    </xf>
    <xf numFmtId="0" fontId="27" fillId="0" borderId="44" xfId="7" applyFont="1" applyBorder="1" applyAlignment="1">
      <alignment horizontal="left" vertical="center"/>
    </xf>
    <xf numFmtId="0" fontId="27" fillId="0" borderId="45" xfId="7" applyFont="1" applyBorder="1" applyAlignment="1">
      <alignment horizontal="left" vertical="center"/>
    </xf>
    <xf numFmtId="0" fontId="27" fillId="0" borderId="53" xfId="7" applyFont="1" applyBorder="1" applyAlignment="1">
      <alignment vertical="center"/>
    </xf>
    <xf numFmtId="0" fontId="27" fillId="0" borderId="46" xfId="7" applyFont="1" applyBorder="1" applyAlignment="1">
      <alignment horizontal="left" vertical="center"/>
    </xf>
    <xf numFmtId="0" fontId="32" fillId="0" borderId="47" xfId="7" applyFont="1" applyBorder="1" applyAlignment="1">
      <alignment vertical="center"/>
    </xf>
    <xf numFmtId="0" fontId="27" fillId="0" borderId="72" xfId="7" applyFont="1" applyBorder="1" applyAlignment="1">
      <alignment horizontal="left" vertical="center"/>
    </xf>
    <xf numFmtId="0" fontId="27" fillId="0" borderId="73" xfId="7" applyFont="1" applyBorder="1" applyAlignment="1">
      <alignment horizontal="left" vertical="center"/>
    </xf>
    <xf numFmtId="0" fontId="27" fillId="0" borderId="74" xfId="7" applyFont="1" applyBorder="1" applyAlignment="1">
      <alignment horizontal="left" vertical="center"/>
    </xf>
    <xf numFmtId="0" fontId="25" fillId="0" borderId="73" xfId="7" applyFont="1" applyBorder="1" applyAlignment="1">
      <alignment vertical="center"/>
    </xf>
    <xf numFmtId="0" fontId="25" fillId="0" borderId="74" xfId="7" applyFont="1" applyBorder="1" applyAlignment="1">
      <alignment vertical="center"/>
    </xf>
    <xf numFmtId="0" fontId="27" fillId="0" borderId="72" xfId="0" applyFont="1" applyBorder="1">
      <alignment vertical="center"/>
    </xf>
    <xf numFmtId="0" fontId="32" fillId="0" borderId="73" xfId="0" applyFont="1" applyBorder="1">
      <alignment vertical="center"/>
    </xf>
    <xf numFmtId="0" fontId="32" fillId="0" borderId="74" xfId="0" applyFont="1" applyBorder="1">
      <alignment vertical="center"/>
    </xf>
    <xf numFmtId="0" fontId="25" fillId="0" borderId="1" xfId="1" applyFont="1" applyBorder="1" applyAlignment="1">
      <alignment horizontal="left" vertical="center"/>
    </xf>
    <xf numFmtId="0" fontId="25" fillId="0" borderId="2" xfId="1" applyFont="1" applyBorder="1" applyAlignment="1">
      <alignment horizontal="left" vertical="center"/>
    </xf>
    <xf numFmtId="0" fontId="25" fillId="0" borderId="3" xfId="1" applyFont="1" applyBorder="1" applyAlignment="1">
      <alignment horizontal="left" vertical="center"/>
    </xf>
    <xf numFmtId="0" fontId="27" fillId="0" borderId="79" xfId="7" applyFont="1" applyBorder="1" applyAlignment="1">
      <alignment horizontal="center" vertical="center"/>
    </xf>
    <xf numFmtId="0" fontId="27" fillId="0" borderId="78" xfId="7" applyFont="1" applyBorder="1" applyAlignment="1">
      <alignment horizontal="left" vertical="center"/>
    </xf>
    <xf numFmtId="0" fontId="86" fillId="0" borderId="79" xfId="7" applyFont="1" applyBorder="1" applyAlignment="1">
      <alignment vertical="center"/>
    </xf>
    <xf numFmtId="0" fontId="86" fillId="0" borderId="80" xfId="7" applyFont="1" applyBorder="1" applyAlignment="1">
      <alignment vertical="center"/>
    </xf>
    <xf numFmtId="0" fontId="26" fillId="0" borderId="0" xfId="1" applyFont="1" applyBorder="1" applyAlignment="1">
      <alignment vertical="center"/>
    </xf>
    <xf numFmtId="0" fontId="79" fillId="0" borderId="0" xfId="1" applyFont="1" applyBorder="1" applyAlignment="1">
      <alignment vertical="center"/>
    </xf>
    <xf numFmtId="0" fontId="25" fillId="0" borderId="0" xfId="1" applyFont="1" applyBorder="1" applyAlignment="1">
      <alignment vertical="center"/>
    </xf>
    <xf numFmtId="0" fontId="80" fillId="0" borderId="0" xfId="1" applyFont="1" applyBorder="1" applyAlignment="1">
      <alignment vertical="center"/>
    </xf>
    <xf numFmtId="0" fontId="81" fillId="0" borderId="0" xfId="1" applyFont="1" applyBorder="1" applyAlignment="1">
      <alignment vertical="center"/>
    </xf>
    <xf numFmtId="0" fontId="27" fillId="0" borderId="7" xfId="0" applyFont="1" applyBorder="1">
      <alignment vertical="center"/>
    </xf>
    <xf numFmtId="49" fontId="27" fillId="0" borderId="0" xfId="0" applyNumberFormat="1" applyFont="1" applyBorder="1">
      <alignment vertical="center"/>
    </xf>
    <xf numFmtId="0" fontId="80" fillId="0" borderId="0" xfId="0" applyFont="1" applyBorder="1">
      <alignment vertical="center"/>
    </xf>
    <xf numFmtId="0" fontId="82" fillId="0" borderId="0" xfId="0" applyFont="1" applyBorder="1">
      <alignment vertical="center"/>
    </xf>
    <xf numFmtId="0" fontId="31" fillId="0" borderId="0" xfId="0" applyFont="1" applyBorder="1">
      <alignment vertical="center"/>
    </xf>
    <xf numFmtId="49" fontId="27" fillId="0" borderId="0" xfId="1" applyNumberFormat="1" applyFont="1" applyBorder="1">
      <alignment vertical="center"/>
    </xf>
    <xf numFmtId="0" fontId="79" fillId="0" borderId="0" xfId="1" applyFont="1" applyBorder="1">
      <alignment vertical="center"/>
    </xf>
    <xf numFmtId="0" fontId="80" fillId="0" borderId="0" xfId="1" applyFont="1" applyBorder="1">
      <alignment vertical="center"/>
    </xf>
    <xf numFmtId="0" fontId="27" fillId="0" borderId="0" xfId="7" applyFont="1" applyBorder="1" applyAlignment="1">
      <alignment vertical="center"/>
    </xf>
    <xf numFmtId="0" fontId="35" fillId="0" borderId="0" xfId="7" applyBorder="1" applyAlignment="1">
      <alignment vertical="center"/>
    </xf>
    <xf numFmtId="0" fontId="32" fillId="0" borderId="0" xfId="7" applyFont="1" applyBorder="1" applyAlignment="1">
      <alignment vertical="center"/>
    </xf>
    <xf numFmtId="49" fontId="25" fillId="0" borderId="0" xfId="1" applyNumberFormat="1" applyFont="1" applyBorder="1" applyAlignment="1">
      <alignment vertical="center"/>
    </xf>
    <xf numFmtId="0" fontId="25" fillId="0" borderId="7" xfId="1" applyFont="1" applyBorder="1">
      <alignment vertical="center"/>
    </xf>
    <xf numFmtId="0" fontId="25" fillId="0" borderId="0" xfId="1" applyFont="1" applyBorder="1">
      <alignment vertical="center"/>
    </xf>
    <xf numFmtId="0" fontId="27" fillId="0" borderId="7" xfId="6" applyFont="1" applyBorder="1" applyAlignment="1">
      <alignment vertical="center"/>
    </xf>
    <xf numFmtId="0" fontId="0" fillId="0" borderId="0" xfId="0" applyBorder="1">
      <alignment vertical="center"/>
    </xf>
    <xf numFmtId="0" fontId="28" fillId="0" borderId="0" xfId="1" applyFont="1" applyBorder="1" applyAlignment="1">
      <alignment vertical="center"/>
    </xf>
    <xf numFmtId="0" fontId="25" fillId="0" borderId="9" xfId="1" applyFont="1" applyBorder="1" applyAlignment="1">
      <alignment vertical="center"/>
    </xf>
    <xf numFmtId="0" fontId="25" fillId="0" borderId="10" xfId="1" applyFont="1" applyBorder="1" applyAlignment="1">
      <alignment vertical="center"/>
    </xf>
    <xf numFmtId="0" fontId="25" fillId="0" borderId="11" xfId="1" applyFont="1" applyBorder="1" applyAlignment="1">
      <alignment vertical="center"/>
    </xf>
    <xf numFmtId="0" fontId="25" fillId="0" borderId="9" xfId="1" applyFont="1" applyBorder="1">
      <alignment vertical="center"/>
    </xf>
    <xf numFmtId="0" fontId="25" fillId="0" borderId="10" xfId="1" applyFont="1" applyBorder="1">
      <alignment vertical="center"/>
    </xf>
    <xf numFmtId="0" fontId="25" fillId="0" borderId="98" xfId="1" applyFont="1" applyBorder="1">
      <alignment vertical="center"/>
    </xf>
    <xf numFmtId="0" fontId="25" fillId="0" borderId="54" xfId="1" applyFont="1" applyBorder="1" applyAlignment="1">
      <alignment vertical="center"/>
    </xf>
    <xf numFmtId="0" fontId="25" fillId="0" borderId="15" xfId="1" applyFont="1" applyBorder="1" applyAlignment="1">
      <alignment vertical="center"/>
    </xf>
    <xf numFmtId="0" fontId="25" fillId="0" borderId="16" xfId="1" applyFont="1" applyBorder="1" applyAlignment="1">
      <alignment vertical="center"/>
    </xf>
    <xf numFmtId="0" fontId="27" fillId="0" borderId="101" xfId="0" applyFont="1" applyBorder="1">
      <alignment vertical="center"/>
    </xf>
    <xf numFmtId="0" fontId="32" fillId="0" borderId="2" xfId="0" applyFont="1" applyBorder="1">
      <alignment vertical="center"/>
    </xf>
    <xf numFmtId="0" fontId="32" fillId="0" borderId="100" xfId="0" applyFont="1" applyBorder="1">
      <alignment vertical="center"/>
    </xf>
    <xf numFmtId="0" fontId="32" fillId="0" borderId="3" xfId="0" applyFont="1" applyBorder="1">
      <alignment vertical="center"/>
    </xf>
    <xf numFmtId="0" fontId="27" fillId="0" borderId="75" xfId="0" applyFont="1" applyBorder="1" applyAlignment="1">
      <alignment horizontal="left" vertical="center"/>
    </xf>
    <xf numFmtId="0" fontId="32" fillId="0" borderId="10" xfId="0" applyFont="1" applyBorder="1">
      <alignment vertical="center"/>
    </xf>
    <xf numFmtId="0" fontId="32" fillId="0" borderId="57" xfId="0" applyFont="1" applyBorder="1">
      <alignment vertical="center"/>
    </xf>
    <xf numFmtId="0" fontId="32" fillId="0" borderId="11" xfId="0" applyFont="1" applyBorder="1">
      <alignment vertical="center"/>
    </xf>
    <xf numFmtId="0" fontId="27" fillId="0" borderId="1" xfId="0" applyFont="1" applyBorder="1">
      <alignment vertical="center"/>
    </xf>
    <xf numFmtId="0" fontId="84" fillId="0" borderId="0" xfId="1" applyFont="1" applyBorder="1" applyAlignment="1">
      <alignment vertical="center"/>
    </xf>
    <xf numFmtId="0" fontId="82" fillId="0" borderId="0" xfId="1" applyFont="1" applyBorder="1" applyAlignment="1">
      <alignment horizontal="left" vertical="center"/>
    </xf>
    <xf numFmtId="0" fontId="84" fillId="0" borderId="0" xfId="1" applyFont="1" applyBorder="1">
      <alignment vertical="center"/>
    </xf>
    <xf numFmtId="0" fontId="27" fillId="0" borderId="0" xfId="0" applyFont="1">
      <alignment vertical="center"/>
    </xf>
    <xf numFmtId="0" fontId="27" fillId="0" borderId="34" xfId="0" applyFont="1" applyBorder="1">
      <alignment vertical="center"/>
    </xf>
    <xf numFmtId="0" fontId="86" fillId="0" borderId="34" xfId="0" applyFont="1" applyBorder="1">
      <alignment vertical="center"/>
    </xf>
    <xf numFmtId="0" fontId="86" fillId="0" borderId="35" xfId="0" applyFont="1" applyBorder="1">
      <alignment vertical="center"/>
    </xf>
    <xf numFmtId="0" fontId="27" fillId="0" borderId="41" xfId="0" applyFont="1" applyBorder="1">
      <alignment vertical="center"/>
    </xf>
    <xf numFmtId="0" fontId="86" fillId="0" borderId="44" xfId="0" applyFont="1" applyBorder="1">
      <alignment vertical="center"/>
    </xf>
    <xf numFmtId="0" fontId="86" fillId="0" borderId="45" xfId="0" applyFont="1" applyBorder="1">
      <alignment vertical="center"/>
    </xf>
    <xf numFmtId="0" fontId="27" fillId="0" borderId="75" xfId="0" applyFont="1" applyBorder="1">
      <alignment vertical="center"/>
    </xf>
    <xf numFmtId="0" fontId="27" fillId="0" borderId="10" xfId="0" applyFont="1" applyBorder="1">
      <alignment vertical="center"/>
    </xf>
    <xf numFmtId="0" fontId="27" fillId="0" borderId="57" xfId="0" applyFont="1" applyBorder="1">
      <alignment vertical="center"/>
    </xf>
    <xf numFmtId="0" fontId="25" fillId="0" borderId="10" xfId="0" applyFont="1" applyBorder="1">
      <alignment vertical="center"/>
    </xf>
    <xf numFmtId="0" fontId="25" fillId="0" borderId="57" xfId="0" applyFont="1" applyBorder="1">
      <alignment vertical="center"/>
    </xf>
    <xf numFmtId="0" fontId="27" fillId="0" borderId="10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05" xfId="0" applyFont="1" applyBorder="1">
      <alignment vertical="center"/>
    </xf>
    <xf numFmtId="0" fontId="25" fillId="0" borderId="15" xfId="0" applyFont="1" applyBorder="1">
      <alignment vertical="center"/>
    </xf>
    <xf numFmtId="0" fontId="25" fillId="0" borderId="105" xfId="0" applyFont="1" applyBorder="1">
      <alignment vertical="center"/>
    </xf>
    <xf numFmtId="0" fontId="25" fillId="0" borderId="106" xfId="1" applyFont="1" applyBorder="1" applyAlignment="1">
      <alignment horizontal="left" vertical="center"/>
    </xf>
    <xf numFmtId="0" fontId="25" fillId="0" borderId="15" xfId="1" applyFont="1" applyBorder="1" applyAlignment="1">
      <alignment horizontal="left" vertical="center"/>
    </xf>
    <xf numFmtId="0" fontId="25" fillId="0" borderId="16" xfId="1" applyFont="1" applyBorder="1" applyAlignment="1">
      <alignment horizontal="left" vertical="center"/>
    </xf>
    <xf numFmtId="0" fontId="25" fillId="0" borderId="106" xfId="1" quotePrefix="1" applyFont="1" applyBorder="1" applyAlignment="1">
      <alignment horizontal="left" vertical="center"/>
    </xf>
    <xf numFmtId="0" fontId="27" fillId="0" borderId="76" xfId="7" applyFont="1" applyBorder="1" applyAlignment="1">
      <alignment vertical="center"/>
    </xf>
    <xf numFmtId="0" fontId="27" fillId="0" borderId="17" xfId="7" applyFont="1" applyBorder="1" applyAlignment="1">
      <alignment vertical="center"/>
    </xf>
    <xf numFmtId="0" fontId="86" fillId="0" borderId="18" xfId="7" applyFont="1" applyBorder="1" applyAlignment="1">
      <alignment vertical="center"/>
    </xf>
    <xf numFmtId="0" fontId="86" fillId="0" borderId="0" xfId="7" applyFont="1" applyBorder="1" applyAlignment="1">
      <alignment vertical="center"/>
    </xf>
    <xf numFmtId="0" fontId="86" fillId="0" borderId="10" xfId="7" applyFont="1" applyBorder="1" applyAlignment="1">
      <alignment vertical="center"/>
    </xf>
    <xf numFmtId="0" fontId="86" fillId="0" borderId="13" xfId="7" applyFont="1" applyBorder="1" applyAlignment="1">
      <alignment vertical="center"/>
    </xf>
    <xf numFmtId="0" fontId="27" fillId="0" borderId="0" xfId="6" applyFont="1" applyBorder="1" applyAlignment="1">
      <alignment vertical="center"/>
    </xf>
    <xf numFmtId="0" fontId="25" fillId="4" borderId="1" xfId="1" applyFont="1" applyFill="1" applyBorder="1" applyAlignment="1">
      <alignment vertical="center"/>
    </xf>
    <xf numFmtId="0" fontId="25" fillId="4" borderId="2" xfId="1" applyFont="1" applyFill="1" applyBorder="1" applyAlignment="1">
      <alignment vertical="center"/>
    </xf>
    <xf numFmtId="0" fontId="25" fillId="4" borderId="3" xfId="1" applyFont="1" applyFill="1" applyBorder="1" applyAlignment="1">
      <alignment vertical="center"/>
    </xf>
    <xf numFmtId="0" fontId="0" fillId="0" borderId="7" xfId="0" applyBorder="1">
      <alignment vertical="center"/>
    </xf>
    <xf numFmtId="49" fontId="27" fillId="0" borderId="0" xfId="0" applyNumberFormat="1" applyFont="1">
      <alignment vertical="center"/>
    </xf>
    <xf numFmtId="0" fontId="27" fillId="0" borderId="107" xfId="7" applyFont="1" applyBorder="1" applyAlignment="1">
      <alignment vertical="center"/>
    </xf>
    <xf numFmtId="0" fontId="27" fillId="0" borderId="108" xfId="7" applyFont="1" applyBorder="1" applyAlignment="1">
      <alignment vertical="center"/>
    </xf>
    <xf numFmtId="0" fontId="27" fillId="0" borderId="106" xfId="7" applyFont="1" applyBorder="1" applyAlignment="1">
      <alignment vertical="center"/>
    </xf>
    <xf numFmtId="0" fontId="27" fillId="0" borderId="109" xfId="7" applyFont="1" applyBorder="1" applyAlignment="1">
      <alignment vertical="center"/>
    </xf>
    <xf numFmtId="0" fontId="27" fillId="0" borderId="110" xfId="7" applyFont="1" applyBorder="1" applyAlignment="1">
      <alignment vertical="center"/>
    </xf>
    <xf numFmtId="0" fontId="27" fillId="0" borderId="109" xfId="7" applyFont="1" applyBorder="1" applyAlignment="1">
      <alignment horizontal="left" vertical="center"/>
    </xf>
    <xf numFmtId="0" fontId="32" fillId="0" borderId="110" xfId="7" applyFont="1" applyBorder="1" applyAlignment="1">
      <alignment vertical="center"/>
    </xf>
    <xf numFmtId="0" fontId="32" fillId="0" borderId="111" xfId="7" applyFont="1" applyBorder="1" applyAlignment="1">
      <alignment vertical="center"/>
    </xf>
    <xf numFmtId="0" fontId="25" fillId="0" borderId="0" xfId="1" quotePrefix="1" applyFont="1" applyBorder="1" applyAlignment="1">
      <alignment horizontal="left" vertical="center"/>
    </xf>
    <xf numFmtId="0" fontId="27" fillId="0" borderId="112" xfId="1" applyFont="1" applyBorder="1" applyAlignment="1">
      <alignment horizontal="left" vertical="center"/>
    </xf>
    <xf numFmtId="0" fontId="27" fillId="0" borderId="110" xfId="1" applyFont="1" applyBorder="1" applyAlignment="1">
      <alignment horizontal="left" vertical="center"/>
    </xf>
    <xf numFmtId="0" fontId="27" fillId="0" borderId="111" xfId="1" applyFont="1" applyBorder="1" applyAlignment="1">
      <alignment horizontal="left" vertical="center"/>
    </xf>
    <xf numFmtId="0" fontId="84" fillId="0" borderId="0" xfId="7" applyFont="1" applyBorder="1" applyAlignment="1">
      <alignment horizontal="center" vertical="center"/>
    </xf>
    <xf numFmtId="0" fontId="83" fillId="0" borderId="0" xfId="0" applyFont="1" applyBorder="1" applyAlignment="1">
      <alignment horizontal="center" vertical="center"/>
    </xf>
    <xf numFmtId="0" fontId="84" fillId="0" borderId="0" xfId="7" applyFont="1" applyBorder="1" applyAlignment="1">
      <alignment horizontal="left" vertical="center"/>
    </xf>
    <xf numFmtId="0" fontId="25" fillId="0" borderId="1" xfId="1" applyFont="1" applyBorder="1" applyAlignment="1">
      <alignment vertical="center"/>
    </xf>
    <xf numFmtId="0" fontId="25" fillId="0" borderId="0" xfId="0" applyFont="1" applyBorder="1">
      <alignment vertical="center"/>
    </xf>
    <xf numFmtId="0" fontId="25" fillId="0" borderId="9" xfId="1" applyFont="1" applyBorder="1" applyAlignment="1">
      <alignment horizontal="left" vertical="center"/>
    </xf>
    <xf numFmtId="0" fontId="25" fillId="0" borderId="10" xfId="1" applyFont="1" applyBorder="1" applyAlignment="1">
      <alignment horizontal="left" vertical="center"/>
    </xf>
    <xf numFmtId="0" fontId="25" fillId="0" borderId="11" xfId="1" applyFont="1" applyBorder="1" applyAlignment="1">
      <alignment horizontal="left" vertical="center"/>
    </xf>
    <xf numFmtId="0" fontId="25" fillId="0" borderId="9" xfId="1" quotePrefix="1" applyFont="1" applyBorder="1" applyAlignment="1">
      <alignment horizontal="left" vertical="center"/>
    </xf>
    <xf numFmtId="0" fontId="27" fillId="0" borderId="1" xfId="1" quotePrefix="1" applyFont="1" applyBorder="1" applyAlignment="1">
      <alignment vertical="center"/>
    </xf>
    <xf numFmtId="0" fontId="27" fillId="0" borderId="0" xfId="0" applyFont="1" applyBorder="1" applyAlignment="1">
      <alignment horizontal="left" vertical="center"/>
    </xf>
    <xf numFmtId="0" fontId="27" fillId="0" borderId="0" xfId="7" applyFont="1" applyAlignment="1">
      <alignment vertical="center"/>
    </xf>
    <xf numFmtId="0" fontId="27" fillId="0" borderId="0" xfId="7" applyFont="1" applyAlignment="1">
      <alignment horizontal="center" vertical="center"/>
    </xf>
    <xf numFmtId="0" fontId="27" fillId="0" borderId="0" xfId="7" applyFont="1" applyAlignment="1">
      <alignment horizontal="left" vertical="center"/>
    </xf>
    <xf numFmtId="0" fontId="32" fillId="0" borderId="0" xfId="7" applyFont="1" applyAlignment="1">
      <alignment vertical="center"/>
    </xf>
    <xf numFmtId="0" fontId="25" fillId="0" borderId="12" xfId="1" applyFont="1" applyBorder="1">
      <alignment vertical="center"/>
    </xf>
    <xf numFmtId="0" fontId="27" fillId="0" borderId="113" xfId="1" applyFont="1" applyBorder="1">
      <alignment vertical="center"/>
    </xf>
    <xf numFmtId="0" fontId="25" fillId="0" borderId="112" xfId="1" applyFont="1" applyBorder="1">
      <alignment vertical="center"/>
    </xf>
    <xf numFmtId="0" fontId="27" fillId="0" borderId="114" xfId="1" applyFont="1" applyBorder="1">
      <alignment vertical="center"/>
    </xf>
    <xf numFmtId="0" fontId="27" fillId="0" borderId="15" xfId="1" applyFont="1" applyBorder="1">
      <alignment vertical="center"/>
    </xf>
    <xf numFmtId="0" fontId="27" fillId="0" borderId="16" xfId="1" applyFont="1" applyBorder="1">
      <alignment vertical="center"/>
    </xf>
    <xf numFmtId="0" fontId="27" fillId="0" borderId="106" xfId="1" applyFont="1" applyBorder="1">
      <alignment vertical="center"/>
    </xf>
    <xf numFmtId="0" fontId="25" fillId="0" borderId="106" xfId="1" applyFont="1" applyBorder="1">
      <alignment vertical="center"/>
    </xf>
    <xf numFmtId="0" fontId="25" fillId="0" borderId="15" xfId="1" applyFont="1" applyBorder="1">
      <alignment vertical="center"/>
    </xf>
    <xf numFmtId="0" fontId="25" fillId="0" borderId="16" xfId="1" applyFont="1" applyBorder="1">
      <alignment vertical="center"/>
    </xf>
    <xf numFmtId="0" fontId="25" fillId="0" borderId="8" xfId="1" applyFont="1" applyBorder="1">
      <alignment vertical="center"/>
    </xf>
    <xf numFmtId="38" fontId="27" fillId="0" borderId="7" xfId="5" applyFont="1" applyBorder="1" applyAlignment="1">
      <alignment vertical="center"/>
    </xf>
    <xf numFmtId="0" fontId="32" fillId="0" borderId="2" xfId="7" applyFont="1" applyBorder="1" applyAlignment="1">
      <alignment vertical="center"/>
    </xf>
    <xf numFmtId="0" fontId="8" fillId="0" borderId="33" xfId="3" applyFont="1" applyBorder="1" applyAlignment="1">
      <alignment vertical="center" wrapText="1"/>
    </xf>
    <xf numFmtId="0" fontId="29" fillId="0" borderId="34" xfId="3" applyFont="1" applyBorder="1"/>
    <xf numFmtId="0" fontId="29" fillId="0" borderId="35" xfId="3" applyFont="1" applyBorder="1"/>
    <xf numFmtId="0" fontId="8" fillId="0" borderId="37" xfId="3" applyFont="1" applyBorder="1" applyAlignment="1">
      <alignment vertical="center" wrapText="1"/>
    </xf>
    <xf numFmtId="0" fontId="29" fillId="0" borderId="38" xfId="3" applyFont="1" applyBorder="1"/>
    <xf numFmtId="0" fontId="29" fillId="0" borderId="39" xfId="3" applyFont="1" applyBorder="1"/>
    <xf numFmtId="0" fontId="8" fillId="3" borderId="25" xfId="3" applyFont="1" applyFill="1" applyBorder="1" applyAlignment="1">
      <alignment horizontal="center" vertical="center" wrapText="1"/>
    </xf>
    <xf numFmtId="0" fontId="29" fillId="0" borderId="26" xfId="3" applyFont="1" applyBorder="1"/>
    <xf numFmtId="0" fontId="29" fillId="0" borderId="27" xfId="3" applyFont="1" applyBorder="1"/>
    <xf numFmtId="0" fontId="8" fillId="0" borderId="29" xfId="3" applyFont="1" applyBorder="1" applyAlignment="1">
      <alignment vertical="center" wrapText="1"/>
    </xf>
    <xf numFmtId="0" fontId="29" fillId="0" borderId="30" xfId="3" applyFont="1" applyBorder="1"/>
    <xf numFmtId="0" fontId="29" fillId="0" borderId="31" xfId="3" applyFont="1" applyBorder="1"/>
    <xf numFmtId="0" fontId="21" fillId="0" borderId="34" xfId="3" applyFont="1" applyBorder="1"/>
    <xf numFmtId="0" fontId="21" fillId="0" borderId="35" xfId="3" applyFont="1" applyBorder="1"/>
    <xf numFmtId="0" fontId="16" fillId="0" borderId="0" xfId="3" applyFont="1" applyAlignment="1">
      <alignment horizontal="center" vertical="center"/>
    </xf>
    <xf numFmtId="0" fontId="7" fillId="0" borderId="0" xfId="3"/>
    <xf numFmtId="0" fontId="12" fillId="0" borderId="0" xfId="3" applyFont="1" applyAlignment="1">
      <alignment horizontal="center"/>
    </xf>
    <xf numFmtId="0" fontId="8" fillId="0" borderId="0" xfId="3" applyFont="1" applyAlignment="1">
      <alignment horizontal="center" vertical="top" wrapText="1"/>
    </xf>
    <xf numFmtId="0" fontId="17" fillId="0" borderId="0" xfId="3" applyFont="1" applyAlignment="1">
      <alignment horizontal="center"/>
    </xf>
    <xf numFmtId="0" fontId="18" fillId="0" borderId="0" xfId="3" applyFont="1" applyAlignment="1">
      <alignment horizontal="center"/>
    </xf>
    <xf numFmtId="0" fontId="20" fillId="2" borderId="21" xfId="3" applyFont="1" applyFill="1" applyBorder="1" applyAlignment="1">
      <alignment horizontal="center" vertical="center"/>
    </xf>
    <xf numFmtId="0" fontId="29" fillId="0" borderId="22" xfId="3" applyFont="1" applyBorder="1"/>
    <xf numFmtId="0" fontId="29" fillId="0" borderId="23" xfId="3" applyFont="1" applyBorder="1"/>
    <xf numFmtId="0" fontId="8" fillId="0" borderId="0" xfId="3" applyFont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22" fillId="2" borderId="40" xfId="3" applyFont="1" applyFill="1" applyBorder="1" applyAlignment="1">
      <alignment horizontal="center" vertical="center" wrapText="1"/>
    </xf>
    <xf numFmtId="0" fontId="21" fillId="0" borderId="41" xfId="3" applyFont="1" applyBorder="1"/>
    <xf numFmtId="0" fontId="21" fillId="0" borderId="42" xfId="3" applyFont="1" applyBorder="1"/>
    <xf numFmtId="0" fontId="21" fillId="0" borderId="46" xfId="3" applyFont="1" applyBorder="1"/>
    <xf numFmtId="0" fontId="21" fillId="0" borderId="0" xfId="3" applyFont="1" applyBorder="1"/>
    <xf numFmtId="0" fontId="21" fillId="0" borderId="47" xfId="3" applyFont="1" applyBorder="1"/>
    <xf numFmtId="0" fontId="23" fillId="2" borderId="43" xfId="3" applyFont="1" applyFill="1" applyBorder="1" applyAlignment="1">
      <alignment horizontal="center" vertical="center" wrapText="1"/>
    </xf>
    <xf numFmtId="0" fontId="21" fillId="0" borderId="44" xfId="3" applyFont="1" applyBorder="1"/>
    <xf numFmtId="0" fontId="21" fillId="0" borderId="45" xfId="3" applyFont="1" applyBorder="1"/>
    <xf numFmtId="0" fontId="18" fillId="0" borderId="40" xfId="3" applyFont="1" applyBorder="1" applyAlignment="1">
      <alignment horizontal="center" vertical="center" shrinkToFit="1"/>
    </xf>
    <xf numFmtId="0" fontId="25" fillId="4" borderId="1" xfId="1" applyFont="1" applyFill="1" applyBorder="1" applyAlignment="1">
      <alignment horizontal="center" vertical="center"/>
    </xf>
    <xf numFmtId="0" fontId="25" fillId="4" borderId="2" xfId="1" applyFont="1" applyFill="1" applyBorder="1" applyAlignment="1">
      <alignment horizontal="center" vertical="center"/>
    </xf>
    <xf numFmtId="0" fontId="25" fillId="4" borderId="3" xfId="1" applyFont="1" applyFill="1" applyBorder="1" applyAlignment="1">
      <alignment horizontal="center" vertical="center"/>
    </xf>
    <xf numFmtId="0" fontId="25" fillId="4" borderId="20" xfId="2" applyFont="1" applyFill="1" applyBorder="1" applyAlignment="1">
      <alignment horizontal="center" vertical="center"/>
    </xf>
    <xf numFmtId="0" fontId="27" fillId="5" borderId="1" xfId="7" applyFont="1" applyFill="1" applyBorder="1" applyAlignment="1">
      <alignment horizontal="center" vertical="center"/>
    </xf>
    <xf numFmtId="0" fontId="27" fillId="5" borderId="2" xfId="7" applyFont="1" applyFill="1" applyBorder="1" applyAlignment="1">
      <alignment horizontal="center" vertical="center"/>
    </xf>
    <xf numFmtId="0" fontId="27" fillId="5" borderId="3" xfId="7" applyFont="1" applyFill="1" applyBorder="1" applyAlignment="1">
      <alignment horizontal="center" vertical="center"/>
    </xf>
    <xf numFmtId="0" fontId="25" fillId="4" borderId="1" xfId="2" applyFont="1" applyFill="1" applyBorder="1" applyAlignment="1">
      <alignment horizontal="center" vertical="center"/>
    </xf>
    <xf numFmtId="0" fontId="25" fillId="4" borderId="2" xfId="2" applyFont="1" applyFill="1" applyBorder="1" applyAlignment="1">
      <alignment horizontal="center" vertical="center"/>
    </xf>
    <xf numFmtId="0" fontId="25" fillId="4" borderId="3" xfId="2" applyFont="1" applyFill="1" applyBorder="1" applyAlignment="1">
      <alignment horizontal="center" vertical="center"/>
    </xf>
    <xf numFmtId="0" fontId="27" fillId="0" borderId="1" xfId="1" applyFont="1" applyBorder="1" applyAlignment="1">
      <alignment horizontal="center" vertical="center"/>
    </xf>
    <xf numFmtId="0" fontId="27" fillId="0" borderId="2" xfId="1" applyFont="1" applyBorder="1" applyAlignment="1">
      <alignment horizontal="center" vertical="center"/>
    </xf>
    <xf numFmtId="0" fontId="27" fillId="0" borderId="3" xfId="1" applyFont="1" applyBorder="1" applyAlignment="1">
      <alignment horizontal="center" vertical="center"/>
    </xf>
    <xf numFmtId="0" fontId="27" fillId="0" borderId="58" xfId="7" applyFont="1" applyBorder="1" applyAlignment="1">
      <alignment horizontal="left" vertical="center"/>
    </xf>
    <xf numFmtId="0" fontId="32" fillId="0" borderId="13" xfId="7" applyFont="1" applyBorder="1" applyAlignment="1">
      <alignment vertical="center"/>
    </xf>
    <xf numFmtId="0" fontId="32" fillId="0" borderId="14" xfId="7" applyFont="1" applyBorder="1" applyAlignment="1">
      <alignment vertical="center"/>
    </xf>
    <xf numFmtId="0" fontId="27" fillId="5" borderId="4" xfId="7" applyFont="1" applyFill="1" applyBorder="1" applyAlignment="1">
      <alignment horizontal="center" vertical="center"/>
    </xf>
    <xf numFmtId="0" fontId="27" fillId="5" borderId="5" xfId="7" applyFont="1" applyFill="1" applyBorder="1" applyAlignment="1">
      <alignment horizontal="center" vertical="center"/>
    </xf>
    <xf numFmtId="0" fontId="27" fillId="5" borderId="56" xfId="7" applyFont="1" applyFill="1" applyBorder="1" applyAlignment="1">
      <alignment horizontal="center" vertical="center"/>
    </xf>
    <xf numFmtId="0" fontId="27" fillId="5" borderId="7" xfId="7" applyFont="1" applyFill="1" applyBorder="1" applyAlignment="1">
      <alignment horizontal="center" vertical="center"/>
    </xf>
    <xf numFmtId="0" fontId="27" fillId="5" borderId="0" xfId="7" applyFont="1" applyFill="1" applyAlignment="1">
      <alignment horizontal="center" vertical="center"/>
    </xf>
    <xf numFmtId="0" fontId="27" fillId="5" borderId="47" xfId="7" applyFont="1" applyFill="1" applyBorder="1" applyAlignment="1">
      <alignment horizontal="center" vertical="center"/>
    </xf>
    <xf numFmtId="0" fontId="27" fillId="5" borderId="9" xfId="7" applyFont="1" applyFill="1" applyBorder="1" applyAlignment="1">
      <alignment horizontal="center" vertical="center"/>
    </xf>
    <xf numFmtId="0" fontId="27" fillId="5" borderId="10" xfId="7" applyFont="1" applyFill="1" applyBorder="1" applyAlignment="1">
      <alignment horizontal="center" vertical="center"/>
    </xf>
    <xf numFmtId="0" fontId="27" fillId="5" borderId="57" xfId="7" applyFont="1" applyFill="1" applyBorder="1" applyAlignment="1">
      <alignment horizontal="center" vertical="center"/>
    </xf>
    <xf numFmtId="0" fontId="25" fillId="0" borderId="20" xfId="1" applyFont="1" applyBorder="1" applyAlignment="1">
      <alignment horizontal="left" vertical="center"/>
    </xf>
    <xf numFmtId="0" fontId="27" fillId="0" borderId="12" xfId="1" applyFont="1" applyBorder="1" applyAlignment="1">
      <alignment horizontal="left" vertical="center"/>
    </xf>
    <xf numFmtId="0" fontId="27" fillId="0" borderId="13" xfId="1" applyFont="1" applyBorder="1" applyAlignment="1">
      <alignment horizontal="left" vertical="center"/>
    </xf>
    <xf numFmtId="0" fontId="27" fillId="0" borderId="14" xfId="1" applyFont="1" applyBorder="1" applyAlignment="1">
      <alignment horizontal="left" vertical="center"/>
    </xf>
    <xf numFmtId="0" fontId="25" fillId="4" borderId="20" xfId="1" applyFont="1" applyFill="1" applyBorder="1" applyAlignment="1">
      <alignment horizontal="center" vertical="center"/>
    </xf>
    <xf numFmtId="0" fontId="27" fillId="0" borderId="40" xfId="7" applyFont="1" applyBorder="1" applyAlignment="1">
      <alignment horizontal="left" vertical="center"/>
    </xf>
    <xf numFmtId="0" fontId="86" fillId="0" borderId="41" xfId="7" applyFont="1" applyBorder="1" applyAlignment="1">
      <alignment vertical="center"/>
    </xf>
    <xf numFmtId="0" fontId="86" fillId="0" borderId="42" xfId="7" applyFont="1" applyBorder="1" applyAlignment="1">
      <alignment vertical="center"/>
    </xf>
    <xf numFmtId="0" fontId="27" fillId="0" borderId="78" xfId="7" applyFont="1" applyBorder="1" applyAlignment="1">
      <alignment horizontal="left" vertical="center"/>
    </xf>
    <xf numFmtId="0" fontId="86" fillId="0" borderId="79" xfId="7" applyFont="1" applyBorder="1" applyAlignment="1">
      <alignment vertical="center"/>
    </xf>
    <xf numFmtId="0" fontId="86" fillId="0" borderId="80" xfId="7" applyFont="1" applyBorder="1" applyAlignment="1">
      <alignment vertical="center"/>
    </xf>
    <xf numFmtId="0" fontId="25" fillId="4" borderId="4" xfId="1" applyFont="1" applyFill="1" applyBorder="1" applyAlignment="1">
      <alignment horizontal="center" vertical="center"/>
    </xf>
    <xf numFmtId="0" fontId="25" fillId="4" borderId="5" xfId="1" applyFont="1" applyFill="1" applyBorder="1" applyAlignment="1">
      <alignment horizontal="center" vertical="center"/>
    </xf>
    <xf numFmtId="0" fontId="25" fillId="4" borderId="6" xfId="1" applyFont="1" applyFill="1" applyBorder="1" applyAlignment="1">
      <alignment horizontal="center" vertical="center"/>
    </xf>
    <xf numFmtId="0" fontId="27" fillId="0" borderId="43" xfId="0" applyFont="1" applyBorder="1" applyAlignment="1">
      <alignment horizontal="left" vertical="center"/>
    </xf>
    <xf numFmtId="0" fontId="27" fillId="0" borderId="44" xfId="0" applyFont="1" applyBorder="1" applyAlignment="1">
      <alignment horizontal="left" vertical="center"/>
    </xf>
    <xf numFmtId="0" fontId="27" fillId="0" borderId="103" xfId="0" applyFont="1" applyBorder="1" applyAlignment="1">
      <alignment horizontal="left" vertical="center"/>
    </xf>
    <xf numFmtId="0" fontId="27" fillId="5" borderId="43" xfId="0" applyFont="1" applyFill="1" applyBorder="1" applyAlignment="1">
      <alignment horizontal="center" vertical="center"/>
    </xf>
    <xf numFmtId="0" fontId="86" fillId="0" borderId="44" xfId="0" applyFont="1" applyBorder="1">
      <alignment vertical="center"/>
    </xf>
    <xf numFmtId="0" fontId="86" fillId="0" borderId="45" xfId="0" applyFont="1" applyBorder="1">
      <alignment vertical="center"/>
    </xf>
    <xf numFmtId="0" fontId="27" fillId="5" borderId="72" xfId="0" applyFont="1" applyFill="1" applyBorder="1" applyAlignment="1">
      <alignment horizontal="center" vertical="center"/>
    </xf>
    <xf numFmtId="0" fontId="86" fillId="0" borderId="73" xfId="0" applyFont="1" applyBorder="1">
      <alignment vertical="center"/>
    </xf>
    <xf numFmtId="0" fontId="86" fillId="0" borderId="74" xfId="0" applyFont="1" applyBorder="1">
      <alignment vertical="center"/>
    </xf>
    <xf numFmtId="0" fontId="27" fillId="0" borderId="79" xfId="7" applyFont="1" applyBorder="1" applyAlignment="1">
      <alignment horizontal="center" vertical="center"/>
    </xf>
    <xf numFmtId="0" fontId="27" fillId="0" borderId="41" xfId="7" applyFont="1" applyBorder="1" applyAlignment="1">
      <alignment horizontal="center" vertical="center"/>
    </xf>
    <xf numFmtId="0" fontId="27" fillId="0" borderId="43" xfId="7" applyFont="1" applyBorder="1" applyAlignment="1">
      <alignment horizontal="left" vertical="center"/>
    </xf>
    <xf numFmtId="0" fontId="32" fillId="0" borderId="44" xfId="7" applyFont="1" applyBorder="1" applyAlignment="1">
      <alignment vertical="center"/>
    </xf>
    <xf numFmtId="0" fontId="32" fillId="0" borderId="45" xfId="7" applyFont="1" applyBorder="1" applyAlignment="1">
      <alignment vertical="center"/>
    </xf>
    <xf numFmtId="0" fontId="27" fillId="0" borderId="43" xfId="7" applyFont="1" applyBorder="1" applyAlignment="1">
      <alignment horizontal="center" vertical="center"/>
    </xf>
    <xf numFmtId="0" fontId="27" fillId="5" borderId="40" xfId="7" applyFont="1" applyFill="1" applyBorder="1" applyAlignment="1">
      <alignment horizontal="center" vertical="center"/>
    </xf>
    <xf numFmtId="0" fontId="27" fillId="5" borderId="43" xfId="7" applyFont="1" applyFill="1" applyBorder="1" applyAlignment="1">
      <alignment horizontal="center" vertical="center"/>
    </xf>
    <xf numFmtId="0" fontId="86" fillId="0" borderId="44" xfId="7" applyFont="1" applyBorder="1" applyAlignment="1">
      <alignment vertical="center"/>
    </xf>
    <xf numFmtId="0" fontId="86" fillId="0" borderId="45" xfId="7" applyFont="1" applyBorder="1" applyAlignment="1">
      <alignment vertical="center"/>
    </xf>
    <xf numFmtId="0" fontId="27" fillId="5" borderId="95" xfId="7" applyFont="1" applyFill="1" applyBorder="1" applyAlignment="1">
      <alignment horizontal="center" vertical="center"/>
    </xf>
    <xf numFmtId="0" fontId="27" fillId="5" borderId="93" xfId="7" applyFont="1" applyFill="1" applyBorder="1" applyAlignment="1">
      <alignment horizontal="center" vertical="center"/>
    </xf>
    <xf numFmtId="0" fontId="27" fillId="5" borderId="40" xfId="0" applyFont="1" applyFill="1" applyBorder="1" applyAlignment="1">
      <alignment horizontal="center" vertical="center"/>
    </xf>
    <xf numFmtId="0" fontId="27" fillId="5" borderId="41" xfId="0" applyFont="1" applyFill="1" applyBorder="1" applyAlignment="1">
      <alignment horizontal="center" vertical="center"/>
    </xf>
    <xf numFmtId="0" fontId="27" fillId="5" borderId="42" xfId="0" applyFont="1" applyFill="1" applyBorder="1" applyAlignment="1">
      <alignment horizontal="center" vertical="center"/>
    </xf>
    <xf numFmtId="0" fontId="27" fillId="0" borderId="43" xfId="0" applyFont="1" applyBorder="1" applyAlignment="1">
      <alignment horizontal="center" vertical="center"/>
    </xf>
    <xf numFmtId="0" fontId="27" fillId="0" borderId="44" xfId="0" applyFont="1" applyBorder="1" applyAlignment="1">
      <alignment horizontal="center" vertical="center"/>
    </xf>
    <xf numFmtId="0" fontId="27" fillId="0" borderId="103" xfId="0" applyFont="1" applyBorder="1" applyAlignment="1">
      <alignment horizontal="center" vertical="center"/>
    </xf>
    <xf numFmtId="0" fontId="86" fillId="0" borderId="41" xfId="0" applyFont="1" applyBorder="1">
      <alignment vertical="center"/>
    </xf>
    <xf numFmtId="0" fontId="86" fillId="0" borderId="42" xfId="0" applyFont="1" applyBorder="1">
      <alignment vertical="center"/>
    </xf>
    <xf numFmtId="0" fontId="27" fillId="5" borderId="4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6" xfId="0" applyFont="1" applyFill="1" applyBorder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5" borderId="0" xfId="0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5" borderId="9" xfId="0" applyFont="1" applyFill="1" applyBorder="1" applyAlignment="1">
      <alignment horizontal="center" vertical="center"/>
    </xf>
    <xf numFmtId="0" fontId="27" fillId="5" borderId="10" xfId="0" applyFont="1" applyFill="1" applyBorder="1" applyAlignment="1">
      <alignment horizontal="center" vertical="center"/>
    </xf>
    <xf numFmtId="0" fontId="27" fillId="5" borderId="11" xfId="0" applyFont="1" applyFill="1" applyBorder="1" applyAlignment="1">
      <alignment horizontal="center" vertical="center"/>
    </xf>
    <xf numFmtId="0" fontId="32" fillId="0" borderId="41" xfId="7" applyFont="1" applyBorder="1" applyAlignment="1">
      <alignment vertical="center"/>
    </xf>
    <xf numFmtId="0" fontId="27" fillId="0" borderId="72" xfId="0" applyFont="1" applyBorder="1" applyAlignment="1">
      <alignment horizontal="center" vertical="center"/>
    </xf>
    <xf numFmtId="0" fontId="32" fillId="0" borderId="73" xfId="0" applyFont="1" applyBorder="1">
      <alignment vertical="center"/>
    </xf>
    <xf numFmtId="0" fontId="32" fillId="0" borderId="74" xfId="0" applyFont="1" applyBorder="1">
      <alignment vertical="center"/>
    </xf>
    <xf numFmtId="0" fontId="27" fillId="0" borderId="72" xfId="7" applyFont="1" applyBorder="1" applyAlignment="1">
      <alignment horizontal="left" vertical="center"/>
    </xf>
    <xf numFmtId="0" fontId="32" fillId="0" borderId="73" xfId="7" applyFont="1" applyBorder="1" applyAlignment="1">
      <alignment vertical="center"/>
    </xf>
    <xf numFmtId="0" fontId="32" fillId="0" borderId="74" xfId="7" applyFont="1" applyBorder="1" applyAlignment="1">
      <alignment vertical="center"/>
    </xf>
    <xf numFmtId="0" fontId="27" fillId="5" borderId="41" xfId="7" applyFont="1" applyFill="1" applyBorder="1" applyAlignment="1">
      <alignment horizontal="center" vertical="center"/>
    </xf>
    <xf numFmtId="0" fontId="27" fillId="5" borderId="42" xfId="7" applyFont="1" applyFill="1" applyBorder="1" applyAlignment="1">
      <alignment horizontal="center" vertical="center"/>
    </xf>
    <xf numFmtId="0" fontId="27" fillId="5" borderId="46" xfId="7" applyFont="1" applyFill="1" applyBorder="1" applyAlignment="1">
      <alignment horizontal="center" vertical="center"/>
    </xf>
    <xf numFmtId="0" fontId="27" fillId="5" borderId="0" xfId="7" applyFont="1" applyFill="1" applyBorder="1" applyAlignment="1">
      <alignment horizontal="center" vertical="center"/>
    </xf>
    <xf numFmtId="0" fontId="27" fillId="5" borderId="81" xfId="7" applyFont="1" applyFill="1" applyBorder="1" applyAlignment="1">
      <alignment horizontal="center" vertical="center"/>
    </xf>
    <xf numFmtId="0" fontId="27" fillId="5" borderId="82" xfId="7" applyFont="1" applyFill="1" applyBorder="1" applyAlignment="1">
      <alignment horizontal="center" vertical="center"/>
    </xf>
    <xf numFmtId="0" fontId="27" fillId="5" borderId="83" xfId="7" applyFont="1" applyFill="1" applyBorder="1" applyAlignment="1">
      <alignment horizontal="center" vertical="center"/>
    </xf>
    <xf numFmtId="0" fontId="27" fillId="0" borderId="33" xfId="7" applyFont="1" applyBorder="1" applyAlignment="1">
      <alignment horizontal="left" vertical="center"/>
    </xf>
    <xf numFmtId="0" fontId="32" fillId="0" borderId="34" xfId="7" applyFont="1" applyBorder="1" applyAlignment="1">
      <alignment vertical="center"/>
    </xf>
    <xf numFmtId="0" fontId="32" fillId="0" borderId="35" xfId="7" applyFont="1" applyBorder="1" applyAlignment="1">
      <alignment vertical="center"/>
    </xf>
    <xf numFmtId="0" fontId="32" fillId="0" borderId="42" xfId="7" applyFont="1" applyBorder="1" applyAlignment="1">
      <alignment vertical="center"/>
    </xf>
    <xf numFmtId="0" fontId="32" fillId="0" borderId="44" xfId="0" applyFont="1" applyBorder="1">
      <alignment vertical="center"/>
    </xf>
    <xf numFmtId="0" fontId="32" fillId="0" borderId="45" xfId="0" applyFont="1" applyBorder="1">
      <alignment vertical="center"/>
    </xf>
    <xf numFmtId="0" fontId="27" fillId="0" borderId="2" xfId="7" applyFont="1" applyBorder="1" applyAlignment="1">
      <alignment horizontal="left" vertical="center"/>
    </xf>
    <xf numFmtId="0" fontId="25" fillId="0" borderId="2" xfId="7" applyFont="1" applyBorder="1" applyAlignment="1">
      <alignment vertical="center"/>
    </xf>
    <xf numFmtId="0" fontId="25" fillId="0" borderId="3" xfId="7" applyFont="1" applyBorder="1" applyAlignment="1">
      <alignment vertical="center"/>
    </xf>
    <xf numFmtId="0" fontId="27" fillId="0" borderId="81" xfId="7" applyFont="1" applyBorder="1" applyAlignment="1">
      <alignment horizontal="left" vertical="center"/>
    </xf>
    <xf numFmtId="0" fontId="25" fillId="0" borderId="82" xfId="7" applyFont="1" applyBorder="1" applyAlignment="1">
      <alignment vertical="center"/>
    </xf>
    <xf numFmtId="0" fontId="25" fillId="0" borderId="83" xfId="7" applyFont="1" applyBorder="1" applyAlignment="1">
      <alignment vertical="center"/>
    </xf>
    <xf numFmtId="0" fontId="25" fillId="0" borderId="44" xfId="7" applyFont="1" applyBorder="1" applyAlignment="1">
      <alignment vertical="center"/>
    </xf>
    <xf numFmtId="0" fontId="25" fillId="0" borderId="45" xfId="7" applyFont="1" applyBorder="1" applyAlignment="1">
      <alignment vertical="center"/>
    </xf>
    <xf numFmtId="0" fontId="27" fillId="0" borderId="2" xfId="7" applyFont="1" applyBorder="1" applyAlignment="1">
      <alignment horizontal="center" vertical="center"/>
    </xf>
    <xf numFmtId="0" fontId="27" fillId="0" borderId="20" xfId="7" applyFont="1" applyBorder="1" applyAlignment="1">
      <alignment horizontal="center" vertical="center"/>
    </xf>
    <xf numFmtId="0" fontId="32" fillId="0" borderId="20" xfId="7" applyFont="1" applyBorder="1" applyAlignment="1">
      <alignment vertical="center"/>
    </xf>
    <xf numFmtId="0" fontId="27" fillId="0" borderId="20" xfId="7" applyFont="1" applyBorder="1" applyAlignment="1">
      <alignment horizontal="left" vertical="center"/>
    </xf>
    <xf numFmtId="0" fontId="27" fillId="0" borderId="40" xfId="7" applyFont="1" applyBorder="1" applyAlignment="1">
      <alignment horizontal="center" vertical="center"/>
    </xf>
    <xf numFmtId="0" fontId="27" fillId="5" borderId="40" xfId="7" applyFont="1" applyFill="1" applyBorder="1" applyAlignment="1">
      <alignment horizontal="center" vertical="center" wrapText="1"/>
    </xf>
    <xf numFmtId="0" fontId="27" fillId="5" borderId="75" xfId="7" applyFont="1" applyFill="1" applyBorder="1" applyAlignment="1">
      <alignment horizontal="center" vertical="center"/>
    </xf>
    <xf numFmtId="0" fontId="27" fillId="5" borderId="4" xfId="7" applyFont="1" applyFill="1" applyBorder="1" applyAlignment="1">
      <alignment horizontal="center" vertical="center" wrapText="1"/>
    </xf>
    <xf numFmtId="0" fontId="27" fillId="5" borderId="5" xfId="7" applyFont="1" applyFill="1" applyBorder="1" applyAlignment="1">
      <alignment horizontal="center" vertical="center" wrapText="1"/>
    </xf>
    <xf numFmtId="0" fontId="27" fillId="5" borderId="6" xfId="7" applyFont="1" applyFill="1" applyBorder="1" applyAlignment="1">
      <alignment horizontal="center" vertical="center" wrapText="1"/>
    </xf>
    <xf numFmtId="0" fontId="27" fillId="5" borderId="7" xfId="7" applyFont="1" applyFill="1" applyBorder="1" applyAlignment="1">
      <alignment horizontal="center" vertical="center" wrapText="1"/>
    </xf>
    <xf numFmtId="0" fontId="27" fillId="5" borderId="0" xfId="7" applyFont="1" applyFill="1" applyBorder="1" applyAlignment="1">
      <alignment horizontal="center" vertical="center" wrapText="1"/>
    </xf>
    <xf numFmtId="0" fontId="27" fillId="5" borderId="8" xfId="7" applyFont="1" applyFill="1" applyBorder="1" applyAlignment="1">
      <alignment horizontal="center" vertical="center" wrapText="1"/>
    </xf>
    <xf numFmtId="0" fontId="27" fillId="5" borderId="9" xfId="7" applyFont="1" applyFill="1" applyBorder="1" applyAlignment="1">
      <alignment horizontal="center" vertical="center" wrapText="1"/>
    </xf>
    <xf numFmtId="0" fontId="27" fillId="5" borderId="10" xfId="7" applyFont="1" applyFill="1" applyBorder="1" applyAlignment="1">
      <alignment horizontal="center" vertical="center" wrapText="1"/>
    </xf>
    <xf numFmtId="0" fontId="27" fillId="5" borderId="11" xfId="7" applyFont="1" applyFill="1" applyBorder="1" applyAlignment="1">
      <alignment horizontal="center" vertical="center" wrapText="1"/>
    </xf>
    <xf numFmtId="0" fontId="27" fillId="0" borderId="12" xfId="7" applyFont="1" applyBorder="1" applyAlignment="1">
      <alignment horizontal="left" vertical="center"/>
    </xf>
    <xf numFmtId="0" fontId="27" fillId="0" borderId="13" xfId="7" applyFont="1" applyBorder="1" applyAlignment="1">
      <alignment horizontal="left" vertical="center"/>
    </xf>
    <xf numFmtId="0" fontId="27" fillId="0" borderId="14" xfId="7" applyFont="1" applyBorder="1" applyAlignment="1">
      <alignment horizontal="left" vertical="center"/>
    </xf>
    <xf numFmtId="0" fontId="25" fillId="4" borderId="53" xfId="1" applyFont="1" applyFill="1" applyBorder="1" applyAlignment="1">
      <alignment horizontal="center" vertical="center"/>
    </xf>
    <xf numFmtId="0" fontId="27" fillId="5" borderId="6" xfId="7" applyFont="1" applyFill="1" applyBorder="1" applyAlignment="1">
      <alignment horizontal="center" vertical="center"/>
    </xf>
    <xf numFmtId="0" fontId="27" fillId="5" borderId="11" xfId="7" applyFont="1" applyFill="1" applyBorder="1" applyAlignment="1">
      <alignment horizontal="center" vertical="center"/>
    </xf>
    <xf numFmtId="0" fontId="32" fillId="0" borderId="79" xfId="7" applyFont="1" applyBorder="1" applyAlignment="1">
      <alignment vertical="center"/>
    </xf>
    <xf numFmtId="0" fontId="32" fillId="0" borderId="80" xfId="7" applyFont="1" applyBorder="1" applyAlignment="1">
      <alignment vertical="center"/>
    </xf>
    <xf numFmtId="0" fontId="25" fillId="0" borderId="20" xfId="7" applyFont="1" applyBorder="1" applyAlignment="1">
      <alignment horizontal="center" vertical="center"/>
    </xf>
    <xf numFmtId="0" fontId="87" fillId="0" borderId="1" xfId="0" applyFont="1" applyBorder="1" applyAlignment="1">
      <alignment horizontal="center" vertical="center"/>
    </xf>
    <xf numFmtId="0" fontId="87" fillId="0" borderId="2" xfId="0" applyFont="1" applyBorder="1" applyAlignment="1">
      <alignment horizontal="center" vertical="center"/>
    </xf>
    <xf numFmtId="0" fontId="87" fillId="0" borderId="3" xfId="0" applyFont="1" applyBorder="1" applyAlignment="1">
      <alignment horizontal="center" vertical="center"/>
    </xf>
    <xf numFmtId="0" fontId="25" fillId="0" borderId="1" xfId="7" applyFont="1" applyBorder="1" applyAlignment="1">
      <alignment horizontal="left" vertical="center"/>
    </xf>
    <xf numFmtId="0" fontId="25" fillId="0" borderId="2" xfId="7" applyFont="1" applyBorder="1" applyAlignment="1">
      <alignment horizontal="left" vertical="center"/>
    </xf>
    <xf numFmtId="0" fontId="25" fillId="0" borderId="3" xfId="7" applyFont="1" applyBorder="1" applyAlignment="1">
      <alignment horizontal="left" vertical="center"/>
    </xf>
    <xf numFmtId="0" fontId="27" fillId="4" borderId="20" xfId="7" applyFont="1" applyFill="1" applyBorder="1" applyAlignment="1">
      <alignment horizontal="center" vertical="center"/>
    </xf>
    <xf numFmtId="0" fontId="27" fillId="5" borderId="20" xfId="7" applyFont="1" applyFill="1" applyBorder="1" applyAlignment="1">
      <alignment horizontal="center" vertical="center"/>
    </xf>
    <xf numFmtId="0" fontId="83" fillId="0" borderId="1" xfId="0" applyFont="1" applyBorder="1" applyAlignment="1">
      <alignment horizontal="center" vertical="center"/>
    </xf>
    <xf numFmtId="0" fontId="83" fillId="0" borderId="2" xfId="0" applyFont="1" applyBorder="1" applyAlignment="1">
      <alignment horizontal="center" vertical="center"/>
    </xf>
    <xf numFmtId="0" fontId="83" fillId="0" borderId="3" xfId="0" applyFont="1" applyBorder="1" applyAlignment="1">
      <alignment horizontal="center" vertical="center"/>
    </xf>
    <xf numFmtId="0" fontId="27" fillId="0" borderId="1" xfId="7" applyFont="1" applyBorder="1" applyAlignment="1">
      <alignment horizontal="left" vertical="center"/>
    </xf>
    <xf numFmtId="0" fontId="27" fillId="0" borderId="3" xfId="7" applyFont="1" applyBorder="1" applyAlignment="1">
      <alignment horizontal="left" vertical="center"/>
    </xf>
    <xf numFmtId="0" fontId="27" fillId="5" borderId="44" xfId="0" applyFont="1" applyFill="1" applyBorder="1" applyAlignment="1">
      <alignment horizontal="center" vertical="center"/>
    </xf>
    <xf numFmtId="0" fontId="27" fillId="5" borderId="20" xfId="0" applyFont="1" applyFill="1" applyBorder="1" applyAlignment="1">
      <alignment horizontal="center" vertical="center"/>
    </xf>
    <xf numFmtId="0" fontId="27" fillId="5" borderId="81" xfId="0" applyFont="1" applyFill="1" applyBorder="1" applyAlignment="1">
      <alignment horizontal="center" vertical="center"/>
    </xf>
    <xf numFmtId="0" fontId="27" fillId="5" borderId="82" xfId="0" applyFont="1" applyFill="1" applyBorder="1" applyAlignment="1">
      <alignment horizontal="center" vertical="center"/>
    </xf>
    <xf numFmtId="0" fontId="27" fillId="5" borderId="83" xfId="0" applyFont="1" applyFill="1" applyBorder="1" applyAlignment="1">
      <alignment horizontal="center" vertical="center"/>
    </xf>
    <xf numFmtId="0" fontId="27" fillId="0" borderId="29" xfId="0" applyFont="1" applyBorder="1">
      <alignment vertical="center"/>
    </xf>
    <xf numFmtId="0" fontId="27" fillId="0" borderId="30" xfId="0" applyFont="1" applyBorder="1">
      <alignment vertical="center"/>
    </xf>
    <xf numFmtId="0" fontId="27" fillId="0" borderId="31" xfId="0" applyFont="1" applyBorder="1">
      <alignment vertical="center"/>
    </xf>
    <xf numFmtId="0" fontId="27" fillId="0" borderId="29" xfId="0" applyFont="1" applyBorder="1" applyAlignment="1">
      <alignment horizontal="left" vertical="center"/>
    </xf>
    <xf numFmtId="0" fontId="32" fillId="0" borderId="30" xfId="0" applyFont="1" applyBorder="1">
      <alignment vertical="center"/>
    </xf>
    <xf numFmtId="0" fontId="32" fillId="0" borderId="31" xfId="0" applyFont="1" applyBorder="1">
      <alignment vertical="center"/>
    </xf>
    <xf numFmtId="0" fontId="27" fillId="0" borderId="84" xfId="0" applyFont="1" applyBorder="1">
      <alignment vertical="center"/>
    </xf>
    <xf numFmtId="0" fontId="27" fillId="0" borderId="85" xfId="0" applyFont="1" applyBorder="1">
      <alignment vertical="center"/>
    </xf>
    <xf numFmtId="0" fontId="27" fillId="0" borderId="86" xfId="0" applyFont="1" applyBorder="1">
      <alignment vertical="center"/>
    </xf>
    <xf numFmtId="0" fontId="27" fillId="0" borderId="84" xfId="0" applyFont="1" applyBorder="1" applyAlignment="1">
      <alignment horizontal="left" vertical="center"/>
    </xf>
    <xf numFmtId="0" fontId="32" fillId="0" borderId="85" xfId="0" applyFont="1" applyBorder="1">
      <alignment vertical="center"/>
    </xf>
    <xf numFmtId="0" fontId="32" fillId="0" borderId="86" xfId="0" applyFont="1" applyBorder="1">
      <alignment vertical="center"/>
    </xf>
    <xf numFmtId="0" fontId="27" fillId="5" borderId="8" xfId="7" applyFont="1" applyFill="1" applyBorder="1" applyAlignment="1">
      <alignment horizontal="center" vertical="center"/>
    </xf>
    <xf numFmtId="0" fontId="27" fillId="5" borderId="72" xfId="7" applyFont="1" applyFill="1" applyBorder="1" applyAlignment="1">
      <alignment horizontal="center" vertical="center"/>
    </xf>
    <xf numFmtId="0" fontId="27" fillId="5" borderId="73" xfId="7" applyFont="1" applyFill="1" applyBorder="1" applyAlignment="1">
      <alignment horizontal="center" vertical="center"/>
    </xf>
    <xf numFmtId="0" fontId="27" fillId="5" borderId="74" xfId="7" applyFont="1" applyFill="1" applyBorder="1" applyAlignment="1">
      <alignment horizontal="center" vertical="center"/>
    </xf>
    <xf numFmtId="0" fontId="25" fillId="0" borderId="1" xfId="1" applyFont="1" applyBorder="1" applyAlignment="1">
      <alignment horizontal="left" vertical="center"/>
    </xf>
    <xf numFmtId="0" fontId="25" fillId="0" borderId="2" xfId="1" applyFont="1" applyBorder="1" applyAlignment="1">
      <alignment horizontal="left" vertical="center"/>
    </xf>
    <xf numFmtId="0" fontId="25" fillId="0" borderId="3" xfId="1" applyFont="1" applyBorder="1" applyAlignment="1">
      <alignment horizontal="left" vertical="center"/>
    </xf>
    <xf numFmtId="0" fontId="27" fillId="0" borderId="1" xfId="1" applyFont="1" applyBorder="1" applyAlignment="1">
      <alignment horizontal="left" vertical="center"/>
    </xf>
    <xf numFmtId="0" fontId="27" fillId="0" borderId="2" xfId="1" applyFont="1" applyBorder="1" applyAlignment="1">
      <alignment horizontal="left" vertical="center"/>
    </xf>
    <xf numFmtId="0" fontId="27" fillId="0" borderId="3" xfId="1" applyFont="1" applyBorder="1" applyAlignment="1">
      <alignment horizontal="left" vertical="center"/>
    </xf>
    <xf numFmtId="0" fontId="32" fillId="0" borderId="5" xfId="0" applyFont="1" applyBorder="1">
      <alignment vertical="center"/>
    </xf>
    <xf numFmtId="0" fontId="32" fillId="0" borderId="56" xfId="0" applyFont="1" applyBorder="1">
      <alignment vertical="center"/>
    </xf>
    <xf numFmtId="0" fontId="27" fillId="5" borderId="99" xfId="0" applyFont="1" applyFill="1" applyBorder="1" applyAlignment="1">
      <alignment horizontal="center" vertical="center"/>
    </xf>
    <xf numFmtId="0" fontId="32" fillId="0" borderId="6" xfId="0" applyFont="1" applyBorder="1">
      <alignment vertical="center"/>
    </xf>
    <xf numFmtId="0" fontId="27" fillId="0" borderId="1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left" vertical="center" wrapText="1"/>
    </xf>
    <xf numFmtId="0" fontId="27" fillId="0" borderId="100" xfId="0" applyFont="1" applyBorder="1" applyAlignment="1">
      <alignment horizontal="left" vertical="center" wrapText="1"/>
    </xf>
    <xf numFmtId="0" fontId="27" fillId="0" borderId="7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9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left" vertical="center" wrapText="1"/>
    </xf>
    <xf numFmtId="0" fontId="27" fillId="0" borderId="57" xfId="0" applyFont="1" applyBorder="1" applyAlignment="1">
      <alignment horizontal="left" vertical="center" wrapText="1"/>
    </xf>
    <xf numFmtId="0" fontId="27" fillId="0" borderId="44" xfId="7" applyFont="1" applyBorder="1" applyAlignment="1">
      <alignment horizontal="center" vertical="center"/>
    </xf>
    <xf numFmtId="0" fontId="22" fillId="2" borderId="20" xfId="3" applyFont="1" applyFill="1" applyBorder="1" applyAlignment="1">
      <alignment horizontal="center" vertical="center" wrapText="1"/>
    </xf>
    <xf numFmtId="0" fontId="21" fillId="0" borderId="20" xfId="3" applyFont="1" applyBorder="1"/>
    <xf numFmtId="0" fontId="23" fillId="2" borderId="20" xfId="3" applyFont="1" applyFill="1" applyBorder="1" applyAlignment="1">
      <alignment horizontal="center" vertical="center" wrapText="1"/>
    </xf>
    <xf numFmtId="0" fontId="21" fillId="0" borderId="1" xfId="3" applyFont="1" applyBorder="1"/>
    <xf numFmtId="0" fontId="18" fillId="0" borderId="20" xfId="3" applyFont="1" applyBorder="1" applyAlignment="1">
      <alignment horizontal="center" vertical="center" shrinkToFit="1"/>
    </xf>
    <xf numFmtId="0" fontId="79" fillId="4" borderId="1" xfId="1" applyFont="1" applyFill="1" applyBorder="1" applyAlignment="1">
      <alignment horizontal="center" vertical="center"/>
    </xf>
    <xf numFmtId="0" fontId="79" fillId="4" borderId="2" xfId="1" applyFont="1" applyFill="1" applyBorder="1" applyAlignment="1">
      <alignment horizontal="center" vertical="center"/>
    </xf>
    <xf numFmtId="0" fontId="79" fillId="4" borderId="3" xfId="1" applyFont="1" applyFill="1" applyBorder="1" applyAlignment="1">
      <alignment horizontal="center" vertical="center"/>
    </xf>
    <xf numFmtId="0" fontId="27" fillId="5" borderId="92" xfId="7" applyFont="1" applyFill="1" applyBorder="1" applyAlignment="1">
      <alignment horizontal="center" vertical="center"/>
    </xf>
    <xf numFmtId="0" fontId="27" fillId="5" borderId="94" xfId="7" applyFont="1" applyFill="1" applyBorder="1" applyAlignment="1">
      <alignment horizontal="center" vertical="center"/>
    </xf>
    <xf numFmtId="0" fontId="32" fillId="0" borderId="93" xfId="7" applyFont="1" applyBorder="1" applyAlignment="1">
      <alignment vertical="center"/>
    </xf>
    <xf numFmtId="0" fontId="32" fillId="0" borderId="94" xfId="7" applyFont="1" applyBorder="1" applyAlignment="1">
      <alignment vertical="center"/>
    </xf>
    <xf numFmtId="0" fontId="32" fillId="0" borderId="96" xfId="7" applyFont="1" applyBorder="1" applyAlignment="1">
      <alignment vertical="center"/>
    </xf>
    <xf numFmtId="0" fontId="27" fillId="5" borderId="102" xfId="7" applyFont="1" applyFill="1" applyBorder="1" applyAlignment="1">
      <alignment horizontal="center" vertical="center"/>
    </xf>
    <xf numFmtId="0" fontId="32" fillId="0" borderId="88" xfId="7" applyFont="1" applyBorder="1" applyAlignment="1">
      <alignment vertical="center"/>
    </xf>
    <xf numFmtId="0" fontId="27" fillId="5" borderId="97" xfId="7" applyFont="1" applyFill="1" applyBorder="1" applyAlignment="1">
      <alignment horizontal="center" vertical="center"/>
    </xf>
    <xf numFmtId="0" fontId="27" fillId="0" borderId="73" xfId="7" applyFont="1" applyBorder="1" applyAlignment="1">
      <alignment horizontal="left" vertical="center"/>
    </xf>
    <xf numFmtId="0" fontId="27" fillId="0" borderId="88" xfId="7" applyFont="1" applyBorder="1" applyAlignment="1">
      <alignment horizontal="left" vertical="center"/>
    </xf>
    <xf numFmtId="0" fontId="27" fillId="5" borderId="44" xfId="7" applyFont="1" applyFill="1" applyBorder="1" applyAlignment="1">
      <alignment horizontal="center" vertical="center"/>
    </xf>
  </cellXfs>
  <cellStyles count="139">
    <cellStyle name="１" xfId="17" xr:uid="{35A34605-5918-4689-A27A-711C7C21506F}"/>
    <cellStyle name="121" xfId="18" xr:uid="{443CF02C-4DF6-4E67-90CE-205FF9C6FF68}"/>
    <cellStyle name="20% - アクセント 1 2" xfId="71" xr:uid="{57E2FA48-B119-49A8-967F-DBB1CC92A3F4}"/>
    <cellStyle name="20% - アクセント 2 2" xfId="72" xr:uid="{BCC7EC4E-0B23-4626-9E15-C88425CE77EB}"/>
    <cellStyle name="20% - アクセント 3 2" xfId="73" xr:uid="{FE7EE4E2-4B29-4D7C-8E4C-BE8E2866F535}"/>
    <cellStyle name="20% - アクセント 4 2" xfId="74" xr:uid="{E8AD62DF-3CD2-488A-9AA0-F4277C395A98}"/>
    <cellStyle name="20% - アクセント 5 2" xfId="75" xr:uid="{63BFB82C-3727-4DFF-8D4D-E074FA941048}"/>
    <cellStyle name="20% - アクセント 6 2" xfId="76" xr:uid="{C2517FB0-671E-4A94-BFEE-AA3C4FFEE72A}"/>
    <cellStyle name="40% - アクセント 1 2" xfId="77" xr:uid="{F463DC9B-AC5A-4236-A0A8-AEFDBBAF8A58}"/>
    <cellStyle name="40% - アクセント 2 2" xfId="78" xr:uid="{16FF1EEA-3286-4803-AFD9-740C0EE46378}"/>
    <cellStyle name="40% - アクセント 3 2" xfId="79" xr:uid="{BA7E8715-A68D-4119-BEA3-3FF54D577483}"/>
    <cellStyle name="40% - アクセント 4 2" xfId="80" xr:uid="{CE592188-5D1C-4C58-B801-50C937D5333C}"/>
    <cellStyle name="40% - アクセント 5 2" xfId="81" xr:uid="{DBB256B5-BE0C-4391-BF57-DFBE7AC820A4}"/>
    <cellStyle name="40% - アクセント 6 2" xfId="82" xr:uid="{B9A59325-2322-4D95-908B-972FDE3F07E9}"/>
    <cellStyle name="60% - アクセント 1 2" xfId="83" xr:uid="{56334AAC-9BAA-47D8-832E-D2EB6AE24CE8}"/>
    <cellStyle name="60% - アクセント 2 2" xfId="84" xr:uid="{2F5EAC42-5961-42DB-9186-9B413B4987ED}"/>
    <cellStyle name="60% - アクセント 3 2" xfId="85" xr:uid="{07F7BE31-6EC1-4C9F-B4CC-9E7E497D18B7}"/>
    <cellStyle name="60% - アクセント 4 2" xfId="86" xr:uid="{C80164D7-7E04-45BA-8776-55ACF645FDDE}"/>
    <cellStyle name="60% - アクセント 5 2" xfId="87" xr:uid="{C29577DD-DB9E-47EC-AD16-8E0508861D6E}"/>
    <cellStyle name="60% - アクセント 6 2" xfId="88" xr:uid="{22076EC2-6C6C-4034-AF19-FCE4806E28EE}"/>
    <cellStyle name="a" xfId="19" xr:uid="{308EBDD2-6685-4E92-A73C-BEDF2A6BBF94}"/>
    <cellStyle name="Calc Currency (0)" xfId="20" xr:uid="{909B4E85-9C16-4B23-B657-67CF35CB42EF}"/>
    <cellStyle name="Comma [0]" xfId="21" xr:uid="{330013E0-BF0F-4AE5-840F-2779619AA389}"/>
    <cellStyle name="Comma [0] 2" xfId="114" xr:uid="{703B3CF0-42C4-4E97-AAF3-BC59B34E49CD}"/>
    <cellStyle name="Comma [0] 2 2" xfId="129" xr:uid="{4DD64944-3FF2-41CE-8A3B-7E6B42BF4D68}"/>
    <cellStyle name="Comma [0] 2 3" xfId="135" xr:uid="{4A709651-9F99-401F-99D7-CF5169B729B5}"/>
    <cellStyle name="Comma [0] 3" xfId="127" xr:uid="{CB7C64D0-0870-4BEE-A3C3-66C83D6CDF5B}"/>
    <cellStyle name="Comma [0] 4" xfId="133" xr:uid="{C0F89284-E4CB-4A82-B363-1A6EF8F42169}"/>
    <cellStyle name="Comma_laroux" xfId="22" xr:uid="{4E32C835-369E-4BA2-AA1F-A100EA0D1A22}"/>
    <cellStyle name="Currency [0]" xfId="23" xr:uid="{389B7069-1A73-488E-9D43-840DC579A986}"/>
    <cellStyle name="Currency_laroux" xfId="24" xr:uid="{679987A1-4F86-43E8-9A22-F948D6FE797C}"/>
    <cellStyle name="DDD" xfId="25" xr:uid="{5B8C4215-8FA8-49E6-856C-CF5AC27BB33E}"/>
    <cellStyle name="Euro" xfId="26" xr:uid="{106EC31D-DBED-4ABA-9996-1215108D3C3A}"/>
    <cellStyle name="fuji" xfId="27" xr:uid="{6FD99F23-62A3-4362-94CF-2BD8435C624E}"/>
    <cellStyle name="GBS Files" xfId="28" xr:uid="{7CD43CB8-2C43-4B5F-9E3E-E02EB40487CE}"/>
    <cellStyle name="Header1" xfId="29" xr:uid="{C05D23B9-343F-442F-A463-84A91B9A097A}"/>
    <cellStyle name="Header2" xfId="30" xr:uid="{5FCFF2CF-5C60-4DAC-A50F-F9B35B6386F7}"/>
    <cellStyle name="Header2 2" xfId="113" xr:uid="{EB462C34-BB4F-44CC-921C-FBD31C1DC83B}"/>
    <cellStyle name="Header2 2 2" xfId="121" xr:uid="{A354621F-B0CB-42E6-BEC1-47FC2946E670}"/>
    <cellStyle name="Header2 3" xfId="115" xr:uid="{40332CC1-2E7F-4673-BC82-6DDEE3D8E4A6}"/>
    <cellStyle name="IBM(401K)" xfId="10" xr:uid="{C9820B64-02E6-4BAD-B71D-F3A80212DB06}"/>
    <cellStyle name="IT計画書 (1)" xfId="31" xr:uid="{9AD25EB1-271B-4B1A-AF41-26175C8B16E6}"/>
    <cellStyle name="J401K" xfId="11" xr:uid="{350694A3-0690-4028-A0CD-BB8A6B27178A}"/>
    <cellStyle name="Normal_#18-Internet" xfId="32" xr:uid="{DC72375E-7BB7-4E73-A74D-2A9A00F64DC4}"/>
    <cellStyle name="subhead" xfId="33" xr:uid="{1A09509C-3008-4F8B-985A-5F88A6F6B363}"/>
    <cellStyle name="todo" xfId="34" xr:uid="{5B47DDC2-FDC1-48A0-BD43-34BFDFD89C9D}"/>
    <cellStyle name="アクサ帳票項目ラベル" xfId="35" xr:uid="{53C70263-5A10-4277-9375-EC5F570E0ACC}"/>
    <cellStyle name="アクセント 1 2" xfId="89" xr:uid="{96C46E6F-A1EB-48BF-A6C3-0330DA2EFF9A}"/>
    <cellStyle name="アクセント 2 2" xfId="90" xr:uid="{D50C305D-AF96-41F5-8FE3-53B35499D80A}"/>
    <cellStyle name="アクセント 3 2" xfId="91" xr:uid="{5FD29D11-4319-449C-B71B-F52E69A0198E}"/>
    <cellStyle name="アクセント 4 2" xfId="92" xr:uid="{25E3F672-6AA9-4161-B8E6-D37DE6227A61}"/>
    <cellStyle name="アクセント 5 2" xfId="93" xr:uid="{D4D29DF8-77EB-4867-9B1E-D654A09B5844}"/>
    <cellStyle name="アクセント 6 2" xfId="94" xr:uid="{4672A690-88C1-493E-B9CE-9FD678B6FBD8}"/>
    <cellStyle name="ウオーズ用" xfId="36" xr:uid="{37A9A8A0-DF85-49BC-B730-4B25DF40D7F6}"/>
    <cellStyle name="スタイル 1" xfId="37" xr:uid="{CE80FB0A-5AB6-4832-9F66-7BD728D77311}"/>
    <cellStyle name="タイトル 2" xfId="95" xr:uid="{F20BD11B-B536-4D40-83CD-639B18F09963}"/>
    <cellStyle name="チェック セル 2" xfId="96" xr:uid="{36D9550D-1A80-4650-A555-FAE1126A0A77}"/>
    <cellStyle name="どちらでもない 2" xfId="97" xr:uid="{7C98ADAA-B87E-4E80-B3C9-C9A15F635489}"/>
    <cellStyle name="ハイパーリンク 2" xfId="38" xr:uid="{984B67E7-F296-4E45-9143-695DAA23746F}"/>
    <cellStyle name="ハイパーリンク 3" xfId="124" xr:uid="{98563C95-5000-4774-82EC-3201EE830188}"/>
    <cellStyle name="ハイパーリンク 4" xfId="8" xr:uid="{6B969D5A-036F-4598-89FB-BCB3F18769F1}"/>
    <cellStyle name="メモ 2" xfId="98" xr:uid="{1500195B-DEA2-466D-8DA4-5742ADF2D41C}"/>
    <cellStyle name="メモ 2 2" xfId="116" xr:uid="{FD480FC1-C147-4BB7-A66D-2F497477D870}"/>
    <cellStyle name="リンク セル 2" xfId="99" xr:uid="{4447AB9E-3146-4A15-8BD3-1692DC89C226}"/>
    <cellStyle name="・'_x000c_・・・V_x0001_ｳ_x0018_ﾘ0_x0007__x0001__x0001_" xfId="39" xr:uid="{1751F635-3F45-4F23-937B-B74FF9435BCE}"/>
    <cellStyle name="悪い 2" xfId="100" xr:uid="{F26DE58B-D397-4B12-B411-95302EC20A54}"/>
    <cellStyle name="移行計画書" xfId="40" xr:uid="{6FF74776-B123-4D62-BB31-A9B9C79F501F}"/>
    <cellStyle name="鵜" xfId="41" xr:uid="{62275A4F-67D4-4B11-9A3C-5ABAC0364E28}"/>
    <cellStyle name="外部設計" xfId="42" xr:uid="{DFD3CD50-47EC-41F5-B88F-53E3FF89FD73}"/>
    <cellStyle name="計算 2" xfId="101" xr:uid="{6AFE45F6-8CCE-42BD-93BB-0E47DAC6FBF9}"/>
    <cellStyle name="計算 2 2" xfId="117" xr:uid="{7E6728B4-F29E-4863-976C-DB83947AC074}"/>
    <cellStyle name="警告文 2" xfId="102" xr:uid="{F36E6B34-393A-43AC-9863-482D3F2D7FB7}"/>
    <cellStyle name="桁区切り" xfId="5" builtinId="6"/>
    <cellStyle name="桁区切り 2" xfId="43" xr:uid="{33DEA000-845F-4309-A1EA-60D9D2CC6103}"/>
    <cellStyle name="見出し 1 2" xfId="103" xr:uid="{B8ECB5DF-7CF6-4307-9E95-20504D13F9DD}"/>
    <cellStyle name="見出し 2 2" xfId="104" xr:uid="{B630955D-A87A-4A06-90EE-0DB93D5B953B}"/>
    <cellStyle name="見出し 3 2" xfId="105" xr:uid="{5B7C298D-1E93-4FDE-AF09-A1184C6E81A4}"/>
    <cellStyle name="見出し 4 2" xfId="106" xr:uid="{C654834A-316B-4902-8536-D699DFBBBD38}"/>
    <cellStyle name="集計 2" xfId="107" xr:uid="{DF30011B-D70A-48DB-A0AA-DD196F485ED0}"/>
    <cellStyle name="集計 2 2" xfId="118" xr:uid="{5F5BD548-94F6-46D8-BF90-9E39BF962D54}"/>
    <cellStyle name="出力 2" xfId="108" xr:uid="{5EF96E8C-BCCA-4053-984E-DB0A971B5263}"/>
    <cellStyle name="出力 2 2" xfId="119" xr:uid="{74AF4502-E9F9-47CD-ABEE-5BB3F169CDA7}"/>
    <cellStyle name="説明文 2" xfId="109" xr:uid="{4D8CF7E2-87D3-4F91-8DC2-0A6A88D72C63}"/>
    <cellStyle name="脱浦 [0.00]_Sheet1" xfId="44" xr:uid="{1AAA82A6-A9F0-4EF7-ADEF-6F47E8B3032A}"/>
    <cellStyle name="脱浦_Sheet1" xfId="45" xr:uid="{F6C4F1AA-7C59-4C0F-9346-1A00711BE3AD}"/>
    <cellStyle name="入力 2" xfId="110" xr:uid="{D1DC4A6D-02E6-4632-9491-D759C7FD208F}"/>
    <cellStyle name="入力 2 2" xfId="120" xr:uid="{9251169C-3206-4DC4-8CE0-3A0CE3ED2F9D}"/>
    <cellStyle name="標準" xfId="0" builtinId="0"/>
    <cellStyle name="標準 10" xfId="46" xr:uid="{28F55493-5D8C-44FA-B56D-C703F30DC4AE}"/>
    <cellStyle name="標準 11" xfId="47" xr:uid="{92736D44-C778-4F86-8E2F-029C925D8BC0}"/>
    <cellStyle name="標準 11 2" xfId="1" xr:uid="{92A89EF1-A27C-4470-BEBD-9AC422C260BE}"/>
    <cellStyle name="標準 12" xfId="48" xr:uid="{CC4BEDED-B608-4FF3-ADBA-30BD6664E9F0}"/>
    <cellStyle name="標準 13" xfId="49" xr:uid="{495457D3-BC66-4DF0-8682-1D7A34E14F9B}"/>
    <cellStyle name="標準 14" xfId="50" xr:uid="{097C5145-9BBB-4B1F-BFF7-4D8CFBF4B510}"/>
    <cellStyle name="標準 15" xfId="51" xr:uid="{CAF70451-A4DD-4C6D-BB24-0A55DAFBE3A1}"/>
    <cellStyle name="標準 16" xfId="52" xr:uid="{D1BAD51D-05C2-48BC-B342-9084839CC049}"/>
    <cellStyle name="標準 17" xfId="4" xr:uid="{D0EFDAB1-B4AF-416E-86E3-0C20180442F1}"/>
    <cellStyle name="標準 18" xfId="53" xr:uid="{0CB629E3-39C1-4835-86B4-1C4E6927BAFA}"/>
    <cellStyle name="標準 18 2" xfId="54" xr:uid="{6C7BF370-D77F-4EB4-AA40-EF5260F241B1}"/>
    <cellStyle name="標準 19" xfId="55" xr:uid="{61A4FCD8-05D1-4BFE-A7F0-2BD3A5349509}"/>
    <cellStyle name="標準 2" xfId="3" xr:uid="{F8C236E4-EF22-4A5A-ADB6-9E7240B53B73}"/>
    <cellStyle name="標準 2 16" xfId="2" xr:uid="{8FF0489A-73A9-4666-9012-D982EC602F70}"/>
    <cellStyle name="標準 2 2" xfId="57" xr:uid="{5684095D-1783-4DB3-A1B9-A5E8B087D28E}"/>
    <cellStyle name="標準 2 3" xfId="56" xr:uid="{2C0C8FF5-CC53-4C55-83B1-857B9851DF17}"/>
    <cellStyle name="標準 2 3 2" xfId="128" xr:uid="{E4ADBF66-0DBB-410B-90FF-3650AD635420}"/>
    <cellStyle name="標準 2 3 3" xfId="134" xr:uid="{0C6D1E8C-370D-4965-BE39-A3A177D91C21}"/>
    <cellStyle name="標準 2 4" xfId="12" xr:uid="{E5429024-1B43-4155-BA88-20BF11F38DCC}"/>
    <cellStyle name="標準 2 5" xfId="138" xr:uid="{7FA19085-4D10-450A-BE90-7318D74C1028}"/>
    <cellStyle name="標準 2 6" xfId="7" xr:uid="{47FB01F7-F3AC-4988-9135-C921020F5D8D}"/>
    <cellStyle name="標準 20" xfId="58" xr:uid="{275EA8FD-9861-411E-B7D9-7599293B0D30}"/>
    <cellStyle name="標準 21" xfId="59" xr:uid="{1A4EDCDE-92A8-4659-BFDF-2E64712F9525}"/>
    <cellStyle name="標準 22" xfId="122" xr:uid="{9311F27D-9022-4AE6-BC5D-DCE51D3E4F18}"/>
    <cellStyle name="標準 23" xfId="9" xr:uid="{FF39B75F-8B24-4574-B97E-B248D056B238}"/>
    <cellStyle name="標準 24" xfId="137" xr:uid="{63C5323F-0A2D-4471-BA94-87F261A0E9AC}"/>
    <cellStyle name="標準 25" xfId="6" xr:uid="{7FC8F52F-2B02-413F-9DEA-5DB50E8590A5}"/>
    <cellStyle name="標準 3" xfId="14" xr:uid="{9B48C8E3-A6A2-42F5-9690-1FD62763AAC7}"/>
    <cellStyle name="標準 3 2" xfId="16" xr:uid="{1E8D230D-814C-4942-9D1C-FB642F796BDC}"/>
    <cellStyle name="標準 3 2 2" xfId="126" xr:uid="{58391353-7403-4D8B-B7F8-2F43BAAA8097}"/>
    <cellStyle name="標準 3 2 3" xfId="132" xr:uid="{D97D2D86-3C95-4DE9-9509-AE2FFA92296C}"/>
    <cellStyle name="標準 3 3" xfId="60" xr:uid="{4F1478D5-A749-4CD2-AAF7-5BE2710F4CFD}"/>
    <cellStyle name="標準 3 4" xfId="125" xr:uid="{5324A52D-823E-4859-B715-21CDF5FDF80E}"/>
    <cellStyle name="標準 3 5" xfId="131" xr:uid="{6564EA44-EC2D-48F9-8595-002D734D9F67}"/>
    <cellStyle name="標準 4" xfId="61" xr:uid="{C5AB585B-DC9F-407F-9276-93E4F10D4CCF}"/>
    <cellStyle name="標準 5" xfId="62" xr:uid="{A403DE7D-9635-4A18-997A-1CBD446F3349}"/>
    <cellStyle name="標準 5 3" xfId="123" xr:uid="{1D76C393-8933-4FA2-B2CB-3A87455D3DC8}"/>
    <cellStyle name="標準 5 3 2" xfId="130" xr:uid="{9EC87E19-E6B7-4089-8BA5-BD52CC2FB60A}"/>
    <cellStyle name="標準 5 3 3" xfId="136" xr:uid="{582988C9-B594-4AD2-9F1C-A3F72085A2E5}"/>
    <cellStyle name="標準 6" xfId="63" xr:uid="{CBB89BC5-3FE3-495A-9D87-1E2B4211F0E0}"/>
    <cellStyle name="標準 7" xfId="64" xr:uid="{540C5D4D-B52B-4353-8624-17BA2F7C58BD}"/>
    <cellStyle name="標準 8" xfId="65" xr:uid="{031D5235-A236-45C4-9855-784BBCFEE6B5}"/>
    <cellStyle name="標準 9" xfId="15" xr:uid="{671ECF92-50B6-4F14-A142-C83F2A9C5570}"/>
    <cellStyle name="標準 9 2" xfId="66" xr:uid="{20628110-92DC-4C80-933C-2AAFC899660A}"/>
    <cellStyle name="標準外部設計" xfId="67" xr:uid="{E152AC49-1BBB-49A1-A178-2A1C84AB9C51}"/>
    <cellStyle name="磨葬e義" xfId="68" xr:uid="{E35D4C06-4F39-4A59-A46C-F3FAD87CD766}"/>
    <cellStyle name="未定義" xfId="13" xr:uid="{299F9248-34A4-4614-8E0A-9B4F7B4803C6}"/>
    <cellStyle name="未定義 2" xfId="111" xr:uid="{F03C07EE-2B5B-49B4-A9DC-D7B6C49FD0B2}"/>
    <cellStyle name="未定義 3" xfId="69" xr:uid="{79ADEFA8-9D3E-48FA-891E-36A0B8E7AD40}"/>
    <cellStyle name="無人" xfId="70" xr:uid="{129E87C9-C5A2-46F7-ADDB-EC211BF4D46D}"/>
    <cellStyle name="良い 2" xfId="112" xr:uid="{D3B0F44A-0990-4590-A541-A03703944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20D9523-8DF8-423E-9E18-3A3B6E0C5C62}"/>
            </a:ext>
          </a:extLst>
        </xdr:cNvPr>
        <xdr:cNvGrpSpPr/>
      </xdr:nvGrpSpPr>
      <xdr:grpSpPr>
        <a:xfrm>
          <a:off x="0" y="628015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B151C9F9-CCF3-4BB7-8001-D917F9316C6A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631125" y="3437100"/>
            <a:chExt cx="9429750" cy="6858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47D39F10-A409-4498-A9BB-71EC595D5CAF}"/>
                </a:ext>
              </a:extLst>
            </xdr:cNvPr>
            <xdr:cNvSpPr/>
          </xdr:nvSpPr>
          <xdr:spPr>
            <a:xfrm>
              <a:off x="631125" y="3437100"/>
              <a:ext cx="9429750" cy="685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52B45365-2EA7-4870-B5A9-9B59F905C646}"/>
                </a:ext>
              </a:extLst>
            </xdr:cNvPr>
            <xdr:cNvGrpSpPr/>
          </xdr:nvGrpSpPr>
          <xdr:grpSpPr>
            <a:xfrm>
              <a:off x="631125" y="3437100"/>
              <a:ext cx="9429750" cy="685800"/>
              <a:chOff x="0" y="6230732"/>
              <a:chExt cx="10112443" cy="686728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7825DE20-35A7-45A0-984A-3B259128FC50}"/>
                  </a:ext>
                </a:extLst>
              </xdr:cNvPr>
              <xdr:cNvSpPr/>
            </xdr:nvSpPr>
            <xdr:spPr>
              <a:xfrm>
                <a:off x="0" y="6230732"/>
                <a:ext cx="10112425" cy="6867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7" name="Shape 7">
                <a:extLst>
                  <a:ext uri="{FF2B5EF4-FFF2-40B4-BE49-F238E27FC236}">
                    <a16:creationId xmlns:a16="http://schemas.microsoft.com/office/drawing/2014/main" id="{4EC8BF60-100F-43C4-92B8-224A1AE5AE7E}"/>
                  </a:ext>
                </a:extLst>
              </xdr:cNvPr>
              <xdr:cNvSpPr/>
            </xdr:nvSpPr>
            <xdr:spPr>
              <a:xfrm>
                <a:off x="0" y="6230732"/>
                <a:ext cx="10108515" cy="685998"/>
              </a:xfrm>
              <a:prstGeom prst="rect">
                <a:avLst/>
              </a:prstGeom>
              <a:solidFill>
                <a:srgbClr val="33BB00"/>
              </a:solidFill>
              <a:ln>
                <a:noFill/>
              </a:ln>
              <a:effectLst>
                <a:outerShdw blurRad="50800" dist="38100" dir="2700000" algn="tl" rotWithShape="0">
                  <a:srgbClr val="000000">
                    <a:alpha val="40000"/>
                  </a:srgbClr>
                </a:outerShdw>
              </a:effectLst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8" name="Shape 8">
                <a:extLst>
                  <a:ext uri="{FF2B5EF4-FFF2-40B4-BE49-F238E27FC236}">
                    <a16:creationId xmlns:a16="http://schemas.microsoft.com/office/drawing/2014/main" id="{37D073AA-1EC2-4185-8AD8-3C60BE545C23}"/>
                  </a:ext>
                </a:extLst>
              </xdr:cNvPr>
              <xdr:cNvSpPr txBox="1"/>
            </xdr:nvSpPr>
            <xdr:spPr>
              <a:xfrm>
                <a:off x="7599896" y="6592243"/>
                <a:ext cx="2512547" cy="325217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100"/>
                  <a:buFont typeface="Arial"/>
                  <a:buNone/>
                </a:pPr>
                <a:r>
                  <a:rPr lang="en-US" sz="1100">
                    <a:solidFill>
                      <a:schemeClr val="lt1"/>
                    </a:solidFill>
                    <a:latin typeface="Arial"/>
                    <a:ea typeface="Arial"/>
                    <a:cs typeface="Arial"/>
                    <a:sym typeface="Arial"/>
                  </a:rPr>
                  <a:t>© 2020 Sasuke Financial Lab Inc.</a:t>
                </a:r>
                <a:endParaRPr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  <xdr:pic>
            <xdr:nvPicPr>
              <xdr:cNvPr id="9" name="Shape 9">
                <a:extLst>
                  <a:ext uri="{FF2B5EF4-FFF2-40B4-BE49-F238E27FC236}">
                    <a16:creationId xmlns:a16="http://schemas.microsoft.com/office/drawing/2014/main" id="{29133002-3398-4BA6-BA17-757A30E23952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>
                <a:alphaModFix/>
              </a:blip>
              <a:srcRect/>
              <a:stretch/>
            </xdr:blipFill>
            <xdr:spPr>
              <a:xfrm>
                <a:off x="4892178" y="6310248"/>
                <a:ext cx="322399" cy="524147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165100</xdr:rowOff>
    </xdr:from>
    <xdr:to>
      <xdr:col>58</xdr:col>
      <xdr:colOff>19050</xdr:colOff>
      <xdr:row>23</xdr:row>
      <xdr:rowOff>15021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75A7360-B913-424F-B9C0-9CFBD60C2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6100"/>
          <a:ext cx="11804650" cy="40599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600075</xdr:colOff>
      <xdr:row>284</xdr:row>
      <xdr:rowOff>152400</xdr:rowOff>
    </xdr:from>
    <xdr:to>
      <xdr:col>60</xdr:col>
      <xdr:colOff>952500</xdr:colOff>
      <xdr:row>285</xdr:row>
      <xdr:rowOff>19050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B640AD9-1AD4-42C6-B8EF-2DB794FFB115}"/>
            </a:ext>
          </a:extLst>
        </xdr:cNvPr>
        <xdr:cNvSpPr txBox="1"/>
      </xdr:nvSpPr>
      <xdr:spPr>
        <a:xfrm>
          <a:off x="9807575" y="90220800"/>
          <a:ext cx="2270125" cy="260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＜</a:t>
          </a:r>
          <a:r>
            <a:rPr kumimoji="1" lang="en-US" altLang="ja-JP" sz="1200" b="1"/>
            <a:t>API</a:t>
          </a:r>
          <a:r>
            <a:rPr kumimoji="1" lang="ja-JP" altLang="en-US" sz="1200" b="1"/>
            <a:t>共通詳細設計＞</a:t>
          </a:r>
        </a:p>
      </xdr:txBody>
    </xdr:sp>
    <xdr:clientData/>
  </xdr:twoCellAnchor>
  <xdr:twoCellAnchor editAs="oneCell">
    <xdr:from>
      <xdr:col>3</xdr:col>
      <xdr:colOff>83143</xdr:colOff>
      <xdr:row>3</xdr:row>
      <xdr:rowOff>10452</xdr:rowOff>
    </xdr:from>
    <xdr:to>
      <xdr:col>37</xdr:col>
      <xdr:colOff>200270</xdr:colOff>
      <xdr:row>75</xdr:row>
      <xdr:rowOff>26241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664C580-75BD-4156-A9EA-36A728420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20" y="645452"/>
          <a:ext cx="7439165" cy="13731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B98A-FFF2-4846-8187-E4CFECF6481F}">
  <sheetPr>
    <pageSetUpPr fitToPage="1"/>
  </sheetPr>
  <dimension ref="A1:Z1000"/>
  <sheetViews>
    <sheetView showGridLines="0" topLeftCell="A4" workbookViewId="0">
      <selection activeCell="B27" sqref="B27"/>
    </sheetView>
  </sheetViews>
  <sheetFormatPr defaultColWidth="12.6640625" defaultRowHeight="15" customHeight="1"/>
  <cols>
    <col min="1" max="1" width="5" style="51" customWidth="1"/>
    <col min="2" max="2" width="7.1640625" style="51" customWidth="1"/>
    <col min="3" max="3" width="69" style="51" customWidth="1"/>
    <col min="4" max="5" width="6.1640625" style="51" customWidth="1"/>
    <col min="6" max="6" width="14.6640625" style="51" customWidth="1"/>
    <col min="7" max="26" width="2.6640625" style="51" customWidth="1"/>
    <col min="27" max="16384" width="12.6640625" style="51"/>
  </cols>
  <sheetData>
    <row r="1" spans="1:26" ht="27.75" customHeight="1">
      <c r="A1" s="16"/>
      <c r="B1" s="16"/>
      <c r="C1" s="16"/>
      <c r="D1" s="16"/>
      <c r="E1" s="16"/>
      <c r="F1" s="17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27.75" customHeight="1">
      <c r="A2" s="338"/>
      <c r="B2" s="330"/>
      <c r="C2" s="330"/>
      <c r="D2" s="330"/>
      <c r="E2" s="330"/>
      <c r="F2" s="330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27.75" customHeight="1">
      <c r="A3" s="18"/>
      <c r="B3" s="18"/>
      <c r="C3" s="338"/>
      <c r="D3" s="330"/>
      <c r="E3" s="18"/>
      <c r="F3" s="18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27.75" customHeight="1">
      <c r="A4" s="18"/>
      <c r="B4" s="18"/>
      <c r="C4" s="338"/>
      <c r="D4" s="330"/>
      <c r="E4" s="330"/>
      <c r="F4" s="18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27.75" customHeight="1">
      <c r="A5" s="19"/>
      <c r="B5" s="19"/>
      <c r="C5" s="20"/>
      <c r="D5" s="20"/>
      <c r="E5" s="20"/>
      <c r="F5" s="21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27.75" customHeight="1">
      <c r="A6" s="22"/>
      <c r="B6" s="23"/>
      <c r="C6" s="24"/>
      <c r="D6" s="24"/>
      <c r="E6" s="24"/>
      <c r="F6" s="25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7.75" customHeight="1">
      <c r="A7" s="22"/>
      <c r="B7" s="23"/>
      <c r="C7" s="26"/>
      <c r="D7" s="26"/>
      <c r="E7" s="26"/>
      <c r="F7" s="2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36" customHeight="1">
      <c r="A8" s="339" t="s">
        <v>26</v>
      </c>
      <c r="B8" s="330"/>
      <c r="C8" s="330"/>
      <c r="D8" s="330"/>
      <c r="E8" s="330"/>
      <c r="F8" s="330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36" customHeight="1">
      <c r="A9" s="340" t="s">
        <v>49</v>
      </c>
      <c r="B9" s="330"/>
      <c r="C9" s="330"/>
      <c r="D9" s="330"/>
      <c r="E9" s="330"/>
      <c r="F9" s="330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27"/>
      <c r="B10" s="27"/>
      <c r="C10" s="27"/>
      <c r="D10" s="27"/>
      <c r="E10" s="27"/>
      <c r="F10" s="27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27" customHeight="1">
      <c r="A11" s="329"/>
      <c r="B11" s="330"/>
      <c r="C11" s="330"/>
      <c r="D11" s="330"/>
      <c r="E11" s="330"/>
      <c r="F11" s="330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27" customHeight="1">
      <c r="A12" s="329"/>
      <c r="B12" s="330"/>
      <c r="C12" s="330"/>
      <c r="D12" s="330"/>
      <c r="E12" s="330"/>
      <c r="F12" s="330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27" customHeight="1">
      <c r="A13" s="329"/>
      <c r="B13" s="330"/>
      <c r="C13" s="330"/>
      <c r="D13" s="330"/>
      <c r="E13" s="330"/>
      <c r="F13" s="330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27" customHeight="1">
      <c r="A14" s="22"/>
      <c r="B14" s="23"/>
      <c r="C14" s="24"/>
      <c r="D14" s="24"/>
      <c r="E14" s="24"/>
      <c r="F14" s="23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7" customHeight="1">
      <c r="A15" s="22"/>
      <c r="B15" s="23"/>
      <c r="C15" s="331"/>
      <c r="D15" s="330"/>
      <c r="E15" s="330"/>
      <c r="F15" s="23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27" customHeight="1">
      <c r="A16" s="22"/>
      <c r="B16" s="23"/>
      <c r="C16" s="23"/>
      <c r="D16" s="28"/>
      <c r="E16" s="28"/>
      <c r="F16" s="23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7" customHeight="1">
      <c r="A17" s="22"/>
      <c r="B17" s="23"/>
      <c r="C17" s="332"/>
      <c r="D17" s="330"/>
      <c r="E17" s="330"/>
      <c r="F17" s="23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27" customHeight="1">
      <c r="A18" s="22"/>
      <c r="B18" s="23"/>
      <c r="C18" s="332"/>
      <c r="D18" s="330"/>
      <c r="E18" s="330"/>
      <c r="F18" s="23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7" customHeight="1">
      <c r="A19" s="16"/>
      <c r="B19" s="16"/>
      <c r="C19" s="331"/>
      <c r="D19" s="330"/>
      <c r="E19" s="330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27" customHeight="1">
      <c r="A20" s="16"/>
      <c r="B20" s="16"/>
      <c r="C20" s="333"/>
      <c r="D20" s="330"/>
      <c r="E20" s="3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27" customHeight="1">
      <c r="A21" s="16"/>
      <c r="B21" s="16"/>
      <c r="C21" s="334"/>
      <c r="D21" s="330"/>
      <c r="E21" s="3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7" customHeight="1">
      <c r="A22" s="23"/>
      <c r="B22" s="23"/>
      <c r="C22" s="30"/>
      <c r="D22" s="23"/>
      <c r="E22" s="23"/>
      <c r="F22" s="23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9.5" customHeight="1" thickBot="1">
      <c r="A23" s="335" t="s">
        <v>25</v>
      </c>
      <c r="B23" s="336"/>
      <c r="C23" s="336"/>
      <c r="D23" s="336"/>
      <c r="E23" s="336"/>
      <c r="F23" s="337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22.5" thickTop="1">
      <c r="A24" s="31" t="s">
        <v>24</v>
      </c>
      <c r="B24" s="31" t="s">
        <v>23</v>
      </c>
      <c r="C24" s="321" t="s">
        <v>22</v>
      </c>
      <c r="D24" s="322"/>
      <c r="E24" s="323"/>
      <c r="F24" s="32" t="s">
        <v>21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8" customHeight="1">
      <c r="A25" s="33" t="str">
        <f>IF(B25&lt;&gt;"",TEXT(1,"00"),"")</f>
        <v>01</v>
      </c>
      <c r="B25" s="34">
        <v>44120</v>
      </c>
      <c r="C25" s="324" t="s">
        <v>20</v>
      </c>
      <c r="D25" s="325"/>
      <c r="E25" s="326"/>
      <c r="F25" s="35" t="s">
        <v>27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8" customHeight="1">
      <c r="A26" s="36" t="str">
        <f t="shared" ref="A26:A27" si="0">IF(B26&lt;&gt;"",TEXT($A25+1,"00"),"")</f>
        <v>02</v>
      </c>
      <c r="B26" s="37">
        <v>44126</v>
      </c>
      <c r="C26" s="315" t="s">
        <v>697</v>
      </c>
      <c r="D26" s="327"/>
      <c r="E26" s="328"/>
      <c r="F26" s="38" t="s">
        <v>27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8" customHeight="1">
      <c r="A27" s="36" t="str">
        <f t="shared" si="0"/>
        <v>03</v>
      </c>
      <c r="B27" s="37">
        <v>44135</v>
      </c>
      <c r="C27" s="315" t="s">
        <v>698</v>
      </c>
      <c r="D27" s="327"/>
      <c r="E27" s="328"/>
      <c r="F27" s="38" t="s">
        <v>27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8" customHeight="1">
      <c r="A28" s="36" t="str">
        <f t="shared" ref="A28:A53" si="1">IF(B28&lt;&gt;"",TEXT($A27+1,"00"),"")</f>
        <v/>
      </c>
      <c r="B28" s="37"/>
      <c r="C28" s="315"/>
      <c r="D28" s="316"/>
      <c r="E28" s="317"/>
      <c r="F28" s="38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8" customHeight="1">
      <c r="A29" s="36" t="str">
        <f t="shared" si="1"/>
        <v/>
      </c>
      <c r="B29" s="37"/>
      <c r="C29" s="315"/>
      <c r="D29" s="316"/>
      <c r="E29" s="317"/>
      <c r="F29" s="38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8" customHeight="1">
      <c r="A30" s="36" t="str">
        <f t="shared" si="1"/>
        <v/>
      </c>
      <c r="B30" s="37"/>
      <c r="C30" s="315"/>
      <c r="D30" s="316"/>
      <c r="E30" s="317"/>
      <c r="F30" s="3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8" customHeight="1">
      <c r="A31" s="36" t="str">
        <f t="shared" si="1"/>
        <v/>
      </c>
      <c r="B31" s="37"/>
      <c r="C31" s="315"/>
      <c r="D31" s="316"/>
      <c r="E31" s="317"/>
      <c r="F31" s="3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8" customHeight="1">
      <c r="A32" s="36" t="str">
        <f t="shared" si="1"/>
        <v/>
      </c>
      <c r="B32" s="37"/>
      <c r="C32" s="315"/>
      <c r="D32" s="316"/>
      <c r="E32" s="317"/>
      <c r="F32" s="3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8" customHeight="1">
      <c r="A33" s="36" t="str">
        <f t="shared" si="1"/>
        <v/>
      </c>
      <c r="B33" s="39"/>
      <c r="C33" s="315"/>
      <c r="D33" s="316"/>
      <c r="E33" s="317"/>
      <c r="F33" s="3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8" customHeight="1">
      <c r="A34" s="36" t="str">
        <f t="shared" si="1"/>
        <v/>
      </c>
      <c r="B34" s="37"/>
      <c r="C34" s="315"/>
      <c r="D34" s="316"/>
      <c r="E34" s="317"/>
      <c r="F34" s="38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8" customHeight="1">
      <c r="A35" s="36" t="str">
        <f t="shared" si="1"/>
        <v/>
      </c>
      <c r="B35" s="37"/>
      <c r="C35" s="315"/>
      <c r="D35" s="316"/>
      <c r="E35" s="317"/>
      <c r="F35" s="38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8" customHeight="1">
      <c r="A36" s="36" t="str">
        <f t="shared" si="1"/>
        <v/>
      </c>
      <c r="B36" s="37"/>
      <c r="C36" s="315"/>
      <c r="D36" s="316"/>
      <c r="E36" s="317"/>
      <c r="F36" s="38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8" customHeight="1">
      <c r="A37" s="36" t="str">
        <f t="shared" si="1"/>
        <v/>
      </c>
      <c r="B37" s="37"/>
      <c r="C37" s="315"/>
      <c r="D37" s="316"/>
      <c r="E37" s="317"/>
      <c r="F37" s="38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8" customHeight="1">
      <c r="A38" s="36" t="str">
        <f t="shared" si="1"/>
        <v/>
      </c>
      <c r="B38" s="37"/>
      <c r="C38" s="315"/>
      <c r="D38" s="316"/>
      <c r="E38" s="317"/>
      <c r="F38" s="38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8" customHeight="1">
      <c r="A39" s="36" t="str">
        <f t="shared" si="1"/>
        <v/>
      </c>
      <c r="B39" s="37"/>
      <c r="C39" s="315"/>
      <c r="D39" s="316"/>
      <c r="E39" s="317"/>
      <c r="F39" s="38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8" customHeight="1">
      <c r="A40" s="36" t="str">
        <f t="shared" si="1"/>
        <v/>
      </c>
      <c r="B40" s="37"/>
      <c r="C40" s="315"/>
      <c r="D40" s="316"/>
      <c r="E40" s="317"/>
      <c r="F40" s="38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8" customHeight="1">
      <c r="A41" s="36" t="str">
        <f t="shared" si="1"/>
        <v/>
      </c>
      <c r="B41" s="37"/>
      <c r="C41" s="315"/>
      <c r="D41" s="316"/>
      <c r="E41" s="317"/>
      <c r="F41" s="38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8" customHeight="1">
      <c r="A42" s="36" t="str">
        <f t="shared" si="1"/>
        <v/>
      </c>
      <c r="B42" s="37"/>
      <c r="C42" s="315"/>
      <c r="D42" s="316"/>
      <c r="E42" s="317"/>
      <c r="F42" s="38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8" customHeight="1">
      <c r="A43" s="36" t="str">
        <f t="shared" si="1"/>
        <v/>
      </c>
      <c r="B43" s="37"/>
      <c r="C43" s="315"/>
      <c r="D43" s="316"/>
      <c r="E43" s="317"/>
      <c r="F43" s="38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8" customHeight="1">
      <c r="A44" s="36" t="str">
        <f t="shared" si="1"/>
        <v/>
      </c>
      <c r="B44" s="37"/>
      <c r="C44" s="315"/>
      <c r="D44" s="316"/>
      <c r="E44" s="317"/>
      <c r="F44" s="38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8" customHeight="1">
      <c r="A45" s="36" t="str">
        <f t="shared" si="1"/>
        <v/>
      </c>
      <c r="B45" s="37"/>
      <c r="C45" s="315"/>
      <c r="D45" s="316"/>
      <c r="E45" s="317"/>
      <c r="F45" s="38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8" customHeight="1">
      <c r="A46" s="36" t="str">
        <f t="shared" si="1"/>
        <v/>
      </c>
      <c r="B46" s="37"/>
      <c r="C46" s="315"/>
      <c r="D46" s="316"/>
      <c r="E46" s="317"/>
      <c r="F46" s="38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8" customHeight="1">
      <c r="A47" s="36" t="str">
        <f t="shared" si="1"/>
        <v/>
      </c>
      <c r="B47" s="37"/>
      <c r="C47" s="315"/>
      <c r="D47" s="316"/>
      <c r="E47" s="317"/>
      <c r="F47" s="38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8" customHeight="1">
      <c r="A48" s="36" t="str">
        <f t="shared" si="1"/>
        <v/>
      </c>
      <c r="B48" s="37"/>
      <c r="C48" s="315"/>
      <c r="D48" s="316"/>
      <c r="E48" s="317"/>
      <c r="F48" s="38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8" customHeight="1">
      <c r="A49" s="36" t="str">
        <f t="shared" si="1"/>
        <v/>
      </c>
      <c r="B49" s="37"/>
      <c r="C49" s="315"/>
      <c r="D49" s="316"/>
      <c r="E49" s="317"/>
      <c r="F49" s="38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8" customHeight="1">
      <c r="A50" s="36" t="str">
        <f t="shared" si="1"/>
        <v/>
      </c>
      <c r="B50" s="37"/>
      <c r="C50" s="315"/>
      <c r="D50" s="316"/>
      <c r="E50" s="317"/>
      <c r="F50" s="38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8" customHeight="1">
      <c r="A51" s="36" t="str">
        <f t="shared" si="1"/>
        <v/>
      </c>
      <c r="B51" s="37"/>
      <c r="C51" s="315"/>
      <c r="D51" s="316"/>
      <c r="E51" s="317"/>
      <c r="F51" s="38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8" customHeight="1">
      <c r="A52" s="36" t="str">
        <f t="shared" si="1"/>
        <v/>
      </c>
      <c r="B52" s="37"/>
      <c r="C52" s="315"/>
      <c r="D52" s="316"/>
      <c r="E52" s="317"/>
      <c r="F52" s="38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8" customHeight="1">
      <c r="A53" s="40" t="str">
        <f t="shared" si="1"/>
        <v/>
      </c>
      <c r="B53" s="41"/>
      <c r="C53" s="318"/>
      <c r="D53" s="319"/>
      <c r="E53" s="320"/>
      <c r="F53" s="42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27" customHeight="1">
      <c r="A55" s="16"/>
      <c r="B55" s="16"/>
      <c r="C55" s="29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27" customHeight="1">
      <c r="A56" s="16"/>
      <c r="B56" s="16"/>
      <c r="C56" s="43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7" customHeight="1">
      <c r="A57" s="16"/>
      <c r="B57" s="16"/>
      <c r="C57" s="43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27" customHeight="1">
      <c r="A58" s="16"/>
      <c r="B58" s="16"/>
      <c r="C58" s="43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27" customHeight="1">
      <c r="A59" s="16"/>
      <c r="B59" s="16"/>
      <c r="C59" s="43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27" customHeight="1">
      <c r="A60" s="16"/>
      <c r="B60" s="16"/>
      <c r="C60" s="43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27" customHeight="1">
      <c r="A61" s="16"/>
      <c r="B61" s="16"/>
      <c r="C61" s="43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27" customHeight="1">
      <c r="A62" s="16"/>
      <c r="B62" s="16"/>
      <c r="C62" s="43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27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45">
    <mergeCell ref="A2:F2"/>
    <mergeCell ref="C3:D3"/>
    <mergeCell ref="C4:E4"/>
    <mergeCell ref="A8:F8"/>
    <mergeCell ref="A9:F9"/>
    <mergeCell ref="C18:E18"/>
    <mergeCell ref="C19:E19"/>
    <mergeCell ref="C20:E20"/>
    <mergeCell ref="C21:E21"/>
    <mergeCell ref="A23:F23"/>
    <mergeCell ref="A11:F11"/>
    <mergeCell ref="A12:F12"/>
    <mergeCell ref="A13:F13"/>
    <mergeCell ref="C15:E15"/>
    <mergeCell ref="C17:E17"/>
    <mergeCell ref="C29:E29"/>
    <mergeCell ref="C30:E30"/>
    <mergeCell ref="C31:E31"/>
    <mergeCell ref="C32:E32"/>
    <mergeCell ref="C33:E33"/>
    <mergeCell ref="C24:E24"/>
    <mergeCell ref="C25:E25"/>
    <mergeCell ref="C26:E26"/>
    <mergeCell ref="C27:E27"/>
    <mergeCell ref="C28:E28"/>
    <mergeCell ref="C39:E39"/>
    <mergeCell ref="C40:E40"/>
    <mergeCell ref="C41:E41"/>
    <mergeCell ref="C42:E42"/>
    <mergeCell ref="C43:E43"/>
    <mergeCell ref="C34:E34"/>
    <mergeCell ref="C35:E35"/>
    <mergeCell ref="C36:E36"/>
    <mergeCell ref="C37:E37"/>
    <mergeCell ref="C38:E38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honeticPr fontId="2"/>
  <printOptions horizontalCentered="1"/>
  <pageMargins left="0.39370078740157483" right="0.39370078740157483" top="0.55118110236220474" bottom="0.39370078740157483" header="0" footer="0"/>
  <pageSetup paperSize="9" orientation="portrait" r:id="rId1"/>
  <headerFooter>
    <oddFooter>&amp;L&amp;F&amp;C&amp;P / &amp;R@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CAED-12AA-4D7F-8DD6-D6CD81592E8C}">
  <sheetPr>
    <pageSetUpPr fitToPage="1"/>
  </sheetPr>
  <dimension ref="A1:BF50"/>
  <sheetViews>
    <sheetView showGridLines="0" zoomScaleNormal="100" zoomScaleSheetLayoutView="100" workbookViewId="0">
      <selection activeCell="N49" sqref="N49"/>
    </sheetView>
  </sheetViews>
  <sheetFormatPr defaultColWidth="2.6640625" defaultRowHeight="15"/>
  <cols>
    <col min="1" max="58" width="2.6640625" style="7" customWidth="1"/>
    <col min="59" max="16384" width="2.6640625" style="7"/>
  </cols>
  <sheetData>
    <row r="1" spans="1:58" s="15" customFormat="1">
      <c r="A1" s="341" t="s">
        <v>9</v>
      </c>
      <c r="B1" s="342"/>
      <c r="C1" s="342"/>
      <c r="D1" s="342"/>
      <c r="E1" s="342"/>
      <c r="F1" s="342"/>
      <c r="G1" s="342"/>
      <c r="H1" s="342"/>
      <c r="I1" s="342"/>
      <c r="J1" s="343"/>
      <c r="K1" s="347" t="s">
        <v>10</v>
      </c>
      <c r="L1" s="348"/>
      <c r="M1" s="348"/>
      <c r="N1" s="348"/>
      <c r="O1" s="348"/>
      <c r="P1" s="348"/>
      <c r="Q1" s="348"/>
      <c r="R1" s="348"/>
      <c r="S1" s="348"/>
      <c r="T1" s="348"/>
      <c r="U1" s="348"/>
      <c r="V1" s="348"/>
      <c r="W1" s="348"/>
      <c r="X1" s="348"/>
      <c r="Y1" s="348"/>
      <c r="Z1" s="349"/>
      <c r="AA1" s="347" t="s">
        <v>11</v>
      </c>
      <c r="AB1" s="348"/>
      <c r="AC1" s="348"/>
      <c r="AD1" s="348"/>
      <c r="AE1" s="348"/>
      <c r="AF1" s="348"/>
      <c r="AG1" s="348"/>
      <c r="AH1" s="348"/>
      <c r="AI1" s="348"/>
      <c r="AJ1" s="348"/>
      <c r="AK1" s="347" t="s">
        <v>12</v>
      </c>
      <c r="AL1" s="348"/>
      <c r="AM1" s="348"/>
      <c r="AN1" s="348"/>
      <c r="AO1" s="348"/>
      <c r="AP1" s="348"/>
      <c r="AQ1" s="348"/>
      <c r="AR1" s="348"/>
      <c r="AS1" s="348"/>
      <c r="AT1" s="348"/>
      <c r="AU1" s="348"/>
      <c r="AV1" s="348"/>
      <c r="AW1" s="348"/>
      <c r="AX1" s="348"/>
      <c r="AY1" s="348"/>
      <c r="AZ1" s="348"/>
      <c r="BA1" s="348"/>
      <c r="BB1" s="348"/>
      <c r="BC1" s="348"/>
      <c r="BD1" s="348"/>
      <c r="BE1" s="348"/>
      <c r="BF1" s="348"/>
    </row>
    <row r="2" spans="1:58" s="15" customFormat="1">
      <c r="A2" s="344"/>
      <c r="B2" s="345"/>
      <c r="C2" s="345"/>
      <c r="D2" s="345"/>
      <c r="E2" s="345"/>
      <c r="F2" s="345"/>
      <c r="G2" s="345"/>
      <c r="H2" s="345"/>
      <c r="I2" s="345"/>
      <c r="J2" s="346"/>
      <c r="K2" s="350"/>
      <c r="L2" s="342"/>
      <c r="M2" s="342"/>
      <c r="N2" s="342"/>
      <c r="O2" s="342"/>
      <c r="P2" s="342"/>
      <c r="Q2" s="342"/>
      <c r="R2" s="342"/>
      <c r="S2" s="342"/>
      <c r="T2" s="342"/>
      <c r="U2" s="342"/>
      <c r="V2" s="342"/>
      <c r="W2" s="342"/>
      <c r="X2" s="342"/>
      <c r="Y2" s="342"/>
      <c r="Z2" s="343"/>
      <c r="AA2" s="350"/>
      <c r="AB2" s="342"/>
      <c r="AC2" s="342"/>
      <c r="AD2" s="342"/>
      <c r="AE2" s="342"/>
      <c r="AF2" s="342"/>
      <c r="AG2" s="342"/>
      <c r="AH2" s="342"/>
      <c r="AI2" s="342"/>
      <c r="AJ2" s="342"/>
      <c r="AK2" s="350"/>
      <c r="AL2" s="342"/>
      <c r="AM2" s="342"/>
      <c r="AN2" s="342"/>
      <c r="AO2" s="342"/>
      <c r="AP2" s="342"/>
      <c r="AQ2" s="342"/>
      <c r="AR2" s="342"/>
      <c r="AS2" s="342"/>
      <c r="AT2" s="342"/>
      <c r="AU2" s="342"/>
      <c r="AV2" s="342"/>
      <c r="AW2" s="342"/>
      <c r="AX2" s="342"/>
      <c r="AY2" s="342"/>
      <c r="AZ2" s="342"/>
      <c r="BA2" s="342"/>
      <c r="BB2" s="342"/>
      <c r="BC2" s="342"/>
      <c r="BD2" s="342"/>
      <c r="BE2" s="342"/>
      <c r="BF2" s="342"/>
    </row>
    <row r="3" spans="1:58" s="15" customFormat="1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2"/>
    </row>
    <row r="4" spans="1:58">
      <c r="A4" s="6"/>
      <c r="B4" s="46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5"/>
      <c r="BF4" s="5"/>
    </row>
    <row r="5" spans="1:58">
      <c r="A5" s="6"/>
      <c r="BF5" s="5"/>
    </row>
    <row r="6" spans="1:58">
      <c r="A6" s="6"/>
      <c r="BF6" s="5"/>
    </row>
    <row r="7" spans="1:58" s="2" customFormat="1">
      <c r="A7" s="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3"/>
    </row>
    <row r="8" spans="1:58" s="2" customFormat="1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3"/>
    </row>
    <row r="9" spans="1:58" s="2" customFormat="1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3"/>
    </row>
    <row r="10" spans="1:58" s="2" customFormat="1">
      <c r="A10" s="4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3"/>
    </row>
    <row r="11" spans="1:58" s="2" customFormat="1">
      <c r="A11" s="4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3"/>
    </row>
    <row r="12" spans="1:58" s="2" customFormat="1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3"/>
    </row>
    <row r="13" spans="1:58" s="2" customFormat="1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3"/>
    </row>
    <row r="14" spans="1:58" s="2" customFormat="1">
      <c r="A14" s="4"/>
      <c r="B14" s="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3"/>
    </row>
    <row r="15" spans="1:58" s="2" customFormat="1">
      <c r="A15" s="4"/>
      <c r="B15" s="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3"/>
    </row>
    <row r="16" spans="1:58" s="2" customFormat="1">
      <c r="A16" s="4"/>
      <c r="B16" s="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3"/>
    </row>
    <row r="17" spans="1:58" s="2" customFormat="1">
      <c r="A17" s="4"/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3"/>
    </row>
    <row r="18" spans="1:58" s="2" customFormat="1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3"/>
    </row>
    <row r="19" spans="1:58" s="2" customFormat="1" ht="31.5" customHeight="1">
      <c r="A19" s="4"/>
      <c r="B19" s="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3"/>
    </row>
    <row r="20" spans="1:58" s="2" customFormat="1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3"/>
    </row>
    <row r="21" spans="1:58" s="2" customFormat="1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3"/>
    </row>
    <row r="22" spans="1:58" s="2" customFormat="1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3"/>
    </row>
    <row r="23" spans="1:58" s="2" customFormat="1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3"/>
    </row>
    <row r="24" spans="1:58" s="2" customFormat="1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3"/>
    </row>
    <row r="25" spans="1:58" s="2" customFormat="1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3"/>
    </row>
    <row r="26" spans="1:58" s="2" customFormat="1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3"/>
    </row>
    <row r="27" spans="1:58" s="2" customFormat="1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3"/>
    </row>
    <row r="28" spans="1:58" s="2" customFormat="1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3"/>
    </row>
    <row r="29" spans="1:58" s="2" customFormat="1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3"/>
    </row>
    <row r="30" spans="1:58" s="2" customFormat="1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3"/>
    </row>
    <row r="31" spans="1:58" s="2" customFormat="1" ht="32.25" customHeight="1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3"/>
    </row>
    <row r="32" spans="1:58" s="2" customFormat="1" ht="32.25" customHeight="1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3"/>
    </row>
    <row r="33" spans="1:58" s="2" customFormat="1" ht="32.25" customHeight="1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3"/>
    </row>
    <row r="34" spans="1:58" s="2" customFormat="1" ht="32.25" customHeight="1">
      <c r="A34" s="4"/>
      <c r="B34" s="7"/>
      <c r="C34" s="7"/>
      <c r="D34" s="7"/>
      <c r="E34" s="7"/>
      <c r="F34" s="7"/>
      <c r="G34" s="7"/>
      <c r="H34" s="7"/>
      <c r="I34" s="7"/>
      <c r="J34" s="7"/>
      <c r="K34" s="98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3"/>
    </row>
    <row r="35" spans="1:58" s="2" customFormat="1" ht="32.25" customHeight="1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3"/>
    </row>
    <row r="36" spans="1:58" s="2" customFormat="1" ht="32.25" customHeight="1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3"/>
    </row>
    <row r="37" spans="1:58" s="2" customFormat="1" ht="32.25" customHeight="1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3"/>
    </row>
    <row r="38" spans="1:58" s="2" customFormat="1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3"/>
    </row>
    <row r="39" spans="1:58" s="2" customFormat="1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3"/>
    </row>
    <row r="40" spans="1:58" s="2" customFormat="1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3"/>
    </row>
    <row r="41" spans="1:58" s="2" customFormat="1">
      <c r="A41" s="4"/>
      <c r="B41" s="7"/>
      <c r="C41" s="7"/>
      <c r="D41" s="7"/>
      <c r="E41" s="7"/>
      <c r="F41" s="7"/>
      <c r="G41" s="7"/>
      <c r="H41" s="7"/>
      <c r="I41" s="7"/>
      <c r="J41" s="7"/>
      <c r="K41" s="98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3"/>
    </row>
    <row r="42" spans="1:58" s="2" customFormat="1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3"/>
    </row>
    <row r="43" spans="1:58" s="2" customFormat="1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3"/>
    </row>
    <row r="44" spans="1:58" s="2" customFormat="1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3"/>
    </row>
    <row r="45" spans="1:58" s="2" customFormat="1">
      <c r="A45" s="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3"/>
    </row>
    <row r="46" spans="1:58" s="2" customFormat="1">
      <c r="A46" s="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3"/>
    </row>
    <row r="47" spans="1:58" s="2" customFormat="1">
      <c r="A47" s="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3"/>
    </row>
    <row r="48" spans="1:58" s="2" customFormat="1">
      <c r="A48" s="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3"/>
    </row>
    <row r="49" spans="1:58" s="2" customFormat="1">
      <c r="A49" s="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3"/>
    </row>
    <row r="50" spans="1:58">
      <c r="A50" s="1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4"/>
      <c r="S50" s="14"/>
      <c r="T50" s="14"/>
      <c r="U50" s="14"/>
      <c r="V50" s="14"/>
      <c r="W50" s="14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9"/>
    </row>
  </sheetData>
  <mergeCells count="7">
    <mergeCell ref="A1:J2"/>
    <mergeCell ref="K1:Z1"/>
    <mergeCell ref="AA1:AJ1"/>
    <mergeCell ref="AK1:BF1"/>
    <mergeCell ref="K2:Z2"/>
    <mergeCell ref="AA2:AJ2"/>
    <mergeCell ref="AK2:BF2"/>
  </mergeCells>
  <phoneticPr fontId="2"/>
  <pageMargins left="0.59055118110236227" right="0.59055118110236227" top="0.59055118110236227" bottom="0.59055118110236227" header="0.19685039370078741" footer="0.19685039370078741"/>
  <pageSetup paperSize="9" scale="81" fitToHeight="0" orientation="landscape" verticalDpi="300" r:id="rId1"/>
  <headerFooter alignWithMargins="0"/>
  <rowBreaks count="1" manualBreakCount="1">
    <brk id="22" max="57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EEFC-7C52-475F-BAF0-B48793A368D4}">
  <sheetPr>
    <pageSetUpPr fitToPage="1"/>
  </sheetPr>
  <dimension ref="A1:CP732"/>
  <sheetViews>
    <sheetView showGridLines="0" tabSelected="1" topLeftCell="A567" zoomScale="130" zoomScaleNormal="130" zoomScaleSheetLayoutView="100" workbookViewId="0">
      <selection activeCell="Q594" sqref="Q594"/>
    </sheetView>
  </sheetViews>
  <sheetFormatPr defaultColWidth="2.6640625" defaultRowHeight="15"/>
  <cols>
    <col min="1" max="2" width="2.83203125" style="48" customWidth="1"/>
    <col min="3" max="12" width="2.83203125" style="115" customWidth="1"/>
    <col min="13" max="13" width="4.83203125" style="115" customWidth="1"/>
    <col min="14" max="58" width="2.6640625" style="48" customWidth="1"/>
    <col min="59" max="16384" width="2.6640625" style="48"/>
  </cols>
  <sheetData>
    <row r="1" spans="1:59" s="15" customFormat="1">
      <c r="A1" s="534" t="s">
        <v>9</v>
      </c>
      <c r="B1" s="535"/>
      <c r="C1" s="535"/>
      <c r="D1" s="535"/>
      <c r="E1" s="535"/>
      <c r="F1" s="535"/>
      <c r="G1" s="535"/>
      <c r="H1" s="535"/>
      <c r="I1" s="535"/>
      <c r="J1" s="535"/>
      <c r="K1" s="536" t="s">
        <v>10</v>
      </c>
      <c r="L1" s="535"/>
      <c r="M1" s="535"/>
      <c r="N1" s="535"/>
      <c r="O1" s="535"/>
      <c r="P1" s="535"/>
      <c r="Q1" s="535"/>
      <c r="R1" s="535"/>
      <c r="S1" s="535"/>
      <c r="T1" s="535"/>
      <c r="U1" s="535"/>
      <c r="V1" s="535"/>
      <c r="W1" s="535"/>
      <c r="X1" s="535"/>
      <c r="Y1" s="535"/>
      <c r="Z1" s="535"/>
      <c r="AA1" s="536" t="s">
        <v>11</v>
      </c>
      <c r="AB1" s="535"/>
      <c r="AC1" s="535"/>
      <c r="AD1" s="535"/>
      <c r="AE1" s="535"/>
      <c r="AF1" s="535"/>
      <c r="AG1" s="535"/>
      <c r="AH1" s="535"/>
      <c r="AI1" s="535"/>
      <c r="AJ1" s="535"/>
      <c r="AK1" s="536" t="s">
        <v>12</v>
      </c>
      <c r="AL1" s="535"/>
      <c r="AM1" s="535"/>
      <c r="AN1" s="535"/>
      <c r="AO1" s="535"/>
      <c r="AP1" s="535"/>
      <c r="AQ1" s="535"/>
      <c r="AR1" s="535"/>
      <c r="AS1" s="535"/>
      <c r="AT1" s="535"/>
      <c r="AU1" s="535"/>
      <c r="AV1" s="535"/>
      <c r="AW1" s="535"/>
      <c r="AX1" s="535"/>
      <c r="AY1" s="535"/>
      <c r="AZ1" s="535"/>
      <c r="BA1" s="535"/>
      <c r="BB1" s="535"/>
      <c r="BC1" s="535"/>
      <c r="BD1" s="535"/>
      <c r="BE1" s="535"/>
      <c r="BF1" s="537"/>
      <c r="BG1" s="6"/>
    </row>
    <row r="2" spans="1:59" s="15" customFormat="1">
      <c r="A2" s="535"/>
      <c r="B2" s="535"/>
      <c r="C2" s="535"/>
      <c r="D2" s="535"/>
      <c r="E2" s="535"/>
      <c r="F2" s="535"/>
      <c r="G2" s="535"/>
      <c r="H2" s="535"/>
      <c r="I2" s="535"/>
      <c r="J2" s="535"/>
      <c r="K2" s="538"/>
      <c r="L2" s="535"/>
      <c r="M2" s="535"/>
      <c r="N2" s="535"/>
      <c r="O2" s="535"/>
      <c r="P2" s="535"/>
      <c r="Q2" s="535"/>
      <c r="R2" s="535"/>
      <c r="S2" s="535"/>
      <c r="T2" s="535"/>
      <c r="U2" s="535"/>
      <c r="V2" s="535"/>
      <c r="W2" s="535"/>
      <c r="X2" s="535"/>
      <c r="Y2" s="535"/>
      <c r="Z2" s="535"/>
      <c r="AA2" s="538"/>
      <c r="AB2" s="535"/>
      <c r="AC2" s="535"/>
      <c r="AD2" s="535"/>
      <c r="AE2" s="535"/>
      <c r="AF2" s="535"/>
      <c r="AG2" s="535"/>
      <c r="AH2" s="535"/>
      <c r="AI2" s="535"/>
      <c r="AJ2" s="535"/>
      <c r="AK2" s="538"/>
      <c r="AL2" s="535"/>
      <c r="AM2" s="535"/>
      <c r="AN2" s="535"/>
      <c r="AO2" s="535"/>
      <c r="AP2" s="535"/>
      <c r="AQ2" s="535"/>
      <c r="AR2" s="535"/>
      <c r="AS2" s="535"/>
      <c r="AT2" s="535"/>
      <c r="AU2" s="535"/>
      <c r="AV2" s="535"/>
      <c r="AW2" s="535"/>
      <c r="AX2" s="535"/>
      <c r="AY2" s="535"/>
      <c r="AZ2" s="535"/>
      <c r="BA2" s="535"/>
      <c r="BB2" s="535"/>
      <c r="BC2" s="535"/>
      <c r="BD2" s="535"/>
      <c r="BE2" s="535"/>
      <c r="BF2" s="537"/>
      <c r="BG2" s="6"/>
    </row>
    <row r="3" spans="1:59" ht="20">
      <c r="A3" s="47"/>
      <c r="B3" s="199" t="s">
        <v>6</v>
      </c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1"/>
      <c r="O3" s="201"/>
      <c r="P3" s="201"/>
      <c r="Q3" s="201"/>
      <c r="R3" s="201"/>
      <c r="S3" s="201"/>
      <c r="T3" s="201"/>
      <c r="U3" s="109"/>
      <c r="V3" s="109"/>
      <c r="W3" s="109"/>
      <c r="X3" s="201"/>
      <c r="Y3" s="201"/>
      <c r="Z3" s="201"/>
      <c r="AA3" s="201"/>
      <c r="AB3" s="201"/>
      <c r="AC3" s="201"/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/>
      <c r="AO3" s="201"/>
      <c r="AP3" s="201"/>
      <c r="AQ3" s="201"/>
      <c r="AR3" s="201"/>
      <c r="AS3" s="201"/>
      <c r="AT3" s="201"/>
      <c r="AU3" s="201"/>
      <c r="AV3" s="201"/>
      <c r="AW3" s="201"/>
      <c r="AX3" s="201"/>
      <c r="AY3" s="201"/>
      <c r="AZ3" s="201"/>
      <c r="BA3" s="201"/>
      <c r="BB3" s="201"/>
      <c r="BC3" s="201"/>
      <c r="BD3" s="201"/>
      <c r="BE3" s="201"/>
      <c r="BF3" s="201"/>
      <c r="BG3" s="47"/>
    </row>
    <row r="4" spans="1:59" s="49" customFormat="1">
      <c r="A4" s="106"/>
      <c r="B4" s="109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6"/>
    </row>
    <row r="5" spans="1:59" s="49" customFormat="1">
      <c r="A5" s="106"/>
      <c r="B5" s="109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109"/>
      <c r="BG5" s="106"/>
    </row>
    <row r="6" spans="1:59" s="49" customFormat="1">
      <c r="A6" s="106"/>
      <c r="B6" s="109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6"/>
    </row>
    <row r="7" spans="1:59" s="49" customFormat="1">
      <c r="A7" s="106"/>
      <c r="B7" s="109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6"/>
    </row>
    <row r="8" spans="1:59" s="49" customFormat="1">
      <c r="A8" s="106"/>
      <c r="B8" s="109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6"/>
    </row>
    <row r="9" spans="1:59" s="49" customFormat="1">
      <c r="A9" s="106"/>
      <c r="B9" s="109"/>
      <c r="C9" s="202"/>
      <c r="D9" s="202"/>
      <c r="E9" s="202"/>
      <c r="F9" s="202"/>
      <c r="G9" s="202"/>
      <c r="H9" s="202"/>
      <c r="I9" s="202"/>
      <c r="J9" s="202"/>
      <c r="K9" s="202"/>
      <c r="L9" s="202"/>
      <c r="M9" s="202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06"/>
    </row>
    <row r="10" spans="1:59" s="49" customFormat="1">
      <c r="A10" s="106"/>
      <c r="B10" s="109"/>
      <c r="C10" s="202"/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6"/>
    </row>
    <row r="11" spans="1:59" s="49" customFormat="1">
      <c r="A11" s="106"/>
      <c r="B11" s="109"/>
      <c r="C11" s="202"/>
      <c r="D11" s="202"/>
      <c r="E11" s="202"/>
      <c r="F11" s="202"/>
      <c r="G11" s="202"/>
      <c r="H11" s="202"/>
      <c r="I11" s="202"/>
      <c r="J11" s="202"/>
      <c r="K11" s="202"/>
      <c r="L11" s="202"/>
      <c r="M11" s="202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06"/>
    </row>
    <row r="12" spans="1:59" s="49" customFormat="1">
      <c r="A12" s="106"/>
      <c r="B12" s="109"/>
      <c r="C12" s="202"/>
      <c r="D12" s="202"/>
      <c r="E12" s="202"/>
      <c r="F12" s="202"/>
      <c r="G12" s="202"/>
      <c r="H12" s="202"/>
      <c r="I12" s="202"/>
      <c r="J12" s="202"/>
      <c r="K12" s="202"/>
      <c r="L12" s="202"/>
      <c r="M12" s="202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6"/>
    </row>
    <row r="13" spans="1:59" s="49" customFormat="1">
      <c r="A13" s="106"/>
      <c r="B13" s="109"/>
      <c r="C13" s="202"/>
      <c r="D13" s="202"/>
      <c r="E13" s="202"/>
      <c r="F13" s="202"/>
      <c r="G13" s="202"/>
      <c r="H13" s="202"/>
      <c r="I13" s="202"/>
      <c r="J13" s="202"/>
      <c r="K13" s="202"/>
      <c r="L13" s="202"/>
      <c r="M13" s="202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6"/>
    </row>
    <row r="14" spans="1:59" s="49" customFormat="1">
      <c r="A14" s="106"/>
      <c r="B14" s="109"/>
      <c r="C14" s="202"/>
      <c r="D14" s="202"/>
      <c r="E14" s="202"/>
      <c r="F14" s="202"/>
      <c r="G14" s="202"/>
      <c r="H14" s="202"/>
      <c r="I14" s="202"/>
      <c r="J14" s="202"/>
      <c r="K14" s="202"/>
      <c r="L14" s="202"/>
      <c r="M14" s="202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6"/>
    </row>
    <row r="15" spans="1:59" s="49" customFormat="1">
      <c r="A15" s="106"/>
      <c r="B15" s="109"/>
      <c r="C15" s="202"/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06"/>
    </row>
    <row r="16" spans="1:59" s="49" customFormat="1">
      <c r="A16" s="106"/>
      <c r="B16" s="109"/>
      <c r="C16" s="202"/>
      <c r="D16" s="202"/>
      <c r="E16" s="202"/>
      <c r="F16" s="202"/>
      <c r="G16" s="202"/>
      <c r="H16" s="202"/>
      <c r="I16" s="202"/>
      <c r="J16" s="202"/>
      <c r="K16" s="202"/>
      <c r="L16" s="202"/>
      <c r="M16" s="202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06"/>
    </row>
    <row r="17" spans="1:59" s="49" customFormat="1">
      <c r="A17" s="106"/>
      <c r="B17" s="109"/>
      <c r="C17" s="202"/>
      <c r="D17" s="202"/>
      <c r="E17" s="202"/>
      <c r="F17" s="202"/>
      <c r="G17" s="202"/>
      <c r="H17" s="202"/>
      <c r="I17" s="202"/>
      <c r="J17" s="202"/>
      <c r="K17" s="202"/>
      <c r="L17" s="202"/>
      <c r="M17" s="202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6"/>
    </row>
    <row r="18" spans="1:59" s="49" customFormat="1">
      <c r="A18" s="106"/>
      <c r="B18" s="109"/>
      <c r="C18" s="202"/>
      <c r="D18" s="202"/>
      <c r="E18" s="202"/>
      <c r="F18" s="202"/>
      <c r="G18" s="202"/>
      <c r="H18" s="202"/>
      <c r="I18" s="202"/>
      <c r="J18" s="202"/>
      <c r="K18" s="202"/>
      <c r="L18" s="202"/>
      <c r="M18" s="202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6"/>
    </row>
    <row r="19" spans="1:59" s="49" customFormat="1">
      <c r="A19" s="106"/>
      <c r="B19" s="109"/>
      <c r="C19" s="202"/>
      <c r="D19" s="202"/>
      <c r="E19" s="202"/>
      <c r="F19" s="202"/>
      <c r="G19" s="202"/>
      <c r="H19" s="202"/>
      <c r="I19" s="202"/>
      <c r="J19" s="202"/>
      <c r="K19" s="202"/>
      <c r="L19" s="202"/>
      <c r="M19" s="202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6"/>
    </row>
    <row r="20" spans="1:59" s="49" customFormat="1">
      <c r="A20" s="106"/>
      <c r="B20" s="109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23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6"/>
    </row>
    <row r="21" spans="1:59" s="49" customFormat="1">
      <c r="A21" s="106"/>
      <c r="B21" s="109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2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23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6"/>
    </row>
    <row r="22" spans="1:59" s="49" customFormat="1">
      <c r="A22" s="106"/>
      <c r="B22" s="109"/>
      <c r="C22" s="202"/>
      <c r="D22" s="202"/>
      <c r="E22" s="202"/>
      <c r="F22" s="202"/>
      <c r="G22" s="202"/>
      <c r="H22" s="202"/>
      <c r="I22" s="202"/>
      <c r="J22" s="202"/>
      <c r="K22" s="202"/>
      <c r="L22" s="202"/>
      <c r="M22" s="202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6"/>
    </row>
    <row r="23" spans="1:59" s="49" customFormat="1">
      <c r="A23" s="106"/>
      <c r="B23" s="109"/>
      <c r="C23" s="202"/>
      <c r="D23" s="202"/>
      <c r="E23" s="202"/>
      <c r="F23" s="202"/>
      <c r="G23" s="202"/>
      <c r="H23" s="202"/>
      <c r="I23" s="202"/>
      <c r="J23" s="202"/>
      <c r="K23" s="202"/>
      <c r="L23" s="202"/>
      <c r="M23" s="202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6"/>
    </row>
    <row r="24" spans="1:59" s="49" customFormat="1">
      <c r="A24" s="106"/>
      <c r="B24" s="109"/>
      <c r="C24" s="202"/>
      <c r="D24" s="202"/>
      <c r="E24" s="202"/>
      <c r="F24" s="202"/>
      <c r="G24" s="202"/>
      <c r="H24" s="202"/>
      <c r="I24" s="202"/>
      <c r="J24" s="202"/>
      <c r="K24" s="202"/>
      <c r="L24" s="202"/>
      <c r="M24" s="202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6"/>
    </row>
    <row r="25" spans="1:59" s="49" customFormat="1">
      <c r="A25" s="106"/>
      <c r="B25" s="109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2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06"/>
    </row>
    <row r="26" spans="1:59" s="49" customFormat="1">
      <c r="A26" s="106"/>
      <c r="B26" s="109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2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6"/>
    </row>
    <row r="27" spans="1:59" s="49" customFormat="1">
      <c r="A27" s="106"/>
      <c r="B27" s="109"/>
      <c r="C27" s="202"/>
      <c r="D27" s="202"/>
      <c r="E27" s="202"/>
      <c r="F27" s="202"/>
      <c r="G27" s="202"/>
      <c r="H27" s="202"/>
      <c r="I27" s="202"/>
      <c r="J27" s="202"/>
      <c r="K27" s="202"/>
      <c r="L27" s="202"/>
      <c r="M27" s="202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6"/>
    </row>
    <row r="28" spans="1:59" s="53" customFormat="1">
      <c r="A28" s="106"/>
      <c r="B28" s="109"/>
      <c r="C28" s="202"/>
      <c r="D28" s="202"/>
      <c r="E28" s="202"/>
      <c r="F28" s="202"/>
      <c r="G28" s="202"/>
      <c r="H28" s="202"/>
      <c r="I28" s="202"/>
      <c r="J28" s="202"/>
      <c r="K28" s="202"/>
      <c r="L28" s="202"/>
      <c r="M28" s="202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6"/>
    </row>
    <row r="29" spans="1:59" s="53" customFormat="1">
      <c r="A29" s="106"/>
      <c r="B29" s="109"/>
      <c r="C29" s="202"/>
      <c r="D29" s="202"/>
      <c r="E29" s="202"/>
      <c r="F29" s="202"/>
      <c r="G29" s="202"/>
      <c r="H29" s="202"/>
      <c r="I29" s="202"/>
      <c r="J29" s="202"/>
      <c r="K29" s="202"/>
      <c r="L29" s="202"/>
      <c r="M29" s="202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6"/>
    </row>
    <row r="30" spans="1:59" s="53" customFormat="1">
      <c r="A30" s="106"/>
      <c r="B30" s="109"/>
      <c r="C30" s="202"/>
      <c r="D30" s="202"/>
      <c r="E30" s="202"/>
      <c r="F30" s="202"/>
      <c r="G30" s="202"/>
      <c r="H30" s="202"/>
      <c r="I30" s="202"/>
      <c r="J30" s="202"/>
      <c r="K30" s="202"/>
      <c r="L30" s="202"/>
      <c r="M30" s="202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06"/>
    </row>
    <row r="31" spans="1:59" s="53" customFormat="1">
      <c r="A31" s="106"/>
      <c r="B31" s="109"/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109"/>
      <c r="AX31" s="109"/>
      <c r="AY31" s="109"/>
      <c r="AZ31" s="109"/>
      <c r="BA31" s="109"/>
      <c r="BB31" s="109"/>
      <c r="BC31" s="109"/>
      <c r="BD31" s="109"/>
      <c r="BE31" s="109"/>
      <c r="BF31" s="109"/>
      <c r="BG31" s="106"/>
    </row>
    <row r="32" spans="1:59" s="53" customFormat="1">
      <c r="A32" s="106"/>
      <c r="B32" s="109"/>
      <c r="C32" s="202"/>
      <c r="D32" s="202"/>
      <c r="E32" s="202"/>
      <c r="F32" s="202"/>
      <c r="G32" s="202"/>
      <c r="H32" s="202"/>
      <c r="I32" s="202"/>
      <c r="J32" s="202"/>
      <c r="K32" s="202"/>
      <c r="L32" s="202"/>
      <c r="M32" s="202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09"/>
      <c r="BA32" s="109"/>
      <c r="BB32" s="109"/>
      <c r="BC32" s="109"/>
      <c r="BD32" s="109"/>
      <c r="BE32" s="109"/>
      <c r="BF32" s="109"/>
      <c r="BG32" s="106"/>
    </row>
    <row r="33" spans="1:59" s="53" customFormat="1">
      <c r="A33" s="106"/>
      <c r="B33" s="109"/>
      <c r="C33" s="202"/>
      <c r="D33" s="202"/>
      <c r="E33" s="202"/>
      <c r="F33" s="202"/>
      <c r="G33" s="202"/>
      <c r="H33" s="202"/>
      <c r="I33" s="202"/>
      <c r="J33" s="202"/>
      <c r="K33" s="202"/>
      <c r="L33" s="202"/>
      <c r="M33" s="202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09"/>
      <c r="BA33" s="109"/>
      <c r="BB33" s="109"/>
      <c r="BC33" s="109"/>
      <c r="BD33" s="109"/>
      <c r="BE33" s="109"/>
      <c r="BF33" s="109"/>
      <c r="BG33" s="106"/>
    </row>
    <row r="34" spans="1:59" s="53" customFormat="1">
      <c r="A34" s="106"/>
      <c r="B34" s="109"/>
      <c r="C34" s="202"/>
      <c r="D34" s="202"/>
      <c r="E34" s="202"/>
      <c r="F34" s="202"/>
      <c r="G34" s="202"/>
      <c r="H34" s="202"/>
      <c r="I34" s="202"/>
      <c r="J34" s="202"/>
      <c r="K34" s="202"/>
      <c r="L34" s="202"/>
      <c r="M34" s="202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09"/>
      <c r="AU34" s="109"/>
      <c r="AV34" s="109"/>
      <c r="AW34" s="109"/>
      <c r="AX34" s="109"/>
      <c r="AY34" s="109"/>
      <c r="AZ34" s="109"/>
      <c r="BA34" s="109"/>
      <c r="BB34" s="109"/>
      <c r="BC34" s="109"/>
      <c r="BD34" s="109"/>
      <c r="BE34" s="109"/>
      <c r="BF34" s="109"/>
      <c r="BG34" s="106"/>
    </row>
    <row r="35" spans="1:59" s="53" customFormat="1">
      <c r="A35" s="106"/>
      <c r="B35" s="109"/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  <c r="AV35" s="109"/>
      <c r="AW35" s="109"/>
      <c r="AX35" s="109"/>
      <c r="AY35" s="109"/>
      <c r="AZ35" s="109"/>
      <c r="BA35" s="109"/>
      <c r="BB35" s="109"/>
      <c r="BC35" s="109"/>
      <c r="BD35" s="109"/>
      <c r="BE35" s="109"/>
      <c r="BF35" s="109"/>
      <c r="BG35" s="106"/>
    </row>
    <row r="36" spans="1:59" s="53" customFormat="1">
      <c r="A36" s="106"/>
      <c r="B36" s="109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  <c r="BA36" s="109"/>
      <c r="BB36" s="109"/>
      <c r="BC36" s="109"/>
      <c r="BD36" s="109"/>
      <c r="BE36" s="109"/>
      <c r="BF36" s="109"/>
      <c r="BG36" s="106"/>
    </row>
    <row r="37" spans="1:59" s="53" customFormat="1">
      <c r="A37" s="106"/>
      <c r="B37" s="109"/>
      <c r="C37" s="202"/>
      <c r="D37" s="202"/>
      <c r="E37" s="202"/>
      <c r="F37" s="202"/>
      <c r="G37" s="202"/>
      <c r="H37" s="202"/>
      <c r="I37" s="202"/>
      <c r="J37" s="202"/>
      <c r="K37" s="202"/>
      <c r="L37" s="202"/>
      <c r="M37" s="202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9"/>
      <c r="AT37" s="109"/>
      <c r="AU37" s="109"/>
      <c r="AV37" s="109"/>
      <c r="AW37" s="109"/>
      <c r="AX37" s="109"/>
      <c r="AY37" s="109"/>
      <c r="AZ37" s="109"/>
      <c r="BA37" s="109"/>
      <c r="BB37" s="109"/>
      <c r="BC37" s="109"/>
      <c r="BD37" s="109"/>
      <c r="BE37" s="109"/>
      <c r="BF37" s="109"/>
      <c r="BG37" s="106"/>
    </row>
    <row r="38" spans="1:59" s="53" customFormat="1">
      <c r="A38" s="106"/>
      <c r="B38" s="109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202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109"/>
      <c r="AX38" s="109"/>
      <c r="AY38" s="109"/>
      <c r="AZ38" s="109"/>
      <c r="BA38" s="109"/>
      <c r="BB38" s="109"/>
      <c r="BC38" s="109"/>
      <c r="BD38" s="109"/>
      <c r="BE38" s="109"/>
      <c r="BF38" s="109"/>
      <c r="BG38" s="106"/>
    </row>
    <row r="39" spans="1:59" s="53" customFormat="1">
      <c r="A39" s="106"/>
      <c r="B39" s="109"/>
      <c r="C39" s="202"/>
      <c r="D39" s="202"/>
      <c r="E39" s="202"/>
      <c r="F39" s="202"/>
      <c r="G39" s="202"/>
      <c r="H39" s="202"/>
      <c r="I39" s="202"/>
      <c r="J39" s="202"/>
      <c r="K39" s="202"/>
      <c r="L39" s="202"/>
      <c r="M39" s="202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109"/>
      <c r="AZ39" s="109"/>
      <c r="BA39" s="109"/>
      <c r="BB39" s="109"/>
      <c r="BC39" s="109"/>
      <c r="BD39" s="109"/>
      <c r="BE39" s="109"/>
      <c r="BF39" s="109"/>
      <c r="BG39" s="106"/>
    </row>
    <row r="40" spans="1:59" s="53" customFormat="1">
      <c r="A40" s="106"/>
      <c r="B40" s="109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09"/>
      <c r="BA40" s="109"/>
      <c r="BB40" s="109"/>
      <c r="BC40" s="109"/>
      <c r="BD40" s="109"/>
      <c r="BE40" s="109"/>
      <c r="BF40" s="109"/>
      <c r="BG40" s="106"/>
    </row>
    <row r="41" spans="1:59" s="53" customFormat="1">
      <c r="A41" s="106"/>
      <c r="B41" s="109"/>
      <c r="C41" s="202"/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109"/>
      <c r="AX41" s="109"/>
      <c r="AY41" s="109"/>
      <c r="AZ41" s="109"/>
      <c r="BA41" s="109"/>
      <c r="BB41" s="109"/>
      <c r="BC41" s="109"/>
      <c r="BD41" s="109"/>
      <c r="BE41" s="109"/>
      <c r="BF41" s="109"/>
      <c r="BG41" s="106"/>
    </row>
    <row r="42" spans="1:59" s="53" customFormat="1">
      <c r="A42" s="106"/>
      <c r="B42" s="109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109"/>
      <c r="AX42" s="109"/>
      <c r="AY42" s="109"/>
      <c r="AZ42" s="109"/>
      <c r="BA42" s="109"/>
      <c r="BB42" s="109"/>
      <c r="BC42" s="109"/>
      <c r="BD42" s="109"/>
      <c r="BE42" s="109"/>
      <c r="BF42" s="109"/>
      <c r="BG42" s="106"/>
    </row>
    <row r="43" spans="1:59" s="53" customFormat="1">
      <c r="A43" s="106"/>
      <c r="B43" s="109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239"/>
      <c r="AK43" s="109"/>
      <c r="AL43" s="109"/>
      <c r="AM43" s="109"/>
      <c r="AN43" s="109"/>
      <c r="AO43" s="109"/>
      <c r="AP43" s="109"/>
      <c r="AQ43" s="109"/>
      <c r="AR43" s="109"/>
      <c r="AS43" s="109"/>
      <c r="AT43" s="109"/>
      <c r="AU43" s="109"/>
      <c r="AV43" s="109"/>
      <c r="AW43" s="109"/>
      <c r="AX43" s="109"/>
      <c r="AY43" s="109"/>
      <c r="AZ43" s="109"/>
      <c r="BA43" s="109"/>
      <c r="BB43" s="109"/>
      <c r="BC43" s="109"/>
      <c r="BD43" s="109"/>
      <c r="BE43" s="109"/>
      <c r="BF43" s="109"/>
      <c r="BG43" s="106"/>
    </row>
    <row r="44" spans="1:59" s="49" customFormat="1">
      <c r="A44" s="106"/>
      <c r="B44" s="109"/>
      <c r="C44" s="202"/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239"/>
      <c r="AK44" s="109"/>
      <c r="AL44" s="109"/>
      <c r="AM44" s="109"/>
      <c r="AN44" s="109"/>
      <c r="AO44" s="109"/>
      <c r="AP44" s="109"/>
      <c r="AQ44" s="109"/>
      <c r="AR44" s="109"/>
      <c r="AS44" s="109"/>
      <c r="AT44" s="109"/>
      <c r="AU44" s="109"/>
      <c r="AV44" s="109"/>
      <c r="AW44" s="109"/>
      <c r="AX44" s="109"/>
      <c r="AY44" s="109"/>
      <c r="AZ44" s="109"/>
      <c r="BA44" s="109"/>
      <c r="BB44" s="109"/>
      <c r="BC44" s="109"/>
      <c r="BD44" s="109"/>
      <c r="BE44" s="109"/>
      <c r="BF44" s="109"/>
      <c r="BG44" s="106"/>
    </row>
    <row r="45" spans="1:59" s="49" customFormat="1">
      <c r="A45" s="106"/>
      <c r="B45" s="109"/>
      <c r="C45" s="202"/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239"/>
      <c r="AK45" s="109"/>
      <c r="AL45" s="109"/>
      <c r="AM45" s="109"/>
      <c r="AN45" s="109"/>
      <c r="AO45" s="109"/>
      <c r="AP45" s="109"/>
      <c r="AQ45" s="109"/>
      <c r="AR45" s="109"/>
      <c r="AS45" s="109"/>
      <c r="AT45" s="109"/>
      <c r="AU45" s="109"/>
      <c r="AV45" s="109"/>
      <c r="AW45" s="109"/>
      <c r="AX45" s="109"/>
      <c r="AY45" s="109"/>
      <c r="AZ45" s="109"/>
      <c r="BA45" s="109"/>
      <c r="BB45" s="109"/>
      <c r="BC45" s="109"/>
      <c r="BD45" s="109"/>
      <c r="BE45" s="109"/>
      <c r="BF45" s="109"/>
      <c r="BG45" s="106"/>
    </row>
    <row r="46" spans="1:59" s="49" customFormat="1">
      <c r="A46" s="106"/>
      <c r="B46" s="109"/>
      <c r="C46" s="202"/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  <c r="BF46" s="109"/>
      <c r="BG46" s="106"/>
    </row>
    <row r="47" spans="1:59" s="49" customFormat="1">
      <c r="A47" s="106"/>
      <c r="B47" s="109"/>
      <c r="C47" s="202"/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6"/>
    </row>
    <row r="48" spans="1:59" s="49" customFormat="1">
      <c r="A48" s="106"/>
      <c r="B48" s="109"/>
      <c r="C48" s="202"/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9"/>
      <c r="AS48" s="109"/>
      <c r="AT48" s="109"/>
      <c r="AU48" s="109"/>
      <c r="AV48" s="109"/>
      <c r="AW48" s="109"/>
      <c r="AX48" s="109"/>
      <c r="AY48" s="109"/>
      <c r="AZ48" s="109"/>
      <c r="BA48" s="109"/>
      <c r="BB48" s="109"/>
      <c r="BC48" s="109"/>
      <c r="BD48" s="109"/>
      <c r="BE48" s="109"/>
      <c r="BF48" s="109"/>
      <c r="BG48" s="106"/>
    </row>
    <row r="49" spans="1:59" s="49" customFormat="1">
      <c r="A49" s="106"/>
      <c r="B49" s="109"/>
      <c r="C49" s="202"/>
      <c r="D49" s="202"/>
      <c r="E49" s="202"/>
      <c r="F49" s="202"/>
      <c r="G49" s="202"/>
      <c r="H49" s="202"/>
      <c r="I49" s="202"/>
      <c r="J49" s="202"/>
      <c r="K49" s="202"/>
      <c r="L49" s="202"/>
      <c r="M49" s="202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09"/>
      <c r="AW49" s="109"/>
      <c r="AX49" s="109"/>
      <c r="AY49" s="109"/>
      <c r="AZ49" s="109"/>
      <c r="BA49" s="109"/>
      <c r="BB49" s="109"/>
      <c r="BC49" s="109"/>
      <c r="BD49" s="109"/>
      <c r="BE49" s="109"/>
      <c r="BF49" s="109"/>
      <c r="BG49" s="106"/>
    </row>
    <row r="50" spans="1:59" s="49" customFormat="1">
      <c r="A50" s="106"/>
      <c r="B50" s="109"/>
      <c r="C50" s="202"/>
      <c r="D50" s="202"/>
      <c r="E50" s="202"/>
      <c r="F50" s="202"/>
      <c r="G50" s="202"/>
      <c r="H50" s="202"/>
      <c r="I50" s="202"/>
      <c r="J50" s="202"/>
      <c r="K50" s="202"/>
      <c r="L50" s="202"/>
      <c r="M50" s="202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6"/>
    </row>
    <row r="51" spans="1:59" s="49" customFormat="1">
      <c r="A51" s="106"/>
      <c r="B51" s="109"/>
      <c r="C51" s="202"/>
      <c r="D51" s="202"/>
      <c r="E51" s="202"/>
      <c r="F51" s="202"/>
      <c r="G51" s="202"/>
      <c r="H51" s="202"/>
      <c r="I51" s="202"/>
      <c r="J51" s="202"/>
      <c r="K51" s="202"/>
      <c r="L51" s="202"/>
      <c r="M51" s="202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6"/>
    </row>
    <row r="52" spans="1:59" s="49" customFormat="1">
      <c r="A52" s="106"/>
      <c r="B52" s="109"/>
      <c r="C52" s="202"/>
      <c r="D52" s="202"/>
      <c r="E52" s="202"/>
      <c r="F52" s="202"/>
      <c r="G52" s="202"/>
      <c r="H52" s="202"/>
      <c r="I52" s="202"/>
      <c r="J52" s="202"/>
      <c r="K52" s="202"/>
      <c r="L52" s="202"/>
      <c r="M52" s="202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  <c r="AZ52" s="109"/>
      <c r="BA52" s="109"/>
      <c r="BB52" s="109"/>
      <c r="BC52" s="109"/>
      <c r="BD52" s="109"/>
      <c r="BE52" s="109"/>
      <c r="BF52" s="109"/>
      <c r="BG52" s="106"/>
    </row>
    <row r="53" spans="1:59" s="49" customFormat="1">
      <c r="A53" s="106"/>
      <c r="B53" s="109"/>
      <c r="C53" s="202"/>
      <c r="D53" s="202"/>
      <c r="E53" s="202"/>
      <c r="F53" s="202"/>
      <c r="G53" s="202"/>
      <c r="H53" s="202"/>
      <c r="I53" s="202"/>
      <c r="J53" s="202"/>
      <c r="K53" s="202"/>
      <c r="L53" s="202"/>
      <c r="M53" s="202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09"/>
      <c r="BA53" s="109"/>
      <c r="BB53" s="109"/>
      <c r="BC53" s="109"/>
      <c r="BD53" s="109"/>
      <c r="BE53" s="109"/>
      <c r="BF53" s="109"/>
      <c r="BG53" s="106"/>
    </row>
    <row r="54" spans="1:59" s="49" customFormat="1">
      <c r="A54" s="106"/>
      <c r="B54" s="109"/>
      <c r="C54" s="202"/>
      <c r="D54" s="202"/>
      <c r="E54" s="202"/>
      <c r="F54" s="202"/>
      <c r="G54" s="202"/>
      <c r="H54" s="202"/>
      <c r="I54" s="202"/>
      <c r="J54" s="202"/>
      <c r="K54" s="202"/>
      <c r="L54" s="202"/>
      <c r="M54" s="202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09"/>
      <c r="AW54" s="109"/>
      <c r="AX54" s="109"/>
      <c r="AY54" s="109"/>
      <c r="AZ54" s="109"/>
      <c r="BA54" s="109"/>
      <c r="BB54" s="109"/>
      <c r="BC54" s="109"/>
      <c r="BD54" s="109"/>
      <c r="BE54" s="109"/>
      <c r="BF54" s="109"/>
      <c r="BG54" s="106"/>
    </row>
    <row r="55" spans="1:59" s="49" customFormat="1">
      <c r="A55" s="106"/>
      <c r="B55" s="109"/>
      <c r="C55" s="202"/>
      <c r="D55" s="202"/>
      <c r="E55" s="202"/>
      <c r="F55" s="202"/>
      <c r="G55" s="202"/>
      <c r="H55" s="202"/>
      <c r="I55" s="202"/>
      <c r="J55" s="202"/>
      <c r="K55" s="202"/>
      <c r="L55" s="202"/>
      <c r="M55" s="202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6"/>
    </row>
    <row r="56" spans="1:59" s="49" customFormat="1">
      <c r="A56" s="106"/>
      <c r="B56" s="109"/>
      <c r="C56" s="202"/>
      <c r="D56" s="202"/>
      <c r="E56" s="202"/>
      <c r="F56" s="202"/>
      <c r="G56" s="202"/>
      <c r="H56" s="202"/>
      <c r="I56" s="202"/>
      <c r="J56" s="202"/>
      <c r="K56" s="202"/>
      <c r="L56" s="202"/>
      <c r="M56" s="202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6"/>
    </row>
    <row r="57" spans="1:59" s="49" customFormat="1">
      <c r="A57" s="106"/>
      <c r="B57" s="109"/>
      <c r="C57" s="202"/>
      <c r="D57" s="202"/>
      <c r="E57" s="202"/>
      <c r="F57" s="202"/>
      <c r="G57" s="202"/>
      <c r="H57" s="202"/>
      <c r="I57" s="202"/>
      <c r="J57" s="202"/>
      <c r="K57" s="202"/>
      <c r="L57" s="202"/>
      <c r="M57" s="202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  <c r="AT57" s="109"/>
      <c r="AU57" s="109"/>
      <c r="AV57" s="109"/>
      <c r="AW57" s="109"/>
      <c r="AX57" s="109"/>
      <c r="AY57" s="109"/>
      <c r="AZ57" s="109"/>
      <c r="BA57" s="109"/>
      <c r="BB57" s="109"/>
      <c r="BC57" s="109"/>
      <c r="BD57" s="109"/>
      <c r="BE57" s="109"/>
      <c r="BF57" s="109"/>
      <c r="BG57" s="106"/>
    </row>
    <row r="58" spans="1:59" s="49" customFormat="1">
      <c r="A58" s="106"/>
      <c r="B58" s="109"/>
      <c r="C58" s="202"/>
      <c r="D58" s="202"/>
      <c r="E58" s="202"/>
      <c r="F58" s="202"/>
      <c r="G58" s="202"/>
      <c r="H58" s="202"/>
      <c r="I58" s="202"/>
      <c r="J58" s="202"/>
      <c r="K58" s="202"/>
      <c r="L58" s="202"/>
      <c r="M58" s="202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09"/>
      <c r="AT58" s="109"/>
      <c r="AU58" s="109"/>
      <c r="AV58" s="109"/>
      <c r="AW58" s="109"/>
      <c r="AX58" s="109"/>
      <c r="AY58" s="109"/>
      <c r="AZ58" s="109"/>
      <c r="BA58" s="109"/>
      <c r="BB58" s="109"/>
      <c r="BC58" s="109"/>
      <c r="BD58" s="109"/>
      <c r="BE58" s="109"/>
      <c r="BF58" s="109"/>
      <c r="BG58" s="106"/>
    </row>
    <row r="59" spans="1:59" s="105" customFormat="1">
      <c r="A59" s="106"/>
      <c r="B59" s="109"/>
      <c r="C59" s="202"/>
      <c r="D59" s="202"/>
      <c r="E59" s="202"/>
      <c r="F59" s="202"/>
      <c r="G59" s="202"/>
      <c r="H59" s="202"/>
      <c r="I59" s="202"/>
      <c r="J59" s="202"/>
      <c r="K59" s="202"/>
      <c r="L59" s="202"/>
      <c r="M59" s="202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  <c r="AS59" s="109"/>
      <c r="AT59" s="109"/>
      <c r="AU59" s="109"/>
      <c r="AV59" s="109"/>
      <c r="AW59" s="109"/>
      <c r="AX59" s="109"/>
      <c r="AY59" s="109"/>
      <c r="AZ59" s="109"/>
      <c r="BA59" s="109"/>
      <c r="BB59" s="109"/>
      <c r="BC59" s="109"/>
      <c r="BD59" s="109"/>
      <c r="BE59" s="109"/>
      <c r="BF59" s="109"/>
      <c r="BG59" s="106"/>
    </row>
    <row r="60" spans="1:59" s="105" customFormat="1">
      <c r="A60" s="106"/>
      <c r="B60" s="109"/>
      <c r="C60" s="202"/>
      <c r="D60" s="202"/>
      <c r="E60" s="202"/>
      <c r="F60" s="202"/>
      <c r="G60" s="202"/>
      <c r="H60" s="202"/>
      <c r="I60" s="202"/>
      <c r="J60" s="202"/>
      <c r="K60" s="202"/>
      <c r="L60" s="202"/>
      <c r="M60" s="202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09"/>
      <c r="AW60" s="109"/>
      <c r="AX60" s="109"/>
      <c r="AY60" s="109"/>
      <c r="AZ60" s="109"/>
      <c r="BA60" s="109"/>
      <c r="BB60" s="109"/>
      <c r="BC60" s="109"/>
      <c r="BD60" s="109"/>
      <c r="BE60" s="109"/>
      <c r="BF60" s="109"/>
      <c r="BG60" s="106"/>
    </row>
    <row r="61" spans="1:59" s="105" customFormat="1">
      <c r="A61" s="106"/>
      <c r="B61" s="109"/>
      <c r="C61" s="202"/>
      <c r="D61" s="202"/>
      <c r="E61" s="202"/>
      <c r="F61" s="202"/>
      <c r="G61" s="202"/>
      <c r="H61" s="202"/>
      <c r="I61" s="202"/>
      <c r="J61" s="202"/>
      <c r="K61" s="202"/>
      <c r="L61" s="202"/>
      <c r="M61" s="202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09"/>
      <c r="AW61" s="109"/>
      <c r="AX61" s="109"/>
      <c r="AY61" s="109"/>
      <c r="AZ61" s="109"/>
      <c r="BA61" s="109"/>
      <c r="BB61" s="109"/>
      <c r="BC61" s="109"/>
      <c r="BD61" s="109"/>
      <c r="BE61" s="109"/>
      <c r="BF61" s="109"/>
      <c r="BG61" s="106"/>
    </row>
    <row r="62" spans="1:59" s="105" customFormat="1">
      <c r="A62" s="106"/>
      <c r="B62" s="109"/>
      <c r="C62" s="202"/>
      <c r="D62" s="202"/>
      <c r="E62" s="202"/>
      <c r="F62" s="202"/>
      <c r="G62" s="202"/>
      <c r="H62" s="202"/>
      <c r="I62" s="202"/>
      <c r="J62" s="202"/>
      <c r="K62" s="202"/>
      <c r="L62" s="202"/>
      <c r="M62" s="202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9"/>
      <c r="AS62" s="109"/>
      <c r="AT62" s="109"/>
      <c r="AU62" s="109"/>
      <c r="AV62" s="109"/>
      <c r="AW62" s="109"/>
      <c r="AX62" s="109"/>
      <c r="AY62" s="109"/>
      <c r="AZ62" s="109"/>
      <c r="BA62" s="109"/>
      <c r="BB62" s="109"/>
      <c r="BC62" s="109"/>
      <c r="BD62" s="109"/>
      <c r="BE62" s="109"/>
      <c r="BF62" s="109"/>
      <c r="BG62" s="106"/>
    </row>
    <row r="63" spans="1:59" s="105" customFormat="1">
      <c r="A63" s="106"/>
      <c r="B63" s="109"/>
      <c r="C63" s="202"/>
      <c r="D63" s="202"/>
      <c r="E63" s="202"/>
      <c r="F63" s="202"/>
      <c r="G63" s="202"/>
      <c r="H63" s="202"/>
      <c r="I63" s="202"/>
      <c r="J63" s="202"/>
      <c r="K63" s="202"/>
      <c r="L63" s="202"/>
      <c r="M63" s="202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09"/>
      <c r="AR63" s="109"/>
      <c r="AS63" s="109"/>
      <c r="AT63" s="109"/>
      <c r="AU63" s="109"/>
      <c r="AV63" s="109"/>
      <c r="AW63" s="109"/>
      <c r="AX63" s="109"/>
      <c r="AY63" s="109"/>
      <c r="AZ63" s="109"/>
      <c r="BA63" s="109"/>
      <c r="BB63" s="109"/>
      <c r="BC63" s="109"/>
      <c r="BD63" s="109"/>
      <c r="BE63" s="109"/>
      <c r="BF63" s="109"/>
      <c r="BG63" s="106"/>
    </row>
    <row r="64" spans="1:59" s="105" customFormat="1">
      <c r="A64" s="106"/>
      <c r="B64" s="109"/>
      <c r="C64" s="202"/>
      <c r="D64" s="202"/>
      <c r="E64" s="202"/>
      <c r="F64" s="202"/>
      <c r="G64" s="202"/>
      <c r="H64" s="202"/>
      <c r="I64" s="202"/>
      <c r="J64" s="202"/>
      <c r="K64" s="202"/>
      <c r="L64" s="202"/>
      <c r="M64" s="202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  <c r="AV64" s="109"/>
      <c r="AW64" s="109"/>
      <c r="AX64" s="109"/>
      <c r="AY64" s="109"/>
      <c r="AZ64" s="109"/>
      <c r="BA64" s="109"/>
      <c r="BB64" s="109"/>
      <c r="BC64" s="109"/>
      <c r="BD64" s="109"/>
      <c r="BE64" s="109"/>
      <c r="BF64" s="109"/>
      <c r="BG64" s="106"/>
    </row>
    <row r="65" spans="1:59" s="105" customFormat="1">
      <c r="A65" s="106"/>
      <c r="B65" s="109"/>
      <c r="C65" s="202"/>
      <c r="D65" s="202"/>
      <c r="E65" s="202"/>
      <c r="F65" s="202"/>
      <c r="G65" s="202"/>
      <c r="H65" s="202"/>
      <c r="I65" s="202"/>
      <c r="J65" s="202"/>
      <c r="K65" s="202"/>
      <c r="L65" s="202"/>
      <c r="M65" s="202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09"/>
      <c r="BA65" s="109"/>
      <c r="BB65" s="109"/>
      <c r="BC65" s="109"/>
      <c r="BD65" s="109"/>
      <c r="BE65" s="109"/>
      <c r="BF65" s="109"/>
      <c r="BG65" s="106"/>
    </row>
    <row r="66" spans="1:59" s="105" customFormat="1">
      <c r="A66" s="106"/>
      <c r="B66" s="109"/>
      <c r="C66" s="202"/>
      <c r="D66" s="202"/>
      <c r="E66" s="202"/>
      <c r="F66" s="202"/>
      <c r="G66" s="202"/>
      <c r="H66" s="202"/>
      <c r="I66" s="202"/>
      <c r="J66" s="202"/>
      <c r="K66" s="202"/>
      <c r="L66" s="202"/>
      <c r="M66" s="202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  <c r="AS66" s="109"/>
      <c r="AT66" s="109"/>
      <c r="AU66" s="109"/>
      <c r="AV66" s="109"/>
      <c r="AW66" s="109"/>
      <c r="AX66" s="109"/>
      <c r="AY66" s="109"/>
      <c r="AZ66" s="109"/>
      <c r="BA66" s="109"/>
      <c r="BB66" s="109"/>
      <c r="BC66" s="109"/>
      <c r="BD66" s="109"/>
      <c r="BE66" s="109"/>
      <c r="BF66" s="109"/>
      <c r="BG66" s="106"/>
    </row>
    <row r="67" spans="1:59" s="105" customFormat="1">
      <c r="A67" s="106"/>
      <c r="B67" s="109"/>
      <c r="C67" s="202"/>
      <c r="D67" s="202"/>
      <c r="E67" s="202"/>
      <c r="F67" s="202"/>
      <c r="G67" s="202"/>
      <c r="H67" s="202"/>
      <c r="I67" s="202"/>
      <c r="J67" s="202"/>
      <c r="K67" s="202"/>
      <c r="L67" s="202"/>
      <c r="M67" s="202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09"/>
      <c r="AJ67" s="109"/>
      <c r="AK67" s="109"/>
      <c r="AL67" s="109"/>
      <c r="AM67" s="109"/>
      <c r="AN67" s="109"/>
      <c r="AO67" s="109"/>
      <c r="AP67" s="109"/>
      <c r="AQ67" s="109"/>
      <c r="AR67" s="109"/>
      <c r="AS67" s="109"/>
      <c r="AT67" s="109"/>
      <c r="AU67" s="109"/>
      <c r="AV67" s="109"/>
      <c r="AW67" s="109"/>
      <c r="AX67" s="109"/>
      <c r="AY67" s="109"/>
      <c r="AZ67" s="109"/>
      <c r="BA67" s="109"/>
      <c r="BB67" s="109"/>
      <c r="BC67" s="109"/>
      <c r="BD67" s="109"/>
      <c r="BE67" s="109"/>
      <c r="BF67" s="109"/>
      <c r="BG67" s="106"/>
    </row>
    <row r="68" spans="1:59" s="105" customFormat="1">
      <c r="A68" s="106"/>
      <c r="B68" s="109"/>
      <c r="C68" s="202"/>
      <c r="D68" s="202"/>
      <c r="E68" s="202"/>
      <c r="F68" s="202"/>
      <c r="G68" s="202"/>
      <c r="H68" s="202"/>
      <c r="I68" s="202"/>
      <c r="J68" s="202"/>
      <c r="K68" s="202"/>
      <c r="L68" s="202"/>
      <c r="M68" s="202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  <c r="AB68" s="109"/>
      <c r="AC68" s="109"/>
      <c r="AD68" s="109"/>
      <c r="AE68" s="109"/>
      <c r="AF68" s="109"/>
      <c r="AG68" s="109"/>
      <c r="AH68" s="109"/>
      <c r="AI68" s="109"/>
      <c r="AJ68" s="109"/>
      <c r="AK68" s="109"/>
      <c r="AL68" s="109"/>
      <c r="AM68" s="109"/>
      <c r="AN68" s="109"/>
      <c r="AO68" s="109"/>
      <c r="AP68" s="109"/>
      <c r="AQ68" s="109"/>
      <c r="AR68" s="109"/>
      <c r="AS68" s="109"/>
      <c r="AT68" s="109"/>
      <c r="AU68" s="109"/>
      <c r="AV68" s="109"/>
      <c r="AW68" s="109"/>
      <c r="AX68" s="109"/>
      <c r="AY68" s="109"/>
      <c r="AZ68" s="109"/>
      <c r="BA68" s="109"/>
      <c r="BB68" s="109"/>
      <c r="BC68" s="109"/>
      <c r="BD68" s="109"/>
      <c r="BE68" s="109"/>
      <c r="BF68" s="109"/>
      <c r="BG68" s="106"/>
    </row>
    <row r="69" spans="1:59" s="105" customFormat="1">
      <c r="A69" s="106"/>
      <c r="B69" s="109"/>
      <c r="C69" s="202"/>
      <c r="D69" s="202"/>
      <c r="E69" s="202"/>
      <c r="F69" s="202"/>
      <c r="G69" s="202"/>
      <c r="H69" s="202"/>
      <c r="I69" s="202"/>
      <c r="J69" s="202"/>
      <c r="K69" s="202"/>
      <c r="L69" s="202"/>
      <c r="M69" s="202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9"/>
      <c r="AS69" s="109"/>
      <c r="AT69" s="109"/>
      <c r="AU69" s="109"/>
      <c r="AV69" s="109"/>
      <c r="AW69" s="109"/>
      <c r="AX69" s="109"/>
      <c r="AY69" s="109"/>
      <c r="AZ69" s="109"/>
      <c r="BA69" s="109"/>
      <c r="BB69" s="109"/>
      <c r="BC69" s="109"/>
      <c r="BD69" s="109"/>
      <c r="BE69" s="109"/>
      <c r="BF69" s="109"/>
      <c r="BG69" s="106"/>
    </row>
    <row r="70" spans="1:59" s="105" customFormat="1">
      <c r="A70" s="106"/>
      <c r="B70" s="109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9"/>
      <c r="AS70" s="109"/>
      <c r="AT70" s="109"/>
      <c r="AU70" s="109"/>
      <c r="AV70" s="109"/>
      <c r="AW70" s="109"/>
      <c r="AX70" s="109"/>
      <c r="AY70" s="109"/>
      <c r="AZ70" s="109"/>
      <c r="BA70" s="109"/>
      <c r="BB70" s="109"/>
      <c r="BC70" s="109"/>
      <c r="BD70" s="109"/>
      <c r="BE70" s="109"/>
      <c r="BF70" s="109"/>
      <c r="BG70" s="106"/>
    </row>
    <row r="71" spans="1:59" s="105" customFormat="1">
      <c r="A71" s="106"/>
      <c r="B71" s="109"/>
      <c r="C71" s="202"/>
      <c r="D71" s="202"/>
      <c r="E71" s="202"/>
      <c r="F71" s="202"/>
      <c r="G71" s="202"/>
      <c r="H71" s="202"/>
      <c r="I71" s="202"/>
      <c r="J71" s="202"/>
      <c r="K71" s="202"/>
      <c r="L71" s="202"/>
      <c r="M71" s="202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  <c r="AB71" s="109"/>
      <c r="AC71" s="109"/>
      <c r="AD71" s="109"/>
      <c r="AE71" s="109"/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109"/>
      <c r="AQ71" s="109"/>
      <c r="AR71" s="109"/>
      <c r="AS71" s="109"/>
      <c r="AT71" s="109"/>
      <c r="AU71" s="109"/>
      <c r="AV71" s="109"/>
      <c r="AW71" s="109"/>
      <c r="AX71" s="109"/>
      <c r="AY71" s="109"/>
      <c r="AZ71" s="109"/>
      <c r="BA71" s="109"/>
      <c r="BB71" s="109"/>
      <c r="BC71" s="109"/>
      <c r="BD71" s="109"/>
      <c r="BE71" s="109"/>
      <c r="BF71" s="109"/>
      <c r="BG71" s="106"/>
    </row>
    <row r="72" spans="1:59" s="105" customFormat="1">
      <c r="A72" s="106"/>
      <c r="B72" s="109"/>
      <c r="C72" s="202"/>
      <c r="D72" s="202"/>
      <c r="E72" s="202"/>
      <c r="F72" s="202"/>
      <c r="G72" s="202"/>
      <c r="H72" s="202"/>
      <c r="I72" s="202"/>
      <c r="J72" s="202"/>
      <c r="K72" s="202"/>
      <c r="L72" s="202"/>
      <c r="M72" s="202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  <c r="AE72" s="109"/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09"/>
      <c r="AQ72" s="109"/>
      <c r="AR72" s="109"/>
      <c r="AS72" s="109"/>
      <c r="AT72" s="109"/>
      <c r="AU72" s="109"/>
      <c r="AV72" s="109"/>
      <c r="AW72" s="109"/>
      <c r="AX72" s="109"/>
      <c r="AY72" s="109"/>
      <c r="AZ72" s="109"/>
      <c r="BA72" s="109"/>
      <c r="BB72" s="109"/>
      <c r="BC72" s="109"/>
      <c r="BD72" s="109"/>
      <c r="BE72" s="109"/>
      <c r="BF72" s="109"/>
      <c r="BG72" s="106"/>
    </row>
    <row r="73" spans="1:59" s="105" customFormat="1">
      <c r="A73" s="106"/>
      <c r="B73" s="109"/>
      <c r="C73" s="202"/>
      <c r="D73" s="202"/>
      <c r="E73" s="202"/>
      <c r="F73" s="202"/>
      <c r="G73" s="202"/>
      <c r="H73" s="202"/>
      <c r="I73" s="202"/>
      <c r="J73" s="202"/>
      <c r="K73" s="202"/>
      <c r="L73" s="202"/>
      <c r="M73" s="202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09"/>
      <c r="AR73" s="109"/>
      <c r="AS73" s="109"/>
      <c r="AT73" s="109"/>
      <c r="AU73" s="109"/>
      <c r="AV73" s="109"/>
      <c r="AW73" s="109"/>
      <c r="AX73" s="109"/>
      <c r="AY73" s="109"/>
      <c r="AZ73" s="109"/>
      <c r="BA73" s="109"/>
      <c r="BB73" s="109"/>
      <c r="BC73" s="109"/>
      <c r="BD73" s="109"/>
      <c r="BE73" s="109"/>
      <c r="BF73" s="109"/>
      <c r="BG73" s="106"/>
    </row>
    <row r="74" spans="1:59" s="105" customFormat="1">
      <c r="A74" s="106"/>
      <c r="B74" s="109"/>
      <c r="C74" s="202"/>
      <c r="D74" s="202"/>
      <c r="E74" s="202"/>
      <c r="F74" s="202"/>
      <c r="G74" s="202"/>
      <c r="H74" s="202"/>
      <c r="I74" s="202"/>
      <c r="J74" s="202"/>
      <c r="K74" s="202"/>
      <c r="L74" s="202"/>
      <c r="M74" s="202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  <c r="AV74" s="109"/>
      <c r="AW74" s="109"/>
      <c r="AX74" s="109"/>
      <c r="AY74" s="109"/>
      <c r="AZ74" s="109"/>
      <c r="BA74" s="109"/>
      <c r="BB74" s="109"/>
      <c r="BC74" s="109"/>
      <c r="BD74" s="109"/>
      <c r="BE74" s="109"/>
      <c r="BF74" s="109"/>
      <c r="BG74" s="106"/>
    </row>
    <row r="75" spans="1:59" s="105" customFormat="1">
      <c r="A75" s="106"/>
      <c r="B75" s="109"/>
      <c r="C75" s="202"/>
      <c r="D75" s="202"/>
      <c r="E75" s="202"/>
      <c r="F75" s="202"/>
      <c r="G75" s="202"/>
      <c r="H75" s="202"/>
      <c r="I75" s="202"/>
      <c r="J75" s="202"/>
      <c r="K75" s="202"/>
      <c r="L75" s="202"/>
      <c r="M75" s="202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09"/>
      <c r="AU75" s="109"/>
      <c r="AV75" s="109"/>
      <c r="AW75" s="109"/>
      <c r="AX75" s="109"/>
      <c r="AY75" s="109"/>
      <c r="AZ75" s="109"/>
      <c r="BA75" s="109"/>
      <c r="BB75" s="109"/>
      <c r="BC75" s="109"/>
      <c r="BD75" s="109"/>
      <c r="BE75" s="109"/>
      <c r="BF75" s="109"/>
      <c r="BG75" s="106"/>
    </row>
    <row r="76" spans="1:59" s="105" customFormat="1">
      <c r="A76" s="106"/>
      <c r="B76" s="109"/>
      <c r="C76" s="202"/>
      <c r="D76" s="202"/>
      <c r="E76" s="202"/>
      <c r="F76" s="202"/>
      <c r="G76" s="202"/>
      <c r="H76" s="202"/>
      <c r="I76" s="202"/>
      <c r="J76" s="202"/>
      <c r="K76" s="202"/>
      <c r="L76" s="202"/>
      <c r="M76" s="202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  <c r="AI76" s="109"/>
      <c r="AJ76" s="109"/>
      <c r="AK76" s="109"/>
      <c r="AL76" s="109"/>
      <c r="AM76" s="109"/>
      <c r="AN76" s="109"/>
      <c r="AO76" s="109"/>
      <c r="AP76" s="109"/>
      <c r="AQ76" s="109"/>
      <c r="AR76" s="109"/>
      <c r="AS76" s="109"/>
      <c r="AT76" s="109"/>
      <c r="AU76" s="109"/>
      <c r="AV76" s="109"/>
      <c r="AW76" s="109"/>
      <c r="AX76" s="109"/>
      <c r="AY76" s="109"/>
      <c r="AZ76" s="109"/>
      <c r="BA76" s="109"/>
      <c r="BB76" s="109"/>
      <c r="BC76" s="109"/>
      <c r="BD76" s="109"/>
      <c r="BE76" s="109"/>
      <c r="BF76" s="109"/>
      <c r="BG76" s="106"/>
    </row>
    <row r="77" spans="1:59" s="49" customFormat="1">
      <c r="A77" s="106"/>
      <c r="B77" s="109"/>
      <c r="C77" s="202"/>
      <c r="D77" s="202"/>
      <c r="E77" s="202"/>
      <c r="F77" s="202"/>
      <c r="G77" s="202"/>
      <c r="H77" s="202"/>
      <c r="I77" s="202"/>
      <c r="J77" s="202"/>
      <c r="K77" s="202"/>
      <c r="L77" s="202"/>
      <c r="M77" s="202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  <c r="AV77" s="109"/>
      <c r="AW77" s="109"/>
      <c r="AX77" s="109"/>
      <c r="AY77" s="109"/>
      <c r="AZ77" s="109"/>
      <c r="BA77" s="109"/>
      <c r="BB77" s="109"/>
      <c r="BC77" s="109"/>
      <c r="BD77" s="109"/>
      <c r="BE77" s="109"/>
      <c r="BF77" s="109"/>
      <c r="BG77" s="106"/>
    </row>
    <row r="78" spans="1:59" s="49" customFormat="1" ht="20">
      <c r="A78" s="106"/>
      <c r="B78" s="199" t="s">
        <v>7</v>
      </c>
      <c r="C78" s="203"/>
      <c r="D78" s="202"/>
      <c r="E78" s="202"/>
      <c r="F78" s="202"/>
      <c r="G78" s="202"/>
      <c r="H78" s="202"/>
      <c r="I78" s="202"/>
      <c r="J78" s="202"/>
      <c r="K78" s="202"/>
      <c r="L78" s="202"/>
      <c r="M78" s="202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  <c r="AS78" s="109"/>
      <c r="AT78" s="109"/>
      <c r="AU78" s="109"/>
      <c r="AV78" s="109"/>
      <c r="AW78" s="109"/>
      <c r="AX78" s="109"/>
      <c r="AY78" s="109"/>
      <c r="AZ78" s="109"/>
      <c r="BA78" s="109"/>
      <c r="BB78" s="109"/>
      <c r="BC78" s="109"/>
      <c r="BD78" s="109"/>
      <c r="BE78" s="109"/>
      <c r="BF78" s="109"/>
      <c r="BG78" s="106"/>
    </row>
    <row r="79" spans="1:59" s="49" customFormat="1">
      <c r="A79" s="106"/>
      <c r="B79" s="56" t="s">
        <v>28</v>
      </c>
      <c r="C79" s="109" t="s">
        <v>29</v>
      </c>
      <c r="D79" s="202"/>
      <c r="E79" s="202"/>
      <c r="F79" s="202"/>
      <c r="G79" s="202"/>
      <c r="H79" s="202"/>
      <c r="I79" s="202"/>
      <c r="J79" s="202"/>
      <c r="K79" s="202"/>
      <c r="L79" s="202"/>
      <c r="M79" s="202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09"/>
      <c r="AW79" s="109"/>
      <c r="AX79" s="109"/>
      <c r="AY79" s="109"/>
      <c r="AZ79" s="109"/>
      <c r="BA79" s="109"/>
      <c r="BB79" s="109"/>
      <c r="BC79" s="109"/>
      <c r="BD79" s="109"/>
      <c r="BE79" s="109"/>
      <c r="BF79" s="109"/>
      <c r="BG79" s="106"/>
    </row>
    <row r="80" spans="1:59" s="53" customFormat="1">
      <c r="A80" s="204"/>
      <c r="B80" s="205"/>
      <c r="C80" s="132" t="s">
        <v>51</v>
      </c>
      <c r="D80" s="206"/>
      <c r="E80" s="206"/>
      <c r="F80" s="206"/>
      <c r="G80" s="206"/>
      <c r="H80" s="206"/>
      <c r="I80" s="206"/>
      <c r="J80" s="206"/>
      <c r="K80" s="206"/>
      <c r="L80" s="206"/>
      <c r="M80" s="206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  <c r="AN80" s="132"/>
      <c r="AO80" s="132"/>
      <c r="AP80" s="132"/>
      <c r="AQ80" s="132"/>
      <c r="AR80" s="132"/>
      <c r="AS80" s="132"/>
      <c r="AT80" s="132"/>
      <c r="AU80" s="132"/>
      <c r="AV80" s="132"/>
      <c r="AW80" s="132"/>
      <c r="AX80" s="132"/>
      <c r="AY80" s="132"/>
      <c r="AZ80" s="132"/>
      <c r="BA80" s="132"/>
      <c r="BB80" s="132"/>
      <c r="BC80" s="132"/>
      <c r="BD80" s="132"/>
      <c r="BE80" s="132"/>
      <c r="BF80" s="132"/>
      <c r="BG80" s="106"/>
    </row>
    <row r="81" spans="1:59" s="54" customFormat="1">
      <c r="A81" s="204"/>
      <c r="B81" s="205"/>
      <c r="C81" s="207"/>
      <c r="D81" s="206"/>
      <c r="E81" s="206"/>
      <c r="F81" s="206"/>
      <c r="G81" s="206"/>
      <c r="H81" s="206"/>
      <c r="I81" s="206"/>
      <c r="J81" s="206"/>
      <c r="K81" s="206"/>
      <c r="L81" s="206"/>
      <c r="M81" s="206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  <c r="AO81" s="132"/>
      <c r="AP81" s="132"/>
      <c r="AQ81" s="132"/>
      <c r="AR81" s="132"/>
      <c r="AS81" s="132"/>
      <c r="AT81" s="132"/>
      <c r="AU81" s="132"/>
      <c r="AV81" s="132"/>
      <c r="AW81" s="132"/>
      <c r="AX81" s="132"/>
      <c r="AY81" s="132"/>
      <c r="AZ81" s="132"/>
      <c r="BA81" s="132"/>
      <c r="BB81" s="132"/>
      <c r="BC81" s="132"/>
      <c r="BD81" s="132"/>
      <c r="BE81" s="132"/>
      <c r="BF81" s="132"/>
      <c r="BG81" s="313"/>
    </row>
    <row r="82" spans="1:59" s="53" customFormat="1" ht="20">
      <c r="A82" s="204"/>
      <c r="B82" s="208"/>
      <c r="C82" s="419" t="s">
        <v>52</v>
      </c>
      <c r="D82" s="521"/>
      <c r="E82" s="521"/>
      <c r="F82" s="521"/>
      <c r="G82" s="521"/>
      <c r="H82" s="521"/>
      <c r="I82" s="521"/>
      <c r="J82" s="521"/>
      <c r="K82" s="521"/>
      <c r="L82" s="521"/>
      <c r="M82" s="521"/>
      <c r="N82" s="521"/>
      <c r="O82" s="521"/>
      <c r="P82" s="521"/>
      <c r="Q82" s="521"/>
      <c r="R82" s="521"/>
      <c r="S82" s="521"/>
      <c r="T82" s="522"/>
      <c r="U82" s="523" t="s">
        <v>50</v>
      </c>
      <c r="V82" s="521"/>
      <c r="W82" s="521"/>
      <c r="X82" s="521"/>
      <c r="Y82" s="521"/>
      <c r="Z82" s="521"/>
      <c r="AA82" s="521"/>
      <c r="AB82" s="521"/>
      <c r="AC82" s="521"/>
      <c r="AD82" s="521"/>
      <c r="AE82" s="521"/>
      <c r="AF82" s="521"/>
      <c r="AG82" s="521"/>
      <c r="AH82" s="521"/>
      <c r="AI82" s="521"/>
      <c r="AJ82" s="521"/>
      <c r="AK82" s="521"/>
      <c r="AL82" s="522"/>
      <c r="AM82" s="523" t="s">
        <v>1</v>
      </c>
      <c r="AN82" s="521"/>
      <c r="AO82" s="521"/>
      <c r="AP82" s="521"/>
      <c r="AQ82" s="521"/>
      <c r="AR82" s="521"/>
      <c r="AS82" s="521"/>
      <c r="AT82" s="521"/>
      <c r="AU82" s="521"/>
      <c r="AV82" s="521"/>
      <c r="AW82" s="521"/>
      <c r="AX82" s="521"/>
      <c r="AY82" s="521"/>
      <c r="AZ82" s="521"/>
      <c r="BA82" s="521"/>
      <c r="BB82" s="521"/>
      <c r="BC82" s="521"/>
      <c r="BD82" s="521"/>
      <c r="BE82" s="524"/>
      <c r="BF82" s="132"/>
      <c r="BG82" s="106"/>
    </row>
    <row r="83" spans="1:59" s="53" customFormat="1" ht="20">
      <c r="A83" s="204"/>
      <c r="B83" s="208"/>
      <c r="C83" s="525" t="s">
        <v>55</v>
      </c>
      <c r="D83" s="526"/>
      <c r="E83" s="526"/>
      <c r="F83" s="526"/>
      <c r="G83" s="526"/>
      <c r="H83" s="526"/>
      <c r="I83" s="526"/>
      <c r="J83" s="526"/>
      <c r="K83" s="526"/>
      <c r="L83" s="526"/>
      <c r="M83" s="526"/>
      <c r="N83" s="526"/>
      <c r="O83" s="526"/>
      <c r="P83" s="526"/>
      <c r="Q83" s="526"/>
      <c r="R83" s="526"/>
      <c r="S83" s="526"/>
      <c r="T83" s="527"/>
      <c r="U83" s="230" t="s">
        <v>53</v>
      </c>
      <c r="V83" s="231"/>
      <c r="W83" s="231"/>
      <c r="X83" s="231"/>
      <c r="Y83" s="231"/>
      <c r="Z83" s="231"/>
      <c r="AA83" s="231"/>
      <c r="AB83" s="231"/>
      <c r="AC83" s="231"/>
      <c r="AD83" s="231"/>
      <c r="AE83" s="231"/>
      <c r="AF83" s="231"/>
      <c r="AG83" s="231"/>
      <c r="AH83" s="231"/>
      <c r="AI83" s="231"/>
      <c r="AJ83" s="231"/>
      <c r="AK83" s="231"/>
      <c r="AL83" s="232"/>
      <c r="AM83" s="230"/>
      <c r="AN83" s="231"/>
      <c r="AO83" s="231"/>
      <c r="AP83" s="231"/>
      <c r="AQ83" s="231"/>
      <c r="AR83" s="231"/>
      <c r="AS83" s="231"/>
      <c r="AT83" s="231"/>
      <c r="AU83" s="231"/>
      <c r="AV83" s="231"/>
      <c r="AW83" s="231"/>
      <c r="AX83" s="231"/>
      <c r="AY83" s="231"/>
      <c r="AZ83" s="231"/>
      <c r="BA83" s="231"/>
      <c r="BB83" s="231"/>
      <c r="BC83" s="231"/>
      <c r="BD83" s="231"/>
      <c r="BE83" s="233"/>
      <c r="BF83" s="132"/>
      <c r="BG83" s="106"/>
    </row>
    <row r="84" spans="1:59" s="53" customFormat="1" ht="20">
      <c r="A84" s="204"/>
      <c r="B84" s="208"/>
      <c r="C84" s="528" t="s">
        <v>56</v>
      </c>
      <c r="D84" s="529"/>
      <c r="E84" s="529"/>
      <c r="F84" s="529"/>
      <c r="G84" s="529"/>
      <c r="H84" s="529"/>
      <c r="I84" s="529"/>
      <c r="J84" s="529"/>
      <c r="K84" s="529"/>
      <c r="L84" s="529"/>
      <c r="M84" s="529"/>
      <c r="N84" s="529"/>
      <c r="O84" s="529"/>
      <c r="P84" s="529"/>
      <c r="Q84" s="529"/>
      <c r="R84" s="529"/>
      <c r="S84" s="529"/>
      <c r="T84" s="529"/>
      <c r="U84" s="238" t="s">
        <v>53</v>
      </c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1"/>
      <c r="AG84" s="231"/>
      <c r="AH84" s="231"/>
      <c r="AI84" s="231"/>
      <c r="AJ84" s="231"/>
      <c r="AK84" s="231"/>
      <c r="AL84" s="232"/>
      <c r="AM84" s="230"/>
      <c r="AN84" s="231"/>
      <c r="AO84" s="231"/>
      <c r="AP84" s="231"/>
      <c r="AQ84" s="231"/>
      <c r="AR84" s="231"/>
      <c r="AS84" s="231"/>
      <c r="AT84" s="231"/>
      <c r="AU84" s="231"/>
      <c r="AV84" s="231"/>
      <c r="AW84" s="231"/>
      <c r="AX84" s="231"/>
      <c r="AY84" s="231"/>
      <c r="AZ84" s="231"/>
      <c r="BA84" s="231"/>
      <c r="BB84" s="231"/>
      <c r="BC84" s="231"/>
      <c r="BD84" s="231"/>
      <c r="BE84" s="233"/>
      <c r="BF84" s="132"/>
      <c r="BG84" s="106"/>
    </row>
    <row r="85" spans="1:59" s="53" customFormat="1" ht="20">
      <c r="A85" s="204"/>
      <c r="B85" s="208"/>
      <c r="C85" s="530"/>
      <c r="D85" s="531"/>
      <c r="E85" s="531"/>
      <c r="F85" s="531"/>
      <c r="G85" s="531"/>
      <c r="H85" s="531"/>
      <c r="I85" s="531"/>
      <c r="J85" s="531"/>
      <c r="K85" s="531"/>
      <c r="L85" s="531"/>
      <c r="M85" s="531"/>
      <c r="N85" s="531"/>
      <c r="O85" s="531"/>
      <c r="P85" s="531"/>
      <c r="Q85" s="531"/>
      <c r="R85" s="531"/>
      <c r="S85" s="531"/>
      <c r="T85" s="532"/>
      <c r="U85" s="234" t="s">
        <v>54</v>
      </c>
      <c r="V85" s="235"/>
      <c r="W85" s="235"/>
      <c r="X85" s="235"/>
      <c r="Y85" s="235"/>
      <c r="Z85" s="235"/>
      <c r="AA85" s="235"/>
      <c r="AB85" s="235"/>
      <c r="AC85" s="235"/>
      <c r="AD85" s="235"/>
      <c r="AE85" s="235"/>
      <c r="AF85" s="235"/>
      <c r="AG85" s="235"/>
      <c r="AH85" s="235"/>
      <c r="AI85" s="235"/>
      <c r="AJ85" s="235"/>
      <c r="AK85" s="235"/>
      <c r="AL85" s="236"/>
      <c r="AM85" s="234" t="s">
        <v>57</v>
      </c>
      <c r="AN85" s="235"/>
      <c r="AO85" s="235"/>
      <c r="AP85" s="235"/>
      <c r="AQ85" s="235"/>
      <c r="AR85" s="235"/>
      <c r="AS85" s="235"/>
      <c r="AT85" s="235"/>
      <c r="AU85" s="235"/>
      <c r="AV85" s="235"/>
      <c r="AW85" s="235"/>
      <c r="AX85" s="235"/>
      <c r="AY85" s="235"/>
      <c r="AZ85" s="235"/>
      <c r="BA85" s="235"/>
      <c r="BB85" s="235"/>
      <c r="BC85" s="235"/>
      <c r="BD85" s="235"/>
      <c r="BE85" s="237"/>
      <c r="BF85" s="132"/>
      <c r="BG85" s="106"/>
    </row>
    <row r="86" spans="1:59" s="53" customFormat="1" ht="20">
      <c r="A86" s="106"/>
      <c r="B86" s="199"/>
      <c r="C86" s="203"/>
      <c r="D86" s="202"/>
      <c r="E86" s="202"/>
      <c r="F86" s="202"/>
      <c r="G86" s="202"/>
      <c r="H86" s="202"/>
      <c r="I86" s="202"/>
      <c r="J86" s="202"/>
      <c r="K86" s="202"/>
      <c r="L86" s="202"/>
      <c r="M86" s="202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09"/>
      <c r="AQ86" s="109"/>
      <c r="AR86" s="109"/>
      <c r="AS86" s="109"/>
      <c r="AT86" s="109"/>
      <c r="AU86" s="109"/>
      <c r="AV86" s="109"/>
      <c r="AW86" s="109"/>
      <c r="AX86" s="109"/>
      <c r="AY86" s="109"/>
      <c r="AZ86" s="109"/>
      <c r="BA86" s="109"/>
      <c r="BB86" s="109"/>
      <c r="BC86" s="109"/>
      <c r="BD86" s="109"/>
      <c r="BE86" s="109"/>
      <c r="BF86" s="109"/>
      <c r="BG86" s="106"/>
    </row>
    <row r="87" spans="1:59" s="77" customFormat="1">
      <c r="A87" s="108"/>
      <c r="B87" s="209" t="s">
        <v>8</v>
      </c>
      <c r="C87" s="217" t="s">
        <v>13</v>
      </c>
      <c r="D87" s="210"/>
      <c r="E87" s="211"/>
      <c r="F87" s="211"/>
      <c r="G87" s="211"/>
      <c r="H87" s="211"/>
      <c r="I87" s="211"/>
      <c r="J87" s="211"/>
      <c r="K87" s="211"/>
      <c r="L87" s="211"/>
      <c r="M87" s="211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97"/>
      <c r="AW87" s="97"/>
      <c r="AX87" s="97"/>
      <c r="AY87" s="97"/>
      <c r="AZ87" s="97"/>
      <c r="BA87" s="97"/>
      <c r="BB87" s="97"/>
      <c r="BC87" s="97"/>
      <c r="BD87" s="97"/>
      <c r="BE87" s="97"/>
      <c r="BF87" s="97"/>
      <c r="BG87" s="108"/>
    </row>
    <row r="88" spans="1:59" customFormat="1" ht="15.75" customHeight="1">
      <c r="A88" s="204"/>
      <c r="B88" s="212"/>
      <c r="C88" s="406" t="s">
        <v>30</v>
      </c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3"/>
      <c r="AF88" s="406" t="s">
        <v>31</v>
      </c>
      <c r="AG88" s="402"/>
      <c r="AH88" s="402"/>
      <c r="AI88" s="402"/>
      <c r="AJ88" s="402"/>
      <c r="AK88" s="402"/>
      <c r="AL88" s="402"/>
      <c r="AM88" s="402"/>
      <c r="AN88" s="402"/>
      <c r="AO88" s="402"/>
      <c r="AP88" s="402"/>
      <c r="AQ88" s="402"/>
      <c r="AR88" s="403"/>
      <c r="AS88" s="406" t="s">
        <v>63</v>
      </c>
      <c r="AT88" s="402"/>
      <c r="AU88" s="402"/>
      <c r="AV88" s="402"/>
      <c r="AW88" s="402"/>
      <c r="AX88" s="402"/>
      <c r="AY88" s="402"/>
      <c r="AZ88" s="402"/>
      <c r="BA88" s="402"/>
      <c r="BB88" s="402"/>
      <c r="BC88" s="402"/>
      <c r="BD88" s="402"/>
      <c r="BE88" s="403"/>
      <c r="BF88" s="132"/>
      <c r="BG88" s="273"/>
    </row>
    <row r="89" spans="1:59" customFormat="1" ht="15.75" customHeight="1">
      <c r="A89" s="204"/>
      <c r="B89" s="212"/>
      <c r="C89" s="405" t="s">
        <v>32</v>
      </c>
      <c r="D89" s="435"/>
      <c r="E89" s="435"/>
      <c r="F89" s="436"/>
      <c r="G89" s="144" t="s">
        <v>390</v>
      </c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442"/>
      <c r="AG89" s="443"/>
      <c r="AH89" s="443"/>
      <c r="AI89" s="443"/>
      <c r="AJ89" s="443"/>
      <c r="AK89" s="443"/>
      <c r="AL89" s="443"/>
      <c r="AM89" s="443"/>
      <c r="AN89" s="443"/>
      <c r="AO89" s="443"/>
      <c r="AP89" s="443"/>
      <c r="AQ89" s="443"/>
      <c r="AR89" s="443"/>
      <c r="AS89" s="443"/>
      <c r="AT89" s="443"/>
      <c r="AU89" s="443"/>
      <c r="AV89" s="443"/>
      <c r="AW89" s="443"/>
      <c r="AX89" s="443"/>
      <c r="AY89" s="443"/>
      <c r="AZ89" s="443"/>
      <c r="BA89" s="443"/>
      <c r="BB89" s="443"/>
      <c r="BC89" s="443"/>
      <c r="BD89" s="443"/>
      <c r="BE89" s="444"/>
      <c r="BF89" s="132"/>
      <c r="BG89" s="273"/>
    </row>
    <row r="90" spans="1:59" customFormat="1" ht="15.75" customHeight="1">
      <c r="A90" s="204"/>
      <c r="B90" s="212"/>
      <c r="C90" s="437"/>
      <c r="D90" s="438"/>
      <c r="E90" s="438"/>
      <c r="F90" s="372"/>
      <c r="G90" s="146" t="s">
        <v>391</v>
      </c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  <c r="AB90" s="147"/>
      <c r="AC90" s="147"/>
      <c r="AD90" s="147"/>
      <c r="AE90" s="147"/>
      <c r="AF90" s="148"/>
      <c r="AG90" s="149"/>
      <c r="AH90" s="149"/>
      <c r="AI90" s="149"/>
      <c r="AJ90" s="149"/>
      <c r="AK90" s="149"/>
      <c r="AL90" s="149"/>
      <c r="AM90" s="149"/>
      <c r="AN90" s="149"/>
      <c r="AO90" s="149"/>
      <c r="AP90" s="149"/>
      <c r="AQ90" s="149"/>
      <c r="AR90" s="149"/>
      <c r="AS90" s="149"/>
      <c r="AT90" s="149"/>
      <c r="AU90" s="149"/>
      <c r="AV90" s="149"/>
      <c r="AW90" s="149"/>
      <c r="AX90" s="149"/>
      <c r="AY90" s="149"/>
      <c r="AZ90" s="149"/>
      <c r="BA90" s="149"/>
      <c r="BB90" s="149"/>
      <c r="BC90" s="149"/>
      <c r="BD90" s="149"/>
      <c r="BE90" s="150"/>
      <c r="BF90" s="132"/>
      <c r="BG90" s="273"/>
    </row>
    <row r="91" spans="1:59" customFormat="1" ht="15.75" customHeight="1">
      <c r="A91" s="204"/>
      <c r="B91" s="212"/>
      <c r="C91" s="437"/>
      <c r="D91" s="438"/>
      <c r="E91" s="438"/>
      <c r="F91" s="372"/>
      <c r="G91" s="146" t="s">
        <v>392</v>
      </c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T91" s="147"/>
      <c r="U91" s="147"/>
      <c r="V91" s="147"/>
      <c r="W91" s="147"/>
      <c r="X91" s="147"/>
      <c r="Y91" s="147"/>
      <c r="Z91" s="147"/>
      <c r="AA91" s="147"/>
      <c r="AB91" s="147"/>
      <c r="AC91" s="147"/>
      <c r="AD91" s="147"/>
      <c r="AE91" s="147"/>
      <c r="AF91" s="148"/>
      <c r="AG91" s="149"/>
      <c r="AH91" s="149"/>
      <c r="AI91" s="149"/>
      <c r="AJ91" s="149"/>
      <c r="AK91" s="149"/>
      <c r="AL91" s="149"/>
      <c r="AM91" s="149"/>
      <c r="AN91" s="149"/>
      <c r="AO91" s="149"/>
      <c r="AP91" s="149"/>
      <c r="AQ91" s="149"/>
      <c r="AR91" s="149"/>
      <c r="AS91" s="149"/>
      <c r="AT91" s="149"/>
      <c r="AU91" s="149"/>
      <c r="AV91" s="149"/>
      <c r="AW91" s="149"/>
      <c r="AX91" s="149"/>
      <c r="AY91" s="149"/>
      <c r="AZ91" s="149"/>
      <c r="BA91" s="149"/>
      <c r="BB91" s="149"/>
      <c r="BC91" s="149"/>
      <c r="BD91" s="149"/>
      <c r="BE91" s="150"/>
      <c r="BF91" s="132"/>
      <c r="BG91" s="273"/>
    </row>
    <row r="92" spans="1:59" customFormat="1" ht="15.75" customHeight="1">
      <c r="A92" s="204"/>
      <c r="B92" s="212"/>
      <c r="C92" s="437"/>
      <c r="D92" s="438"/>
      <c r="E92" s="438"/>
      <c r="F92" s="372"/>
      <c r="G92" s="146" t="s">
        <v>393</v>
      </c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/>
      <c r="Y92" s="147"/>
      <c r="Z92" s="147"/>
      <c r="AA92" s="147"/>
      <c r="AB92" s="147"/>
      <c r="AC92" s="147"/>
      <c r="AD92" s="147"/>
      <c r="AE92" s="147"/>
      <c r="AF92" s="148"/>
      <c r="AG92" s="149"/>
      <c r="AH92" s="149"/>
      <c r="AI92" s="149"/>
      <c r="AJ92" s="149"/>
      <c r="AK92" s="149"/>
      <c r="AL92" s="149"/>
      <c r="AM92" s="149"/>
      <c r="AN92" s="149"/>
      <c r="AO92" s="149"/>
      <c r="AP92" s="149"/>
      <c r="AQ92" s="149"/>
      <c r="AR92" s="149"/>
      <c r="AS92" s="149"/>
      <c r="AT92" s="149"/>
      <c r="AU92" s="149"/>
      <c r="AV92" s="149"/>
      <c r="AW92" s="149"/>
      <c r="AX92" s="149"/>
      <c r="AY92" s="149"/>
      <c r="AZ92" s="149"/>
      <c r="BA92" s="149"/>
      <c r="BB92" s="149"/>
      <c r="BC92" s="149"/>
      <c r="BD92" s="149"/>
      <c r="BE92" s="150"/>
      <c r="BF92" s="132"/>
      <c r="BG92" s="273"/>
    </row>
    <row r="93" spans="1:59" customFormat="1" ht="15.75" customHeight="1">
      <c r="A93" s="204"/>
      <c r="B93" s="212"/>
      <c r="C93" s="437"/>
      <c r="D93" s="438"/>
      <c r="E93" s="438"/>
      <c r="F93" s="372"/>
      <c r="G93" s="146" t="s">
        <v>394</v>
      </c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47"/>
      <c r="AC93" s="147"/>
      <c r="AD93" s="147"/>
      <c r="AE93" s="147"/>
      <c r="AF93" s="148"/>
      <c r="AG93" s="149"/>
      <c r="AH93" s="149"/>
      <c r="AI93" s="149"/>
      <c r="AJ93" s="149"/>
      <c r="AK93" s="149"/>
      <c r="AL93" s="149"/>
      <c r="AM93" s="149"/>
      <c r="AN93" s="149"/>
      <c r="AO93" s="149"/>
      <c r="AP93" s="149"/>
      <c r="AQ93" s="149"/>
      <c r="AR93" s="149"/>
      <c r="AS93" s="149"/>
      <c r="AT93" s="149"/>
      <c r="AU93" s="149"/>
      <c r="AV93" s="149"/>
      <c r="AW93" s="149"/>
      <c r="AX93" s="149"/>
      <c r="AY93" s="149"/>
      <c r="AZ93" s="149"/>
      <c r="BA93" s="149"/>
      <c r="BB93" s="149"/>
      <c r="BC93" s="149"/>
      <c r="BD93" s="149"/>
      <c r="BE93" s="150"/>
      <c r="BF93" s="132"/>
      <c r="BG93" s="273"/>
    </row>
    <row r="94" spans="1:59" customFormat="1" ht="15.75" customHeight="1">
      <c r="A94" s="204"/>
      <c r="B94" s="212"/>
      <c r="C94" s="437"/>
      <c r="D94" s="438"/>
      <c r="E94" s="438"/>
      <c r="F94" s="372"/>
      <c r="G94" s="146" t="s">
        <v>395</v>
      </c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  <c r="AD94" s="147"/>
      <c r="AE94" s="147"/>
      <c r="AF94" s="148"/>
      <c r="AG94" s="149"/>
      <c r="AH94" s="149"/>
      <c r="AI94" s="149"/>
      <c r="AJ94" s="149"/>
      <c r="AK94" s="149"/>
      <c r="AL94" s="149"/>
      <c r="AM94" s="149"/>
      <c r="AN94" s="149"/>
      <c r="AO94" s="149"/>
      <c r="AP94" s="149"/>
      <c r="AQ94" s="149"/>
      <c r="AR94" s="149"/>
      <c r="AS94" s="149"/>
      <c r="AT94" s="149"/>
      <c r="AU94" s="149"/>
      <c r="AV94" s="149"/>
      <c r="AW94" s="149"/>
      <c r="AX94" s="149"/>
      <c r="AY94" s="149"/>
      <c r="AZ94" s="149"/>
      <c r="BA94" s="149"/>
      <c r="BB94" s="149"/>
      <c r="BC94" s="149"/>
      <c r="BD94" s="149"/>
      <c r="BE94" s="150"/>
      <c r="BF94" s="132"/>
      <c r="BG94" s="273"/>
    </row>
    <row r="95" spans="1:59" customFormat="1" ht="15.75" customHeight="1">
      <c r="A95" s="204"/>
      <c r="B95" s="212"/>
      <c r="C95" s="437"/>
      <c r="D95" s="438"/>
      <c r="E95" s="438"/>
      <c r="F95" s="372"/>
      <c r="G95" s="146" t="s">
        <v>396</v>
      </c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  <c r="AA95" s="147"/>
      <c r="AB95" s="147"/>
      <c r="AC95" s="147"/>
      <c r="AD95" s="147"/>
      <c r="AE95" s="147"/>
      <c r="AF95" s="148"/>
      <c r="AG95" s="149"/>
      <c r="AH95" s="149"/>
      <c r="AI95" s="149"/>
      <c r="AJ95" s="149"/>
      <c r="AK95" s="149"/>
      <c r="AL95" s="149"/>
      <c r="AM95" s="149"/>
      <c r="AN95" s="149"/>
      <c r="AO95" s="149"/>
      <c r="AP95" s="149"/>
      <c r="AQ95" s="149"/>
      <c r="AR95" s="149"/>
      <c r="AS95" s="149"/>
      <c r="AT95" s="149"/>
      <c r="AU95" s="149"/>
      <c r="AV95" s="149"/>
      <c r="AW95" s="149"/>
      <c r="AX95" s="149"/>
      <c r="AY95" s="149"/>
      <c r="AZ95" s="149"/>
      <c r="BA95" s="149"/>
      <c r="BB95" s="149"/>
      <c r="BC95" s="149"/>
      <c r="BD95" s="149"/>
      <c r="BE95" s="150"/>
      <c r="BF95" s="132"/>
      <c r="BG95" s="273"/>
    </row>
    <row r="96" spans="1:59" customFormat="1" ht="15.75" customHeight="1">
      <c r="A96" s="204"/>
      <c r="B96" s="212"/>
      <c r="C96" s="437"/>
      <c r="D96" s="438"/>
      <c r="E96" s="438"/>
      <c r="F96" s="372"/>
      <c r="G96" s="146" t="s">
        <v>397</v>
      </c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8"/>
      <c r="AG96" s="149"/>
      <c r="AH96" s="149"/>
      <c r="AI96" s="149"/>
      <c r="AJ96" s="149"/>
      <c r="AK96" s="149"/>
      <c r="AL96" s="149"/>
      <c r="AM96" s="149"/>
      <c r="AN96" s="149"/>
      <c r="AO96" s="149"/>
      <c r="AP96" s="149"/>
      <c r="AQ96" s="149"/>
      <c r="AR96" s="149"/>
      <c r="AS96" s="149"/>
      <c r="AT96" s="149"/>
      <c r="AU96" s="149"/>
      <c r="AV96" s="149"/>
      <c r="AW96" s="149"/>
      <c r="AX96" s="149"/>
      <c r="AY96" s="149"/>
      <c r="AZ96" s="149"/>
      <c r="BA96" s="149"/>
      <c r="BB96" s="149"/>
      <c r="BC96" s="149"/>
      <c r="BD96" s="149"/>
      <c r="BE96" s="150"/>
      <c r="BF96" s="132"/>
      <c r="BG96" s="273"/>
    </row>
    <row r="97" spans="1:59" customFormat="1" ht="15.75" customHeight="1">
      <c r="A97" s="204"/>
      <c r="B97" s="212"/>
      <c r="C97" s="437"/>
      <c r="D97" s="438"/>
      <c r="E97" s="438"/>
      <c r="F97" s="372"/>
      <c r="G97" s="146" t="s">
        <v>398</v>
      </c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7"/>
      <c r="Z97" s="147"/>
      <c r="AA97" s="147"/>
      <c r="AB97" s="147"/>
      <c r="AC97" s="147"/>
      <c r="AD97" s="147"/>
      <c r="AE97" s="147"/>
      <c r="AF97" s="148"/>
      <c r="AG97" s="149"/>
      <c r="AH97" s="149"/>
      <c r="AI97" s="149"/>
      <c r="AJ97" s="149"/>
      <c r="AK97" s="149"/>
      <c r="AL97" s="149"/>
      <c r="AM97" s="149"/>
      <c r="AN97" s="149"/>
      <c r="AO97" s="149"/>
      <c r="AP97" s="149"/>
      <c r="AQ97" s="149"/>
      <c r="AR97" s="149"/>
      <c r="AS97" s="149"/>
      <c r="AT97" s="149"/>
      <c r="AU97" s="149"/>
      <c r="AV97" s="149"/>
      <c r="AW97" s="149"/>
      <c r="AX97" s="149"/>
      <c r="AY97" s="149"/>
      <c r="AZ97" s="149"/>
      <c r="BA97" s="149"/>
      <c r="BB97" s="149"/>
      <c r="BC97" s="149"/>
      <c r="BD97" s="149"/>
      <c r="BE97" s="150"/>
      <c r="BF97" s="132"/>
      <c r="BG97" s="273"/>
    </row>
    <row r="98" spans="1:59" customFormat="1" ht="15.75" customHeight="1">
      <c r="A98" s="204"/>
      <c r="B98" s="212"/>
      <c r="C98" s="437"/>
      <c r="D98" s="438"/>
      <c r="E98" s="438"/>
      <c r="F98" s="372"/>
      <c r="G98" s="146" t="s">
        <v>399</v>
      </c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8"/>
      <c r="AG98" s="149"/>
      <c r="AH98" s="149"/>
      <c r="AI98" s="149"/>
      <c r="AJ98" s="149"/>
      <c r="AK98" s="149"/>
      <c r="AL98" s="149"/>
      <c r="AM98" s="149"/>
      <c r="AN98" s="149"/>
      <c r="AO98" s="149"/>
      <c r="AP98" s="149"/>
      <c r="AQ98" s="149"/>
      <c r="AR98" s="149"/>
      <c r="AS98" s="149"/>
      <c r="AT98" s="149"/>
      <c r="AU98" s="149"/>
      <c r="AV98" s="149"/>
      <c r="AW98" s="149"/>
      <c r="AX98" s="149"/>
      <c r="AY98" s="149"/>
      <c r="AZ98" s="149"/>
      <c r="BA98" s="149"/>
      <c r="BB98" s="149"/>
      <c r="BC98" s="149"/>
      <c r="BD98" s="149"/>
      <c r="BE98" s="150"/>
      <c r="BF98" s="132"/>
      <c r="BG98" s="273"/>
    </row>
    <row r="99" spans="1:59" customFormat="1" ht="15.75" customHeight="1">
      <c r="A99" s="204"/>
      <c r="B99" s="212"/>
      <c r="C99" s="437"/>
      <c r="D99" s="438"/>
      <c r="E99" s="438"/>
      <c r="F99" s="372"/>
      <c r="G99" s="146" t="s">
        <v>400</v>
      </c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147"/>
      <c r="AA99" s="147"/>
      <c r="AB99" s="147"/>
      <c r="AC99" s="147"/>
      <c r="AD99" s="147"/>
      <c r="AE99" s="147"/>
      <c r="AF99" s="148"/>
      <c r="AG99" s="149"/>
      <c r="AH99" s="149"/>
      <c r="AI99" s="149"/>
      <c r="AJ99" s="149"/>
      <c r="AK99" s="149"/>
      <c r="AL99" s="149"/>
      <c r="AM99" s="149"/>
      <c r="AN99" s="149"/>
      <c r="AO99" s="149"/>
      <c r="AP99" s="149"/>
      <c r="AQ99" s="149"/>
      <c r="AR99" s="149"/>
      <c r="AS99" s="149"/>
      <c r="AT99" s="149"/>
      <c r="AU99" s="149"/>
      <c r="AV99" s="149"/>
      <c r="AW99" s="149"/>
      <c r="AX99" s="149"/>
      <c r="AY99" s="149"/>
      <c r="AZ99" s="149"/>
      <c r="BA99" s="149"/>
      <c r="BB99" s="149"/>
      <c r="BC99" s="149"/>
      <c r="BD99" s="149"/>
      <c r="BE99" s="150"/>
      <c r="BF99" s="132"/>
      <c r="BG99" s="273"/>
    </row>
    <row r="100" spans="1:59" customFormat="1" ht="15.75" customHeight="1">
      <c r="A100" s="204"/>
      <c r="B100" s="212"/>
      <c r="C100" s="437"/>
      <c r="D100" s="438"/>
      <c r="E100" s="438"/>
      <c r="F100" s="372"/>
      <c r="G100" s="146" t="s">
        <v>401</v>
      </c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  <c r="U100" s="147"/>
      <c r="V100" s="147"/>
      <c r="W100" s="147"/>
      <c r="X100" s="147"/>
      <c r="Y100" s="147"/>
      <c r="Z100" s="147"/>
      <c r="AA100" s="147"/>
      <c r="AB100" s="147"/>
      <c r="AC100" s="147"/>
      <c r="AD100" s="147"/>
      <c r="AE100" s="147"/>
      <c r="AF100" s="148"/>
      <c r="AG100" s="149"/>
      <c r="AH100" s="149"/>
      <c r="AI100" s="149"/>
      <c r="AJ100" s="149"/>
      <c r="AK100" s="149"/>
      <c r="AL100" s="149"/>
      <c r="AM100" s="149"/>
      <c r="AN100" s="149"/>
      <c r="AO100" s="149"/>
      <c r="AP100" s="149"/>
      <c r="AQ100" s="149"/>
      <c r="AR100" s="149"/>
      <c r="AS100" s="149"/>
      <c r="AT100" s="149"/>
      <c r="AU100" s="149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50"/>
      <c r="BF100" s="132"/>
      <c r="BG100" s="273"/>
    </row>
    <row r="101" spans="1:59" customFormat="1" ht="15.75" customHeight="1">
      <c r="A101" s="204"/>
      <c r="B101" s="212"/>
      <c r="C101" s="437"/>
      <c r="D101" s="438"/>
      <c r="E101" s="438"/>
      <c r="F101" s="372"/>
      <c r="G101" s="146" t="s">
        <v>402</v>
      </c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  <c r="AB101" s="147"/>
      <c r="AC101" s="147"/>
      <c r="AD101" s="147"/>
      <c r="AE101" s="147"/>
      <c r="AF101" s="148"/>
      <c r="AG101" s="149"/>
      <c r="AH101" s="149"/>
      <c r="AI101" s="149"/>
      <c r="AJ101" s="149"/>
      <c r="AK101" s="149"/>
      <c r="AL101" s="149"/>
      <c r="AM101" s="149"/>
      <c r="AN101" s="149"/>
      <c r="AO101" s="149"/>
      <c r="AP101" s="149"/>
      <c r="AQ101" s="149"/>
      <c r="AR101" s="149"/>
      <c r="AS101" s="149"/>
      <c r="AT101" s="149"/>
      <c r="AU101" s="149"/>
      <c r="AV101" s="149"/>
      <c r="AW101" s="149"/>
      <c r="AX101" s="149"/>
      <c r="AY101" s="149"/>
      <c r="AZ101" s="149"/>
      <c r="BA101" s="149"/>
      <c r="BB101" s="149"/>
      <c r="BC101" s="149"/>
      <c r="BD101" s="149"/>
      <c r="BE101" s="150"/>
      <c r="BF101" s="132"/>
      <c r="BG101" s="273"/>
    </row>
    <row r="102" spans="1:59" customFormat="1" ht="15.75" customHeight="1">
      <c r="A102" s="204"/>
      <c r="B102" s="212"/>
      <c r="C102" s="437"/>
      <c r="D102" s="438"/>
      <c r="E102" s="438"/>
      <c r="F102" s="372"/>
      <c r="G102" s="146" t="s">
        <v>403</v>
      </c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7"/>
      <c r="T102" s="147"/>
      <c r="U102" s="147"/>
      <c r="V102" s="147"/>
      <c r="W102" s="147"/>
      <c r="X102" s="147"/>
      <c r="Y102" s="147"/>
      <c r="Z102" s="147"/>
      <c r="AA102" s="147"/>
      <c r="AB102" s="147"/>
      <c r="AC102" s="147"/>
      <c r="AD102" s="147"/>
      <c r="AE102" s="147"/>
      <c r="AF102" s="148"/>
      <c r="AG102" s="149"/>
      <c r="AH102" s="149"/>
      <c r="AI102" s="149"/>
      <c r="AJ102" s="149"/>
      <c r="AK102" s="149"/>
      <c r="AL102" s="149"/>
      <c r="AM102" s="149"/>
      <c r="AN102" s="149"/>
      <c r="AO102" s="149"/>
      <c r="AP102" s="149"/>
      <c r="AQ102" s="149"/>
      <c r="AR102" s="149"/>
      <c r="AS102" s="149"/>
      <c r="AT102" s="149"/>
      <c r="AU102" s="149"/>
      <c r="AV102" s="149"/>
      <c r="AW102" s="149"/>
      <c r="AX102" s="149"/>
      <c r="AY102" s="149"/>
      <c r="AZ102" s="149"/>
      <c r="BA102" s="149"/>
      <c r="BB102" s="149"/>
      <c r="BC102" s="149"/>
      <c r="BD102" s="149"/>
      <c r="BE102" s="150"/>
      <c r="BF102" s="132"/>
      <c r="BG102" s="273"/>
    </row>
    <row r="103" spans="1:59" customFormat="1" ht="15.75" customHeight="1">
      <c r="A103" s="204"/>
      <c r="B103" s="212"/>
      <c r="C103" s="437"/>
      <c r="D103" s="438"/>
      <c r="E103" s="438"/>
      <c r="F103" s="372"/>
      <c r="G103" s="146" t="s">
        <v>404</v>
      </c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8"/>
      <c r="AG103" s="149"/>
      <c r="AH103" s="149"/>
      <c r="AI103" s="149"/>
      <c r="AJ103" s="149"/>
      <c r="AK103" s="149"/>
      <c r="AL103" s="149"/>
      <c r="AM103" s="149"/>
      <c r="AN103" s="149"/>
      <c r="AO103" s="149"/>
      <c r="AP103" s="149"/>
      <c r="AQ103" s="149"/>
      <c r="AR103" s="149"/>
      <c r="AS103" s="149"/>
      <c r="AT103" s="149"/>
      <c r="AU103" s="149"/>
      <c r="AV103" s="149"/>
      <c r="AW103" s="149"/>
      <c r="AX103" s="149"/>
      <c r="AY103" s="149"/>
      <c r="AZ103" s="149"/>
      <c r="BA103" s="149"/>
      <c r="BB103" s="149"/>
      <c r="BC103" s="149"/>
      <c r="BD103" s="149"/>
      <c r="BE103" s="150"/>
      <c r="BF103" s="132"/>
      <c r="BG103" s="273"/>
    </row>
    <row r="104" spans="1:59" customFormat="1" ht="15.75" customHeight="1">
      <c r="A104" s="204"/>
      <c r="B104" s="212"/>
      <c r="C104" s="437"/>
      <c r="D104" s="438"/>
      <c r="E104" s="438"/>
      <c r="F104" s="372"/>
      <c r="G104" s="146" t="s">
        <v>405</v>
      </c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  <c r="S104" s="147"/>
      <c r="T104" s="147"/>
      <c r="U104" s="147"/>
      <c r="V104" s="147"/>
      <c r="W104" s="147"/>
      <c r="X104" s="147"/>
      <c r="Y104" s="147"/>
      <c r="Z104" s="147"/>
      <c r="AA104" s="147"/>
      <c r="AB104" s="147"/>
      <c r="AC104" s="147"/>
      <c r="AD104" s="147"/>
      <c r="AE104" s="147"/>
      <c r="AF104" s="148"/>
      <c r="AG104" s="149"/>
      <c r="AH104" s="149"/>
      <c r="AI104" s="149"/>
      <c r="AJ104" s="149"/>
      <c r="AK104" s="149"/>
      <c r="AL104" s="149"/>
      <c r="AM104" s="149"/>
      <c r="AN104" s="149"/>
      <c r="AO104" s="149"/>
      <c r="AP104" s="149"/>
      <c r="AQ104" s="149"/>
      <c r="AR104" s="149"/>
      <c r="AS104" s="149"/>
      <c r="AT104" s="149"/>
      <c r="AU104" s="149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50"/>
      <c r="BF104" s="132"/>
      <c r="BG104" s="273"/>
    </row>
    <row r="105" spans="1:59" customFormat="1" ht="15.75" customHeight="1">
      <c r="A105" s="204"/>
      <c r="B105" s="212"/>
      <c r="C105" s="437"/>
      <c r="D105" s="438"/>
      <c r="E105" s="438"/>
      <c r="F105" s="372"/>
      <c r="G105" s="146" t="s">
        <v>406</v>
      </c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T105" s="147"/>
      <c r="U105" s="147"/>
      <c r="V105" s="147"/>
      <c r="W105" s="147"/>
      <c r="X105" s="147"/>
      <c r="Y105" s="147"/>
      <c r="Z105" s="147"/>
      <c r="AA105" s="147"/>
      <c r="AB105" s="147"/>
      <c r="AC105" s="147"/>
      <c r="AD105" s="147"/>
      <c r="AE105" s="147"/>
      <c r="AF105" s="148"/>
      <c r="AG105" s="149"/>
      <c r="AH105" s="149"/>
      <c r="AI105" s="149"/>
      <c r="AJ105" s="149"/>
      <c r="AK105" s="149"/>
      <c r="AL105" s="149"/>
      <c r="AM105" s="149"/>
      <c r="AN105" s="149"/>
      <c r="AO105" s="149"/>
      <c r="AP105" s="149"/>
      <c r="AQ105" s="149"/>
      <c r="AR105" s="149"/>
      <c r="AS105" s="149"/>
      <c r="AT105" s="149"/>
      <c r="AU105" s="149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50"/>
      <c r="BF105" s="132"/>
      <c r="BG105" s="273"/>
    </row>
    <row r="106" spans="1:59" customFormat="1" ht="15.75" customHeight="1">
      <c r="A106" s="204"/>
      <c r="B106" s="212"/>
      <c r="C106" s="437"/>
      <c r="D106" s="438"/>
      <c r="E106" s="438"/>
      <c r="F106" s="372"/>
      <c r="G106" s="146" t="s">
        <v>407</v>
      </c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/>
      <c r="W106" s="147"/>
      <c r="X106" s="147"/>
      <c r="Y106" s="147"/>
      <c r="Z106" s="147"/>
      <c r="AA106" s="147"/>
      <c r="AB106" s="147"/>
      <c r="AC106" s="147"/>
      <c r="AD106" s="147"/>
      <c r="AE106" s="147"/>
      <c r="AF106" s="148"/>
      <c r="AG106" s="149"/>
      <c r="AH106" s="149"/>
      <c r="AI106" s="149"/>
      <c r="AJ106" s="149"/>
      <c r="AK106" s="149"/>
      <c r="AL106" s="149"/>
      <c r="AM106" s="149"/>
      <c r="AN106" s="149"/>
      <c r="AO106" s="149"/>
      <c r="AP106" s="149"/>
      <c r="AQ106" s="149"/>
      <c r="AR106" s="149"/>
      <c r="AS106" s="149"/>
      <c r="AT106" s="149"/>
      <c r="AU106" s="149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50"/>
      <c r="BF106" s="132"/>
      <c r="BG106" s="273"/>
    </row>
    <row r="107" spans="1:59" customFormat="1" ht="15.75" customHeight="1">
      <c r="A107" s="204"/>
      <c r="B107" s="212"/>
      <c r="C107" s="437"/>
      <c r="D107" s="438"/>
      <c r="E107" s="438"/>
      <c r="F107" s="372"/>
      <c r="G107" s="146" t="s">
        <v>408</v>
      </c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8"/>
      <c r="AG107" s="149"/>
      <c r="AH107" s="149"/>
      <c r="AI107" s="149"/>
      <c r="AJ107" s="149"/>
      <c r="AK107" s="149"/>
      <c r="AL107" s="149"/>
      <c r="AM107" s="149"/>
      <c r="AN107" s="149"/>
      <c r="AO107" s="149"/>
      <c r="AP107" s="149"/>
      <c r="AQ107" s="149"/>
      <c r="AR107" s="149"/>
      <c r="AS107" s="149"/>
      <c r="AT107" s="149"/>
      <c r="AU107" s="149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50"/>
      <c r="BF107" s="132"/>
      <c r="BG107" s="273"/>
    </row>
    <row r="108" spans="1:59" customFormat="1" ht="15.75" customHeight="1">
      <c r="A108" s="204"/>
      <c r="B108" s="212"/>
      <c r="C108" s="437"/>
      <c r="D108" s="438"/>
      <c r="E108" s="438"/>
      <c r="F108" s="372"/>
      <c r="G108" s="151" t="s">
        <v>409</v>
      </c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/>
      <c r="W108" s="147"/>
      <c r="X108" s="147"/>
      <c r="Y108" s="147"/>
      <c r="Z108" s="147"/>
      <c r="AA108" s="147"/>
      <c r="AB108" s="147"/>
      <c r="AC108" s="147"/>
      <c r="AD108" s="147"/>
      <c r="AE108" s="147"/>
      <c r="AF108" s="148"/>
      <c r="AG108" s="149"/>
      <c r="AH108" s="149"/>
      <c r="AI108" s="149"/>
      <c r="AJ108" s="149"/>
      <c r="AK108" s="149"/>
      <c r="AL108" s="149"/>
      <c r="AM108" s="149"/>
      <c r="AN108" s="149"/>
      <c r="AO108" s="149"/>
      <c r="AP108" s="149"/>
      <c r="AQ108" s="149"/>
      <c r="AR108" s="149"/>
      <c r="AS108" s="149"/>
      <c r="AT108" s="149"/>
      <c r="AU108" s="149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50"/>
      <c r="BF108" s="132"/>
      <c r="BG108" s="273"/>
    </row>
    <row r="109" spans="1:59" customFormat="1" ht="15.75" customHeight="1">
      <c r="A109" s="204"/>
      <c r="B109" s="212"/>
      <c r="C109" s="437"/>
      <c r="D109" s="438"/>
      <c r="E109" s="438"/>
      <c r="F109" s="372"/>
      <c r="G109" s="144" t="s">
        <v>410</v>
      </c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/>
      <c r="W109" s="147"/>
      <c r="X109" s="147"/>
      <c r="Y109" s="147"/>
      <c r="Z109" s="147"/>
      <c r="AA109" s="147"/>
      <c r="AB109" s="147"/>
      <c r="AC109" s="147"/>
      <c r="AD109" s="147"/>
      <c r="AE109" s="147"/>
      <c r="AF109" s="148"/>
      <c r="AG109" s="149"/>
      <c r="AH109" s="149"/>
      <c r="AI109" s="149"/>
      <c r="AJ109" s="149"/>
      <c r="AK109" s="149"/>
      <c r="AL109" s="149"/>
      <c r="AM109" s="149"/>
      <c r="AN109" s="149"/>
      <c r="AO109" s="149"/>
      <c r="AP109" s="149"/>
      <c r="AQ109" s="149"/>
      <c r="AR109" s="149"/>
      <c r="AS109" s="149"/>
      <c r="AT109" s="149"/>
      <c r="AU109" s="149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50"/>
      <c r="BF109" s="132"/>
      <c r="BG109" s="273"/>
    </row>
    <row r="110" spans="1:59" customFormat="1" ht="15.75" customHeight="1">
      <c r="A110" s="204"/>
      <c r="B110" s="212"/>
      <c r="C110" s="437"/>
      <c r="D110" s="438"/>
      <c r="E110" s="438"/>
      <c r="F110" s="372"/>
      <c r="G110" s="146" t="s">
        <v>411</v>
      </c>
      <c r="H110" s="147"/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  <c r="S110" s="147"/>
      <c r="T110" s="147"/>
      <c r="U110" s="147"/>
      <c r="V110" s="147"/>
      <c r="W110" s="147"/>
      <c r="X110" s="147"/>
      <c r="Y110" s="147"/>
      <c r="Z110" s="147"/>
      <c r="AA110" s="147"/>
      <c r="AB110" s="147"/>
      <c r="AC110" s="147"/>
      <c r="AD110" s="147"/>
      <c r="AE110" s="147"/>
      <c r="AF110" s="148"/>
      <c r="AG110" s="149"/>
      <c r="AH110" s="149"/>
      <c r="AI110" s="149"/>
      <c r="AJ110" s="149"/>
      <c r="AK110" s="149"/>
      <c r="AL110" s="149"/>
      <c r="AM110" s="149"/>
      <c r="AN110" s="149"/>
      <c r="AO110" s="149"/>
      <c r="AP110" s="149"/>
      <c r="AQ110" s="149"/>
      <c r="AR110" s="149"/>
      <c r="AS110" s="149"/>
      <c r="AT110" s="149"/>
      <c r="AU110" s="149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50"/>
      <c r="BF110" s="132"/>
      <c r="BG110" s="273"/>
    </row>
    <row r="111" spans="1:59" customFormat="1" ht="15.75" customHeight="1">
      <c r="A111" s="204"/>
      <c r="B111" s="212"/>
      <c r="C111" s="437"/>
      <c r="D111" s="438"/>
      <c r="E111" s="438"/>
      <c r="F111" s="372"/>
      <c r="G111" s="152" t="s">
        <v>412</v>
      </c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/>
      <c r="X111" s="147"/>
      <c r="Y111" s="147"/>
      <c r="Z111" s="147"/>
      <c r="AA111" s="147"/>
      <c r="AB111" s="147"/>
      <c r="AC111" s="147"/>
      <c r="AD111" s="147"/>
      <c r="AE111" s="147"/>
      <c r="AF111" s="148"/>
      <c r="AG111" s="149"/>
      <c r="AH111" s="149"/>
      <c r="AI111" s="149"/>
      <c r="AJ111" s="149"/>
      <c r="AK111" s="149"/>
      <c r="AL111" s="149"/>
      <c r="AM111" s="149"/>
      <c r="AN111" s="149"/>
      <c r="AO111" s="149"/>
      <c r="AP111" s="149"/>
      <c r="AQ111" s="149"/>
      <c r="AR111" s="149"/>
      <c r="AS111" s="149"/>
      <c r="AT111" s="149"/>
      <c r="AU111" s="149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50"/>
      <c r="BF111" s="132"/>
      <c r="BG111" s="273"/>
    </row>
    <row r="112" spans="1:59" customFormat="1" ht="15.75" customHeight="1">
      <c r="A112" s="204"/>
      <c r="B112" s="212"/>
      <c r="C112" s="437"/>
      <c r="D112" s="438"/>
      <c r="E112" s="438"/>
      <c r="F112" s="372"/>
      <c r="G112" s="146" t="s">
        <v>413</v>
      </c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/>
      <c r="Y112" s="147"/>
      <c r="Z112" s="147"/>
      <c r="AA112" s="147"/>
      <c r="AB112" s="147"/>
      <c r="AC112" s="147"/>
      <c r="AD112" s="147"/>
      <c r="AE112" s="147"/>
      <c r="AF112" s="148"/>
      <c r="AG112" s="149"/>
      <c r="AH112" s="149"/>
      <c r="AI112" s="149"/>
      <c r="AJ112" s="149"/>
      <c r="AK112" s="149"/>
      <c r="AL112" s="149"/>
      <c r="AM112" s="149"/>
      <c r="AN112" s="149"/>
      <c r="AO112" s="149"/>
      <c r="AP112" s="149"/>
      <c r="AQ112" s="149"/>
      <c r="AR112" s="149"/>
      <c r="AS112" s="149"/>
      <c r="AT112" s="149"/>
      <c r="AU112" s="149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50"/>
      <c r="BF112" s="132"/>
      <c r="BG112" s="273"/>
    </row>
    <row r="113" spans="1:59" customFormat="1" ht="15.75" customHeight="1">
      <c r="A113" s="204"/>
      <c r="B113" s="212"/>
      <c r="C113" s="437"/>
      <c r="D113" s="438"/>
      <c r="E113" s="438"/>
      <c r="F113" s="372"/>
      <c r="G113" s="146" t="s">
        <v>414</v>
      </c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  <c r="AF113" s="148"/>
      <c r="AG113" s="149"/>
      <c r="AH113" s="149"/>
      <c r="AI113" s="149"/>
      <c r="AJ113" s="149"/>
      <c r="AK113" s="149"/>
      <c r="AL113" s="149"/>
      <c r="AM113" s="149"/>
      <c r="AN113" s="149"/>
      <c r="AO113" s="149"/>
      <c r="AP113" s="149"/>
      <c r="AQ113" s="149"/>
      <c r="AR113" s="149"/>
      <c r="AS113" s="149"/>
      <c r="AT113" s="149"/>
      <c r="AU113" s="149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50"/>
      <c r="BF113" s="132"/>
      <c r="BG113" s="273"/>
    </row>
    <row r="114" spans="1:59" customFormat="1" ht="15.75" customHeight="1">
      <c r="A114" s="204"/>
      <c r="B114" s="212"/>
      <c r="C114" s="437"/>
      <c r="D114" s="438"/>
      <c r="E114" s="438"/>
      <c r="F114" s="372"/>
      <c r="G114" s="146" t="s">
        <v>415</v>
      </c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147"/>
      <c r="AA114" s="147"/>
      <c r="AB114" s="147"/>
      <c r="AC114" s="147"/>
      <c r="AD114" s="147"/>
      <c r="AE114" s="147"/>
      <c r="AF114" s="148"/>
      <c r="AG114" s="149"/>
      <c r="AH114" s="149"/>
      <c r="AI114" s="149"/>
      <c r="AJ114" s="149"/>
      <c r="AK114" s="149"/>
      <c r="AL114" s="149"/>
      <c r="AM114" s="149"/>
      <c r="AN114" s="149"/>
      <c r="AO114" s="149"/>
      <c r="AP114" s="149"/>
      <c r="AQ114" s="149"/>
      <c r="AR114" s="149"/>
      <c r="AS114" s="149"/>
      <c r="AT114" s="149"/>
      <c r="AU114" s="149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50"/>
      <c r="BF114" s="132"/>
      <c r="BG114" s="273"/>
    </row>
    <row r="115" spans="1:59" customFormat="1" ht="15.75" customHeight="1">
      <c r="A115" s="204"/>
      <c r="B115" s="212"/>
      <c r="C115" s="437"/>
      <c r="D115" s="438"/>
      <c r="E115" s="438"/>
      <c r="F115" s="372"/>
      <c r="G115" s="146" t="s">
        <v>416</v>
      </c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/>
      <c r="W115" s="147"/>
      <c r="X115" s="147"/>
      <c r="Y115" s="147"/>
      <c r="Z115" s="147"/>
      <c r="AA115" s="147"/>
      <c r="AB115" s="147"/>
      <c r="AC115" s="147"/>
      <c r="AD115" s="147"/>
      <c r="AE115" s="147"/>
      <c r="AF115" s="148"/>
      <c r="AG115" s="149"/>
      <c r="AH115" s="149"/>
      <c r="AI115" s="149"/>
      <c r="AJ115" s="149"/>
      <c r="AK115" s="149"/>
      <c r="AL115" s="149"/>
      <c r="AM115" s="149"/>
      <c r="AN115" s="149"/>
      <c r="AO115" s="149"/>
      <c r="AP115" s="149"/>
      <c r="AQ115" s="149"/>
      <c r="AR115" s="149"/>
      <c r="AS115" s="149"/>
      <c r="AT115" s="149"/>
      <c r="AU115" s="149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50"/>
      <c r="BF115" s="132"/>
      <c r="BG115" s="273"/>
    </row>
    <row r="116" spans="1:59" customFormat="1" ht="15.75" customHeight="1">
      <c r="A116" s="204"/>
      <c r="B116" s="212"/>
      <c r="C116" s="437"/>
      <c r="D116" s="438"/>
      <c r="E116" s="438"/>
      <c r="F116" s="372"/>
      <c r="G116" s="146" t="s">
        <v>417</v>
      </c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  <c r="AA116" s="147"/>
      <c r="AB116" s="147"/>
      <c r="AC116" s="147"/>
      <c r="AD116" s="147"/>
      <c r="AE116" s="147"/>
      <c r="AF116" s="148"/>
      <c r="AG116" s="149"/>
      <c r="AH116" s="149"/>
      <c r="AI116" s="149"/>
      <c r="AJ116" s="149"/>
      <c r="AK116" s="149"/>
      <c r="AL116" s="149"/>
      <c r="AM116" s="149"/>
      <c r="AN116" s="149"/>
      <c r="AO116" s="149"/>
      <c r="AP116" s="149"/>
      <c r="AQ116" s="149"/>
      <c r="AR116" s="149"/>
      <c r="AS116" s="149"/>
      <c r="AT116" s="149"/>
      <c r="AU116" s="149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50"/>
      <c r="BF116" s="132"/>
      <c r="BG116" s="273"/>
    </row>
    <row r="117" spans="1:59" customFormat="1" ht="15.75" customHeight="1">
      <c r="A117" s="204"/>
      <c r="B117" s="212"/>
      <c r="C117" s="437"/>
      <c r="D117" s="438"/>
      <c r="E117" s="438"/>
      <c r="F117" s="372"/>
      <c r="G117" s="146" t="s">
        <v>418</v>
      </c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  <c r="AA117" s="147"/>
      <c r="AB117" s="147"/>
      <c r="AC117" s="147"/>
      <c r="AD117" s="147"/>
      <c r="AE117" s="147"/>
      <c r="AF117" s="148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50"/>
      <c r="BF117" s="132"/>
      <c r="BG117" s="273"/>
    </row>
    <row r="118" spans="1:59" customFormat="1" ht="15.75" customHeight="1">
      <c r="A118" s="204"/>
      <c r="B118" s="212"/>
      <c r="C118" s="437"/>
      <c r="D118" s="438"/>
      <c r="E118" s="438"/>
      <c r="F118" s="372"/>
      <c r="G118" s="146" t="s">
        <v>419</v>
      </c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  <c r="AA118" s="147"/>
      <c r="AB118" s="147"/>
      <c r="AC118" s="147"/>
      <c r="AD118" s="147"/>
      <c r="AE118" s="147"/>
      <c r="AF118" s="148"/>
      <c r="AG118" s="149"/>
      <c r="AH118" s="149"/>
      <c r="AI118" s="149"/>
      <c r="AJ118" s="149"/>
      <c r="AK118" s="149"/>
      <c r="AL118" s="149"/>
      <c r="AM118" s="149"/>
      <c r="AN118" s="149"/>
      <c r="AO118" s="149"/>
      <c r="AP118" s="149"/>
      <c r="AQ118" s="149"/>
      <c r="AR118" s="149"/>
      <c r="AS118" s="149"/>
      <c r="AT118" s="149"/>
      <c r="AU118" s="149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50"/>
      <c r="BF118" s="132"/>
      <c r="BG118" s="273"/>
    </row>
    <row r="119" spans="1:59" customFormat="1" ht="15.75" customHeight="1">
      <c r="A119" s="204"/>
      <c r="B119" s="212"/>
      <c r="C119" s="437"/>
      <c r="D119" s="438"/>
      <c r="E119" s="438"/>
      <c r="F119" s="372"/>
      <c r="G119" s="146" t="s">
        <v>420</v>
      </c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147"/>
      <c r="AA119" s="147"/>
      <c r="AB119" s="147"/>
      <c r="AC119" s="147"/>
      <c r="AD119" s="147"/>
      <c r="AE119" s="147"/>
      <c r="AF119" s="148"/>
      <c r="AG119" s="149"/>
      <c r="AH119" s="149"/>
      <c r="AI119" s="149"/>
      <c r="AJ119" s="149"/>
      <c r="AK119" s="149"/>
      <c r="AL119" s="149"/>
      <c r="AM119" s="149"/>
      <c r="AN119" s="149"/>
      <c r="AO119" s="149"/>
      <c r="AP119" s="149"/>
      <c r="AQ119" s="149"/>
      <c r="AR119" s="149"/>
      <c r="AS119" s="149"/>
      <c r="AT119" s="149"/>
      <c r="AU119" s="149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50"/>
      <c r="BF119" s="132"/>
      <c r="BG119" s="273"/>
    </row>
    <row r="120" spans="1:59" customFormat="1" ht="15.75" customHeight="1">
      <c r="A120" s="204"/>
      <c r="B120" s="212"/>
      <c r="C120" s="437"/>
      <c r="D120" s="438"/>
      <c r="E120" s="438"/>
      <c r="F120" s="372"/>
      <c r="G120" s="146" t="s">
        <v>421</v>
      </c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  <c r="AA120" s="147"/>
      <c r="AB120" s="147"/>
      <c r="AC120" s="147"/>
      <c r="AD120" s="147"/>
      <c r="AE120" s="147"/>
      <c r="AF120" s="148"/>
      <c r="AG120" s="149"/>
      <c r="AH120" s="149"/>
      <c r="AI120" s="149"/>
      <c r="AJ120" s="149"/>
      <c r="AK120" s="149"/>
      <c r="AL120" s="149"/>
      <c r="AM120" s="149"/>
      <c r="AN120" s="149"/>
      <c r="AO120" s="149"/>
      <c r="AP120" s="149"/>
      <c r="AQ120" s="149"/>
      <c r="AR120" s="149"/>
      <c r="AS120" s="149"/>
      <c r="AT120" s="149"/>
      <c r="AU120" s="149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50"/>
      <c r="BF120" s="132"/>
      <c r="BG120" s="273"/>
    </row>
    <row r="121" spans="1:59" customFormat="1" ht="15.75" customHeight="1">
      <c r="A121" s="204"/>
      <c r="B121" s="212"/>
      <c r="C121" s="437"/>
      <c r="D121" s="438"/>
      <c r="E121" s="438"/>
      <c r="F121" s="372"/>
      <c r="G121" s="146" t="s">
        <v>422</v>
      </c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147"/>
      <c r="AA121" s="147"/>
      <c r="AB121" s="147"/>
      <c r="AC121" s="147"/>
      <c r="AD121" s="147"/>
      <c r="AE121" s="147"/>
      <c r="AF121" s="148"/>
      <c r="AG121" s="149"/>
      <c r="AH121" s="149"/>
      <c r="AI121" s="149"/>
      <c r="AJ121" s="149"/>
      <c r="AK121" s="149"/>
      <c r="AL121" s="149"/>
      <c r="AM121" s="149"/>
      <c r="AN121" s="149"/>
      <c r="AO121" s="149"/>
      <c r="AP121" s="149"/>
      <c r="AQ121" s="149"/>
      <c r="AR121" s="149"/>
      <c r="AS121" s="149"/>
      <c r="AT121" s="149"/>
      <c r="AU121" s="149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50"/>
      <c r="BF121" s="132"/>
      <c r="BG121" s="273"/>
    </row>
    <row r="122" spans="1:59" customFormat="1" ht="15.75" customHeight="1">
      <c r="A122" s="204"/>
      <c r="B122" s="212"/>
      <c r="C122" s="437"/>
      <c r="D122" s="438"/>
      <c r="E122" s="438"/>
      <c r="F122" s="372"/>
      <c r="G122" s="146" t="s">
        <v>423</v>
      </c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147"/>
      <c r="AA122" s="147"/>
      <c r="AB122" s="147"/>
      <c r="AC122" s="147"/>
      <c r="AD122" s="147"/>
      <c r="AE122" s="147"/>
      <c r="AF122" s="148"/>
      <c r="AG122" s="149"/>
      <c r="AH122" s="149"/>
      <c r="AI122" s="149"/>
      <c r="AJ122" s="149"/>
      <c r="AK122" s="149"/>
      <c r="AL122" s="149"/>
      <c r="AM122" s="149"/>
      <c r="AN122" s="149"/>
      <c r="AO122" s="149"/>
      <c r="AP122" s="149"/>
      <c r="AQ122" s="149"/>
      <c r="AR122" s="149"/>
      <c r="AS122" s="149"/>
      <c r="AT122" s="149"/>
      <c r="AU122" s="149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50"/>
      <c r="BF122" s="132"/>
      <c r="BG122" s="273"/>
    </row>
    <row r="123" spans="1:59" customFormat="1" ht="15.75" customHeight="1">
      <c r="A123" s="204"/>
      <c r="B123" s="212"/>
      <c r="C123" s="437"/>
      <c r="D123" s="438"/>
      <c r="E123" s="438"/>
      <c r="F123" s="372"/>
      <c r="G123" s="146" t="s">
        <v>424</v>
      </c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  <c r="AA123" s="147"/>
      <c r="AB123" s="147"/>
      <c r="AC123" s="147"/>
      <c r="AD123" s="147"/>
      <c r="AE123" s="147"/>
      <c r="AF123" s="148"/>
      <c r="AG123" s="149"/>
      <c r="AH123" s="149"/>
      <c r="AI123" s="149"/>
      <c r="AJ123" s="149"/>
      <c r="AK123" s="149"/>
      <c r="AL123" s="149"/>
      <c r="AM123" s="149"/>
      <c r="AN123" s="149"/>
      <c r="AO123" s="149"/>
      <c r="AP123" s="149"/>
      <c r="AQ123" s="149"/>
      <c r="AR123" s="149"/>
      <c r="AS123" s="149"/>
      <c r="AT123" s="149"/>
      <c r="AU123" s="149"/>
      <c r="AV123" s="149"/>
      <c r="AW123" s="149"/>
      <c r="AX123" s="149"/>
      <c r="AY123" s="149"/>
      <c r="AZ123" s="149"/>
      <c r="BA123" s="149"/>
      <c r="BB123" s="149"/>
      <c r="BC123" s="149"/>
      <c r="BD123" s="149"/>
      <c r="BE123" s="150"/>
      <c r="BF123" s="132"/>
      <c r="BG123" s="273"/>
    </row>
    <row r="124" spans="1:59" customFormat="1" ht="15.75" customHeight="1">
      <c r="A124" s="204"/>
      <c r="B124" s="212"/>
      <c r="C124" s="437"/>
      <c r="D124" s="438"/>
      <c r="E124" s="438"/>
      <c r="F124" s="372"/>
      <c r="G124" s="146" t="s">
        <v>425</v>
      </c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147"/>
      <c r="AA124" s="147"/>
      <c r="AB124" s="147"/>
      <c r="AC124" s="147"/>
      <c r="AD124" s="147"/>
      <c r="AE124" s="147"/>
      <c r="AF124" s="148"/>
      <c r="AG124" s="149"/>
      <c r="AH124" s="149"/>
      <c r="AI124" s="149"/>
      <c r="AJ124" s="149"/>
      <c r="AK124" s="149"/>
      <c r="AL124" s="149"/>
      <c r="AM124" s="149"/>
      <c r="AN124" s="149"/>
      <c r="AO124" s="149"/>
      <c r="AP124" s="149"/>
      <c r="AQ124" s="149"/>
      <c r="AR124" s="149"/>
      <c r="AS124" s="149"/>
      <c r="AT124" s="149"/>
      <c r="AU124" s="149"/>
      <c r="AV124" s="149"/>
      <c r="AW124" s="149"/>
      <c r="AX124" s="149"/>
      <c r="AY124" s="149"/>
      <c r="AZ124" s="149"/>
      <c r="BA124" s="149"/>
      <c r="BB124" s="149"/>
      <c r="BC124" s="149"/>
      <c r="BD124" s="149"/>
      <c r="BE124" s="150"/>
      <c r="BF124" s="132"/>
      <c r="BG124" s="273"/>
    </row>
    <row r="125" spans="1:59" customFormat="1" ht="15.75" customHeight="1">
      <c r="A125" s="204"/>
      <c r="B125" s="212"/>
      <c r="C125" s="437"/>
      <c r="D125" s="438"/>
      <c r="E125" s="438"/>
      <c r="F125" s="372"/>
      <c r="G125" s="146" t="s">
        <v>426</v>
      </c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  <c r="V125" s="147"/>
      <c r="W125" s="147"/>
      <c r="X125" s="147"/>
      <c r="Y125" s="147"/>
      <c r="Z125" s="147"/>
      <c r="AA125" s="147"/>
      <c r="AB125" s="147"/>
      <c r="AC125" s="147"/>
      <c r="AD125" s="147"/>
      <c r="AE125" s="147"/>
      <c r="AF125" s="148"/>
      <c r="AG125" s="149"/>
      <c r="AH125" s="149"/>
      <c r="AI125" s="149"/>
      <c r="AJ125" s="149"/>
      <c r="AK125" s="149"/>
      <c r="AL125" s="149"/>
      <c r="AM125" s="149"/>
      <c r="AN125" s="149"/>
      <c r="AO125" s="149"/>
      <c r="AP125" s="149"/>
      <c r="AQ125" s="149"/>
      <c r="AR125" s="149"/>
      <c r="AS125" s="149"/>
      <c r="AT125" s="149"/>
      <c r="AU125" s="149"/>
      <c r="AV125" s="149"/>
      <c r="AW125" s="149"/>
      <c r="AX125" s="149"/>
      <c r="AY125" s="149"/>
      <c r="AZ125" s="149"/>
      <c r="BA125" s="149"/>
      <c r="BB125" s="149"/>
      <c r="BC125" s="149"/>
      <c r="BD125" s="149"/>
      <c r="BE125" s="150"/>
      <c r="BF125" s="132"/>
      <c r="BG125" s="273"/>
    </row>
    <row r="126" spans="1:59" customFormat="1" ht="15.75" customHeight="1">
      <c r="A126" s="204"/>
      <c r="B126" s="212"/>
      <c r="C126" s="437"/>
      <c r="D126" s="438"/>
      <c r="E126" s="438"/>
      <c r="F126" s="372"/>
      <c r="G126" s="146" t="s">
        <v>427</v>
      </c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  <c r="S126" s="147"/>
      <c r="T126" s="147"/>
      <c r="U126" s="147"/>
      <c r="V126" s="147"/>
      <c r="W126" s="147"/>
      <c r="X126" s="147"/>
      <c r="Y126" s="147"/>
      <c r="Z126" s="147"/>
      <c r="AA126" s="147"/>
      <c r="AB126" s="147"/>
      <c r="AC126" s="147"/>
      <c r="AD126" s="147"/>
      <c r="AE126" s="147"/>
      <c r="AF126" s="148"/>
      <c r="AG126" s="149"/>
      <c r="AH126" s="149"/>
      <c r="AI126" s="149"/>
      <c r="AJ126" s="149"/>
      <c r="AK126" s="149"/>
      <c r="AL126" s="149"/>
      <c r="AM126" s="149"/>
      <c r="AN126" s="149"/>
      <c r="AO126" s="149"/>
      <c r="AP126" s="149"/>
      <c r="AQ126" s="149"/>
      <c r="AR126" s="149"/>
      <c r="AS126" s="149"/>
      <c r="AT126" s="149"/>
      <c r="AU126" s="149"/>
      <c r="AV126" s="149"/>
      <c r="AW126" s="149"/>
      <c r="AX126" s="149"/>
      <c r="AY126" s="149"/>
      <c r="AZ126" s="149"/>
      <c r="BA126" s="149"/>
      <c r="BB126" s="149"/>
      <c r="BC126" s="149"/>
      <c r="BD126" s="149"/>
      <c r="BE126" s="150"/>
      <c r="BF126" s="132"/>
      <c r="BG126" s="273"/>
    </row>
    <row r="127" spans="1:59" customFormat="1" ht="15.75" customHeight="1">
      <c r="A127" s="204"/>
      <c r="B127" s="212"/>
      <c r="C127" s="437"/>
      <c r="D127" s="438"/>
      <c r="E127" s="438"/>
      <c r="F127" s="372"/>
      <c r="G127" s="146" t="s">
        <v>428</v>
      </c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/>
      <c r="AA127" s="147"/>
      <c r="AB127" s="147"/>
      <c r="AC127" s="147"/>
      <c r="AD127" s="147"/>
      <c r="AE127" s="147"/>
      <c r="AF127" s="148"/>
      <c r="AG127" s="149"/>
      <c r="AH127" s="149"/>
      <c r="AI127" s="149"/>
      <c r="AJ127" s="149"/>
      <c r="AK127" s="149"/>
      <c r="AL127" s="149"/>
      <c r="AM127" s="149"/>
      <c r="AN127" s="149"/>
      <c r="AO127" s="149"/>
      <c r="AP127" s="149"/>
      <c r="AQ127" s="149"/>
      <c r="AR127" s="149"/>
      <c r="AS127" s="149"/>
      <c r="AT127" s="149"/>
      <c r="AU127" s="149"/>
      <c r="AV127" s="149"/>
      <c r="AW127" s="149"/>
      <c r="AX127" s="149"/>
      <c r="AY127" s="149"/>
      <c r="AZ127" s="149"/>
      <c r="BA127" s="149"/>
      <c r="BB127" s="149"/>
      <c r="BC127" s="149"/>
      <c r="BD127" s="149"/>
      <c r="BE127" s="150"/>
      <c r="BF127" s="132"/>
      <c r="BG127" s="273"/>
    </row>
    <row r="128" spans="1:59" customFormat="1" ht="15.75" customHeight="1">
      <c r="A128" s="204"/>
      <c r="B128" s="212"/>
      <c r="C128" s="437"/>
      <c r="D128" s="438"/>
      <c r="E128" s="438"/>
      <c r="F128" s="372"/>
      <c r="G128" s="146" t="s">
        <v>429</v>
      </c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7"/>
      <c r="Z128" s="147"/>
      <c r="AA128" s="147"/>
      <c r="AB128" s="147"/>
      <c r="AC128" s="147"/>
      <c r="AD128" s="147"/>
      <c r="AE128" s="147"/>
      <c r="AF128" s="148"/>
      <c r="AG128" s="149"/>
      <c r="AH128" s="149"/>
      <c r="AI128" s="149"/>
      <c r="AJ128" s="149"/>
      <c r="AK128" s="149"/>
      <c r="AL128" s="149"/>
      <c r="AM128" s="149"/>
      <c r="AN128" s="149"/>
      <c r="AO128" s="149"/>
      <c r="AP128" s="149"/>
      <c r="AQ128" s="149"/>
      <c r="AR128" s="149"/>
      <c r="AS128" s="149"/>
      <c r="AT128" s="149"/>
      <c r="AU128" s="149"/>
      <c r="AV128" s="149"/>
      <c r="AW128" s="149"/>
      <c r="AX128" s="149"/>
      <c r="AY128" s="149"/>
      <c r="AZ128" s="149"/>
      <c r="BA128" s="149"/>
      <c r="BB128" s="149"/>
      <c r="BC128" s="149"/>
      <c r="BD128" s="149"/>
      <c r="BE128" s="150"/>
      <c r="BF128" s="132"/>
      <c r="BG128" s="273"/>
    </row>
    <row r="129" spans="1:59" customFormat="1" ht="15.75" customHeight="1">
      <c r="A129" s="204"/>
      <c r="B129" s="212"/>
      <c r="C129" s="437"/>
      <c r="D129" s="438"/>
      <c r="E129" s="438"/>
      <c r="F129" s="372"/>
      <c r="G129" s="146" t="s">
        <v>430</v>
      </c>
      <c r="H129" s="147"/>
      <c r="I129" s="147"/>
      <c r="J129" s="147"/>
      <c r="K129" s="147"/>
      <c r="L129" s="147"/>
      <c r="M129" s="147"/>
      <c r="N129" s="147"/>
      <c r="O129" s="147"/>
      <c r="P129" s="147"/>
      <c r="Q129" s="147"/>
      <c r="R129" s="147"/>
      <c r="S129" s="147"/>
      <c r="T129" s="147"/>
      <c r="U129" s="147"/>
      <c r="V129" s="147"/>
      <c r="W129" s="147"/>
      <c r="X129" s="147"/>
      <c r="Y129" s="147"/>
      <c r="Z129" s="147"/>
      <c r="AA129" s="147"/>
      <c r="AB129" s="147"/>
      <c r="AC129" s="147"/>
      <c r="AD129" s="147"/>
      <c r="AE129" s="147"/>
      <c r="AF129" s="148"/>
      <c r="AG129" s="149"/>
      <c r="AH129" s="149"/>
      <c r="AI129" s="149"/>
      <c r="AJ129" s="149"/>
      <c r="AK129" s="149"/>
      <c r="AL129" s="149"/>
      <c r="AM129" s="149"/>
      <c r="AN129" s="149"/>
      <c r="AO129" s="149"/>
      <c r="AP129" s="149"/>
      <c r="AQ129" s="149"/>
      <c r="AR129" s="149"/>
      <c r="AS129" s="149"/>
      <c r="AT129" s="149"/>
      <c r="AU129" s="149"/>
      <c r="AV129" s="149"/>
      <c r="AW129" s="149"/>
      <c r="AX129" s="149"/>
      <c r="AY129" s="149"/>
      <c r="AZ129" s="149"/>
      <c r="BA129" s="149"/>
      <c r="BB129" s="149"/>
      <c r="BC129" s="149"/>
      <c r="BD129" s="149"/>
      <c r="BE129" s="150"/>
      <c r="BF129" s="132"/>
      <c r="BG129" s="273"/>
    </row>
    <row r="130" spans="1:59" customFormat="1" ht="15.75" customHeight="1">
      <c r="A130" s="204"/>
      <c r="B130" s="212"/>
      <c r="C130" s="437"/>
      <c r="D130" s="438"/>
      <c r="E130" s="438"/>
      <c r="F130" s="372"/>
      <c r="G130" s="146" t="s">
        <v>431</v>
      </c>
      <c r="H130" s="147"/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  <c r="S130" s="147"/>
      <c r="T130" s="147"/>
      <c r="U130" s="147"/>
      <c r="V130" s="147"/>
      <c r="W130" s="147"/>
      <c r="X130" s="147"/>
      <c r="Y130" s="147"/>
      <c r="Z130" s="147"/>
      <c r="AA130" s="147"/>
      <c r="AB130" s="147"/>
      <c r="AC130" s="147"/>
      <c r="AD130" s="147"/>
      <c r="AE130" s="147"/>
      <c r="AF130" s="148"/>
      <c r="AG130" s="149"/>
      <c r="AH130" s="149"/>
      <c r="AI130" s="149"/>
      <c r="AJ130" s="149"/>
      <c r="AK130" s="149"/>
      <c r="AL130" s="149"/>
      <c r="AM130" s="149"/>
      <c r="AN130" s="149"/>
      <c r="AO130" s="149"/>
      <c r="AP130" s="149"/>
      <c r="AQ130" s="149"/>
      <c r="AR130" s="149"/>
      <c r="AS130" s="149"/>
      <c r="AT130" s="149"/>
      <c r="AU130" s="149"/>
      <c r="AV130" s="149"/>
      <c r="AW130" s="149"/>
      <c r="AX130" s="149"/>
      <c r="AY130" s="149"/>
      <c r="AZ130" s="149"/>
      <c r="BA130" s="149"/>
      <c r="BB130" s="149"/>
      <c r="BC130" s="149"/>
      <c r="BD130" s="149"/>
      <c r="BE130" s="150"/>
      <c r="BF130" s="132"/>
      <c r="BG130" s="273"/>
    </row>
    <row r="131" spans="1:59" customFormat="1" ht="15.75" customHeight="1">
      <c r="A131" s="204"/>
      <c r="B131" s="212"/>
      <c r="C131" s="437"/>
      <c r="D131" s="438"/>
      <c r="E131" s="438"/>
      <c r="F131" s="372"/>
      <c r="G131" s="146" t="s">
        <v>432</v>
      </c>
      <c r="H131" s="147"/>
      <c r="I131" s="147"/>
      <c r="J131" s="147"/>
      <c r="K131" s="147"/>
      <c r="L131" s="147"/>
      <c r="M131" s="147"/>
      <c r="N131" s="147"/>
      <c r="O131" s="147"/>
      <c r="P131" s="147"/>
      <c r="Q131" s="147"/>
      <c r="R131" s="147"/>
      <c r="S131" s="147"/>
      <c r="T131" s="147"/>
      <c r="U131" s="147"/>
      <c r="V131" s="147"/>
      <c r="W131" s="147"/>
      <c r="X131" s="147"/>
      <c r="Y131" s="147"/>
      <c r="Z131" s="147"/>
      <c r="AA131" s="147"/>
      <c r="AB131" s="147"/>
      <c r="AC131" s="147"/>
      <c r="AD131" s="147"/>
      <c r="AE131" s="147"/>
      <c r="AF131" s="148"/>
      <c r="AG131" s="149"/>
      <c r="AH131" s="149"/>
      <c r="AI131" s="149"/>
      <c r="AJ131" s="149"/>
      <c r="AK131" s="149"/>
      <c r="AL131" s="149"/>
      <c r="AM131" s="149"/>
      <c r="AN131" s="149"/>
      <c r="AO131" s="149"/>
      <c r="AP131" s="149"/>
      <c r="AQ131" s="149"/>
      <c r="AR131" s="149"/>
      <c r="AS131" s="149"/>
      <c r="AT131" s="149"/>
      <c r="AU131" s="149"/>
      <c r="AV131" s="149"/>
      <c r="AW131" s="149"/>
      <c r="AX131" s="149"/>
      <c r="AY131" s="149"/>
      <c r="AZ131" s="149"/>
      <c r="BA131" s="149"/>
      <c r="BB131" s="149"/>
      <c r="BC131" s="149"/>
      <c r="BD131" s="149"/>
      <c r="BE131" s="150"/>
      <c r="BF131" s="132"/>
      <c r="BG131" s="273"/>
    </row>
    <row r="132" spans="1:59" customFormat="1" ht="15.75" customHeight="1">
      <c r="A132" s="204"/>
      <c r="B132" s="212"/>
      <c r="C132" s="437"/>
      <c r="D132" s="438"/>
      <c r="E132" s="438"/>
      <c r="F132" s="372"/>
      <c r="G132" s="146" t="s">
        <v>433</v>
      </c>
      <c r="H132" s="147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  <c r="S132" s="147"/>
      <c r="T132" s="147"/>
      <c r="U132" s="147"/>
      <c r="V132" s="147"/>
      <c r="W132" s="147"/>
      <c r="X132" s="147"/>
      <c r="Y132" s="147"/>
      <c r="Z132" s="147"/>
      <c r="AA132" s="147"/>
      <c r="AB132" s="147"/>
      <c r="AC132" s="147"/>
      <c r="AD132" s="147"/>
      <c r="AE132" s="147"/>
      <c r="AF132" s="148"/>
      <c r="AG132" s="149"/>
      <c r="AH132" s="149"/>
      <c r="AI132" s="149"/>
      <c r="AJ132" s="149"/>
      <c r="AK132" s="149"/>
      <c r="AL132" s="149"/>
      <c r="AM132" s="149"/>
      <c r="AN132" s="149"/>
      <c r="AO132" s="149"/>
      <c r="AP132" s="149"/>
      <c r="AQ132" s="149"/>
      <c r="AR132" s="149"/>
      <c r="AS132" s="149"/>
      <c r="AT132" s="149"/>
      <c r="AU132" s="149"/>
      <c r="AV132" s="149"/>
      <c r="AW132" s="149"/>
      <c r="AX132" s="149"/>
      <c r="AY132" s="149"/>
      <c r="AZ132" s="149"/>
      <c r="BA132" s="149"/>
      <c r="BB132" s="149"/>
      <c r="BC132" s="149"/>
      <c r="BD132" s="149"/>
      <c r="BE132" s="150"/>
      <c r="BF132" s="132"/>
      <c r="BG132" s="273"/>
    </row>
    <row r="133" spans="1:59" customFormat="1" ht="15.75" customHeight="1">
      <c r="A133" s="204"/>
      <c r="B133" s="212"/>
      <c r="C133" s="437"/>
      <c r="D133" s="438"/>
      <c r="E133" s="438"/>
      <c r="F133" s="372"/>
      <c r="G133" s="146" t="s">
        <v>434</v>
      </c>
      <c r="H133" s="147"/>
      <c r="I133" s="147"/>
      <c r="J133" s="147"/>
      <c r="K133" s="147"/>
      <c r="L133" s="147"/>
      <c r="M133" s="147"/>
      <c r="N133" s="147"/>
      <c r="O133" s="147"/>
      <c r="P133" s="147"/>
      <c r="Q133" s="147"/>
      <c r="R133" s="147"/>
      <c r="S133" s="147"/>
      <c r="T133" s="147"/>
      <c r="U133" s="147"/>
      <c r="V133" s="147"/>
      <c r="W133" s="147"/>
      <c r="X133" s="147"/>
      <c r="Y133" s="147"/>
      <c r="Z133" s="147"/>
      <c r="AA133" s="147"/>
      <c r="AB133" s="147"/>
      <c r="AC133" s="147"/>
      <c r="AD133" s="147"/>
      <c r="AE133" s="147"/>
      <c r="AF133" s="148"/>
      <c r="AG133" s="149"/>
      <c r="AH133" s="149"/>
      <c r="AI133" s="149"/>
      <c r="AJ133" s="149"/>
      <c r="AK133" s="149"/>
      <c r="AL133" s="149"/>
      <c r="AM133" s="149"/>
      <c r="AN133" s="149"/>
      <c r="AO133" s="149"/>
      <c r="AP133" s="149"/>
      <c r="AQ133" s="149"/>
      <c r="AR133" s="149"/>
      <c r="AS133" s="149"/>
      <c r="AT133" s="149"/>
      <c r="AU133" s="149"/>
      <c r="AV133" s="149"/>
      <c r="AW133" s="149"/>
      <c r="AX133" s="149"/>
      <c r="AY133" s="149"/>
      <c r="AZ133" s="149"/>
      <c r="BA133" s="149"/>
      <c r="BB133" s="149"/>
      <c r="BC133" s="149"/>
      <c r="BD133" s="149"/>
      <c r="BE133" s="150"/>
      <c r="BF133" s="132"/>
      <c r="BG133" s="273"/>
    </row>
    <row r="134" spans="1:59" customFormat="1" ht="15.75" customHeight="1">
      <c r="A134" s="204"/>
      <c r="B134" s="212"/>
      <c r="C134" s="437"/>
      <c r="D134" s="438"/>
      <c r="E134" s="438"/>
      <c r="F134" s="372"/>
      <c r="G134" s="146" t="s">
        <v>435</v>
      </c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  <c r="S134" s="147"/>
      <c r="T134" s="147"/>
      <c r="U134" s="147"/>
      <c r="V134" s="147"/>
      <c r="W134" s="147"/>
      <c r="X134" s="147"/>
      <c r="Y134" s="147"/>
      <c r="Z134" s="147"/>
      <c r="AA134" s="147"/>
      <c r="AB134" s="147"/>
      <c r="AC134" s="147"/>
      <c r="AD134" s="147"/>
      <c r="AE134" s="147"/>
      <c r="AF134" s="148"/>
      <c r="AG134" s="149"/>
      <c r="AH134" s="149"/>
      <c r="AI134" s="149"/>
      <c r="AJ134" s="149"/>
      <c r="AK134" s="149"/>
      <c r="AL134" s="149"/>
      <c r="AM134" s="149"/>
      <c r="AN134" s="149"/>
      <c r="AO134" s="149"/>
      <c r="AP134" s="149"/>
      <c r="AQ134" s="149"/>
      <c r="AR134" s="149"/>
      <c r="AS134" s="149"/>
      <c r="AT134" s="149"/>
      <c r="AU134" s="149"/>
      <c r="AV134" s="149"/>
      <c r="AW134" s="149"/>
      <c r="AX134" s="149"/>
      <c r="AY134" s="149"/>
      <c r="AZ134" s="149"/>
      <c r="BA134" s="149"/>
      <c r="BB134" s="149"/>
      <c r="BC134" s="149"/>
      <c r="BD134" s="149"/>
      <c r="BE134" s="150"/>
      <c r="BF134" s="132"/>
      <c r="BG134" s="273"/>
    </row>
    <row r="135" spans="1:59" customFormat="1" ht="15.75" customHeight="1">
      <c r="A135" s="204"/>
      <c r="B135" s="212"/>
      <c r="C135" s="437"/>
      <c r="D135" s="438"/>
      <c r="E135" s="438"/>
      <c r="F135" s="372"/>
      <c r="G135" s="146" t="s">
        <v>436</v>
      </c>
      <c r="H135" s="147"/>
      <c r="I135" s="147"/>
      <c r="J135" s="147"/>
      <c r="K135" s="147"/>
      <c r="L135" s="147"/>
      <c r="M135" s="147"/>
      <c r="N135" s="147"/>
      <c r="O135" s="147"/>
      <c r="P135" s="147"/>
      <c r="Q135" s="147"/>
      <c r="R135" s="147"/>
      <c r="S135" s="147"/>
      <c r="T135" s="147"/>
      <c r="U135" s="147"/>
      <c r="V135" s="147"/>
      <c r="W135" s="147"/>
      <c r="X135" s="147"/>
      <c r="Y135" s="147"/>
      <c r="Z135" s="147"/>
      <c r="AA135" s="147"/>
      <c r="AB135" s="147"/>
      <c r="AC135" s="147"/>
      <c r="AD135" s="147"/>
      <c r="AE135" s="147"/>
      <c r="AF135" s="148"/>
      <c r="AG135" s="149"/>
      <c r="AH135" s="149"/>
      <c r="AI135" s="149"/>
      <c r="AJ135" s="149"/>
      <c r="AK135" s="149"/>
      <c r="AL135" s="149"/>
      <c r="AM135" s="149"/>
      <c r="AN135" s="149"/>
      <c r="AO135" s="149"/>
      <c r="AP135" s="149"/>
      <c r="AQ135" s="149"/>
      <c r="AR135" s="149"/>
      <c r="AS135" s="149"/>
      <c r="AT135" s="149"/>
      <c r="AU135" s="149"/>
      <c r="AV135" s="149"/>
      <c r="AW135" s="149"/>
      <c r="AX135" s="149"/>
      <c r="AY135" s="149"/>
      <c r="AZ135" s="149"/>
      <c r="BA135" s="149"/>
      <c r="BB135" s="149"/>
      <c r="BC135" s="149"/>
      <c r="BD135" s="149"/>
      <c r="BE135" s="150"/>
      <c r="BF135" s="132"/>
      <c r="BG135" s="273"/>
    </row>
    <row r="136" spans="1:59" customFormat="1" ht="15.75" customHeight="1">
      <c r="A136" s="204"/>
      <c r="B136" s="212"/>
      <c r="C136" s="437"/>
      <c r="D136" s="438"/>
      <c r="E136" s="438"/>
      <c r="F136" s="372"/>
      <c r="G136" s="146" t="s">
        <v>437</v>
      </c>
      <c r="H136" s="147"/>
      <c r="I136" s="147"/>
      <c r="J136" s="147"/>
      <c r="K136" s="147"/>
      <c r="L136" s="147"/>
      <c r="M136" s="147"/>
      <c r="N136" s="147"/>
      <c r="O136" s="147"/>
      <c r="P136" s="147"/>
      <c r="Q136" s="147"/>
      <c r="R136" s="147"/>
      <c r="S136" s="147"/>
      <c r="T136" s="147"/>
      <c r="U136" s="147"/>
      <c r="V136" s="147"/>
      <c r="W136" s="147"/>
      <c r="X136" s="147"/>
      <c r="Y136" s="147"/>
      <c r="Z136" s="147"/>
      <c r="AA136" s="147"/>
      <c r="AB136" s="147"/>
      <c r="AC136" s="147"/>
      <c r="AD136" s="147"/>
      <c r="AE136" s="147"/>
      <c r="AF136" s="148"/>
      <c r="AG136" s="149"/>
      <c r="AH136" s="149"/>
      <c r="AI136" s="149"/>
      <c r="AJ136" s="149"/>
      <c r="AK136" s="149"/>
      <c r="AL136" s="149"/>
      <c r="AM136" s="149"/>
      <c r="AN136" s="149"/>
      <c r="AO136" s="149"/>
      <c r="AP136" s="149"/>
      <c r="AQ136" s="149"/>
      <c r="AR136" s="149"/>
      <c r="AS136" s="149"/>
      <c r="AT136" s="149"/>
      <c r="AU136" s="149"/>
      <c r="AV136" s="149"/>
      <c r="AW136" s="149"/>
      <c r="AX136" s="149"/>
      <c r="AY136" s="149"/>
      <c r="AZ136" s="149"/>
      <c r="BA136" s="149"/>
      <c r="BB136" s="149"/>
      <c r="BC136" s="149"/>
      <c r="BD136" s="149"/>
      <c r="BE136" s="150"/>
      <c r="BF136" s="132"/>
      <c r="BG136" s="273"/>
    </row>
    <row r="137" spans="1:59" customFormat="1" ht="15.75" customHeight="1">
      <c r="A137" s="204"/>
      <c r="B137" s="212"/>
      <c r="C137" s="437"/>
      <c r="D137" s="438"/>
      <c r="E137" s="438"/>
      <c r="F137" s="372"/>
      <c r="G137" s="146" t="s">
        <v>438</v>
      </c>
      <c r="H137" s="147"/>
      <c r="I137" s="147"/>
      <c r="J137" s="147"/>
      <c r="K137" s="147"/>
      <c r="L137" s="147"/>
      <c r="M137" s="147"/>
      <c r="N137" s="147"/>
      <c r="O137" s="147"/>
      <c r="P137" s="147"/>
      <c r="Q137" s="147"/>
      <c r="R137" s="147"/>
      <c r="S137" s="147"/>
      <c r="T137" s="147"/>
      <c r="U137" s="147"/>
      <c r="V137" s="147"/>
      <c r="W137" s="147"/>
      <c r="X137" s="147"/>
      <c r="Y137" s="147"/>
      <c r="Z137" s="147"/>
      <c r="AA137" s="147"/>
      <c r="AB137" s="147"/>
      <c r="AC137" s="147"/>
      <c r="AD137" s="147"/>
      <c r="AE137" s="147"/>
      <c r="AF137" s="148"/>
      <c r="AG137" s="149"/>
      <c r="AH137" s="149"/>
      <c r="AI137" s="149"/>
      <c r="AJ137" s="149"/>
      <c r="AK137" s="149"/>
      <c r="AL137" s="149"/>
      <c r="AM137" s="149"/>
      <c r="AN137" s="149"/>
      <c r="AO137" s="149"/>
      <c r="AP137" s="149"/>
      <c r="AQ137" s="149"/>
      <c r="AR137" s="149"/>
      <c r="AS137" s="149"/>
      <c r="AT137" s="149"/>
      <c r="AU137" s="149"/>
      <c r="AV137" s="149"/>
      <c r="AW137" s="149"/>
      <c r="AX137" s="149"/>
      <c r="AY137" s="149"/>
      <c r="AZ137" s="149"/>
      <c r="BA137" s="149"/>
      <c r="BB137" s="149"/>
      <c r="BC137" s="149"/>
      <c r="BD137" s="149"/>
      <c r="BE137" s="150"/>
      <c r="BF137" s="132"/>
      <c r="BG137" s="273"/>
    </row>
    <row r="138" spans="1:59" customFormat="1" ht="15.75" customHeight="1">
      <c r="A138" s="204"/>
      <c r="B138" s="212"/>
      <c r="C138" s="437"/>
      <c r="D138" s="438"/>
      <c r="E138" s="438"/>
      <c r="F138" s="372"/>
      <c r="G138" s="146" t="s">
        <v>439</v>
      </c>
      <c r="H138" s="147"/>
      <c r="I138" s="147"/>
      <c r="J138" s="147"/>
      <c r="K138" s="147"/>
      <c r="L138" s="147"/>
      <c r="M138" s="147"/>
      <c r="N138" s="147"/>
      <c r="O138" s="147"/>
      <c r="P138" s="147"/>
      <c r="Q138" s="147"/>
      <c r="R138" s="147"/>
      <c r="S138" s="147"/>
      <c r="T138" s="147"/>
      <c r="U138" s="147"/>
      <c r="V138" s="147"/>
      <c r="W138" s="147"/>
      <c r="X138" s="147"/>
      <c r="Y138" s="147"/>
      <c r="Z138" s="147"/>
      <c r="AA138" s="147"/>
      <c r="AB138" s="147"/>
      <c r="AC138" s="147"/>
      <c r="AD138" s="147"/>
      <c r="AE138" s="147"/>
      <c r="AF138" s="148"/>
      <c r="AG138" s="149"/>
      <c r="AH138" s="149"/>
      <c r="AI138" s="149"/>
      <c r="AJ138" s="149"/>
      <c r="AK138" s="149"/>
      <c r="AL138" s="149"/>
      <c r="AM138" s="149"/>
      <c r="AN138" s="149"/>
      <c r="AO138" s="149"/>
      <c r="AP138" s="149"/>
      <c r="AQ138" s="149"/>
      <c r="AR138" s="149"/>
      <c r="AS138" s="149"/>
      <c r="AT138" s="149"/>
      <c r="AU138" s="149"/>
      <c r="AV138" s="149"/>
      <c r="AW138" s="149"/>
      <c r="AX138" s="149"/>
      <c r="AY138" s="149"/>
      <c r="AZ138" s="149"/>
      <c r="BA138" s="149"/>
      <c r="BB138" s="149"/>
      <c r="BC138" s="149"/>
      <c r="BD138" s="149"/>
      <c r="BE138" s="150"/>
      <c r="BF138" s="132"/>
      <c r="BG138" s="273"/>
    </row>
    <row r="139" spans="1:59" customFormat="1" ht="15.75" customHeight="1">
      <c r="A139" s="204"/>
      <c r="B139" s="212"/>
      <c r="C139" s="437"/>
      <c r="D139" s="438"/>
      <c r="E139" s="438"/>
      <c r="F139" s="372"/>
      <c r="G139" s="146" t="s">
        <v>440</v>
      </c>
      <c r="H139" s="147"/>
      <c r="I139" s="147"/>
      <c r="J139" s="147"/>
      <c r="K139" s="147"/>
      <c r="L139" s="147"/>
      <c r="M139" s="147"/>
      <c r="N139" s="147"/>
      <c r="O139" s="147"/>
      <c r="P139" s="147"/>
      <c r="Q139" s="147"/>
      <c r="R139" s="147"/>
      <c r="S139" s="147"/>
      <c r="T139" s="147"/>
      <c r="U139" s="147"/>
      <c r="V139" s="147"/>
      <c r="W139" s="147"/>
      <c r="X139" s="147"/>
      <c r="Y139" s="147"/>
      <c r="Z139" s="147"/>
      <c r="AA139" s="147"/>
      <c r="AB139" s="147"/>
      <c r="AC139" s="147"/>
      <c r="AD139" s="147"/>
      <c r="AE139" s="147"/>
      <c r="AF139" s="148"/>
      <c r="AG139" s="149"/>
      <c r="AH139" s="149"/>
      <c r="AI139" s="149"/>
      <c r="AJ139" s="149"/>
      <c r="AK139" s="149"/>
      <c r="AL139" s="149"/>
      <c r="AM139" s="149"/>
      <c r="AN139" s="149"/>
      <c r="AO139" s="149"/>
      <c r="AP139" s="149"/>
      <c r="AQ139" s="149"/>
      <c r="AR139" s="149"/>
      <c r="AS139" s="149"/>
      <c r="AT139" s="149"/>
      <c r="AU139" s="149"/>
      <c r="AV139" s="149"/>
      <c r="AW139" s="149"/>
      <c r="AX139" s="149"/>
      <c r="AY139" s="149"/>
      <c r="AZ139" s="149"/>
      <c r="BA139" s="149"/>
      <c r="BB139" s="149"/>
      <c r="BC139" s="149"/>
      <c r="BD139" s="149"/>
      <c r="BE139" s="150"/>
      <c r="BF139" s="132"/>
      <c r="BG139" s="273"/>
    </row>
    <row r="140" spans="1:59" customFormat="1" ht="15.75" customHeight="1">
      <c r="A140" s="204"/>
      <c r="B140" s="212"/>
      <c r="C140" s="437"/>
      <c r="D140" s="438"/>
      <c r="E140" s="438"/>
      <c r="F140" s="372"/>
      <c r="G140" s="146" t="s">
        <v>441</v>
      </c>
      <c r="H140" s="147"/>
      <c r="I140" s="147"/>
      <c r="J140" s="147"/>
      <c r="K140" s="147"/>
      <c r="L140" s="147"/>
      <c r="M140" s="147"/>
      <c r="N140" s="147"/>
      <c r="O140" s="147"/>
      <c r="P140" s="147"/>
      <c r="Q140" s="147"/>
      <c r="R140" s="147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47"/>
      <c r="AC140" s="147"/>
      <c r="AD140" s="147"/>
      <c r="AE140" s="147"/>
      <c r="AF140" s="148"/>
      <c r="AG140" s="149"/>
      <c r="AH140" s="149"/>
      <c r="AI140" s="149"/>
      <c r="AJ140" s="149"/>
      <c r="AK140" s="149"/>
      <c r="AL140" s="149"/>
      <c r="AM140" s="149"/>
      <c r="AN140" s="149"/>
      <c r="AO140" s="149"/>
      <c r="AP140" s="149"/>
      <c r="AQ140" s="149"/>
      <c r="AR140" s="149"/>
      <c r="AS140" s="149"/>
      <c r="AT140" s="149"/>
      <c r="AU140" s="149"/>
      <c r="AV140" s="149"/>
      <c r="AW140" s="149"/>
      <c r="AX140" s="149"/>
      <c r="AY140" s="149"/>
      <c r="AZ140" s="149"/>
      <c r="BA140" s="149"/>
      <c r="BB140" s="149"/>
      <c r="BC140" s="149"/>
      <c r="BD140" s="149"/>
      <c r="BE140" s="150"/>
      <c r="BF140" s="132"/>
      <c r="BG140" s="273"/>
    </row>
    <row r="141" spans="1:59" customFormat="1" ht="15.75" customHeight="1">
      <c r="A141" s="204"/>
      <c r="B141" s="212"/>
      <c r="C141" s="437"/>
      <c r="D141" s="438"/>
      <c r="E141" s="438"/>
      <c r="F141" s="372"/>
      <c r="G141" s="146" t="s">
        <v>442</v>
      </c>
      <c r="H141" s="147"/>
      <c r="I141" s="147"/>
      <c r="J141" s="147"/>
      <c r="K141" s="147"/>
      <c r="L141" s="147"/>
      <c r="M141" s="147"/>
      <c r="N141" s="147"/>
      <c r="O141" s="147"/>
      <c r="P141" s="147"/>
      <c r="Q141" s="147"/>
      <c r="R141" s="147"/>
      <c r="S141" s="147"/>
      <c r="T141" s="147"/>
      <c r="U141" s="147"/>
      <c r="V141" s="147"/>
      <c r="W141" s="147"/>
      <c r="X141" s="147"/>
      <c r="Y141" s="147"/>
      <c r="Z141" s="147"/>
      <c r="AA141" s="147"/>
      <c r="AB141" s="147"/>
      <c r="AC141" s="147"/>
      <c r="AD141" s="147"/>
      <c r="AE141" s="147"/>
      <c r="AF141" s="148"/>
      <c r="AG141" s="149"/>
      <c r="AH141" s="149"/>
      <c r="AI141" s="149"/>
      <c r="AJ141" s="149"/>
      <c r="AK141" s="149"/>
      <c r="AL141" s="149"/>
      <c r="AM141" s="149"/>
      <c r="AN141" s="149"/>
      <c r="AO141" s="149"/>
      <c r="AP141" s="149"/>
      <c r="AQ141" s="149"/>
      <c r="AR141" s="149"/>
      <c r="AS141" s="149"/>
      <c r="AT141" s="149"/>
      <c r="AU141" s="149"/>
      <c r="AV141" s="149"/>
      <c r="AW141" s="149"/>
      <c r="AX141" s="149"/>
      <c r="AY141" s="149"/>
      <c r="AZ141" s="149"/>
      <c r="BA141" s="149"/>
      <c r="BB141" s="149"/>
      <c r="BC141" s="149"/>
      <c r="BD141" s="149"/>
      <c r="BE141" s="150"/>
      <c r="BF141" s="132"/>
      <c r="BG141" s="273"/>
    </row>
    <row r="142" spans="1:59" customFormat="1" ht="15.75" customHeight="1">
      <c r="A142" s="204"/>
      <c r="B142" s="212"/>
      <c r="C142" s="437"/>
      <c r="D142" s="438"/>
      <c r="E142" s="438"/>
      <c r="F142" s="372"/>
      <c r="G142" s="146" t="s">
        <v>443</v>
      </c>
      <c r="H142" s="147"/>
      <c r="I142" s="147"/>
      <c r="J142" s="147"/>
      <c r="K142" s="147"/>
      <c r="L142" s="147"/>
      <c r="M142" s="147"/>
      <c r="N142" s="147"/>
      <c r="O142" s="147"/>
      <c r="P142" s="147"/>
      <c r="Q142" s="147"/>
      <c r="R142" s="147"/>
      <c r="S142" s="147"/>
      <c r="T142" s="147"/>
      <c r="U142" s="147"/>
      <c r="V142" s="147"/>
      <c r="W142" s="147"/>
      <c r="X142" s="147"/>
      <c r="Y142" s="147"/>
      <c r="Z142" s="147"/>
      <c r="AA142" s="147"/>
      <c r="AB142" s="147"/>
      <c r="AC142" s="147"/>
      <c r="AD142" s="147"/>
      <c r="AE142" s="147"/>
      <c r="AF142" s="148"/>
      <c r="AG142" s="149"/>
      <c r="AH142" s="149"/>
      <c r="AI142" s="149"/>
      <c r="AJ142" s="149"/>
      <c r="AK142" s="149"/>
      <c r="AL142" s="149"/>
      <c r="AM142" s="149"/>
      <c r="AN142" s="149"/>
      <c r="AO142" s="149"/>
      <c r="AP142" s="149"/>
      <c r="AQ142" s="149"/>
      <c r="AR142" s="149"/>
      <c r="AS142" s="149"/>
      <c r="AT142" s="149"/>
      <c r="AU142" s="149"/>
      <c r="AV142" s="149"/>
      <c r="AW142" s="149"/>
      <c r="AX142" s="149"/>
      <c r="AY142" s="149"/>
      <c r="AZ142" s="149"/>
      <c r="BA142" s="149"/>
      <c r="BB142" s="149"/>
      <c r="BC142" s="149"/>
      <c r="BD142" s="149"/>
      <c r="BE142" s="150"/>
      <c r="BF142" s="132"/>
      <c r="BG142" s="273"/>
    </row>
    <row r="143" spans="1:59" customFormat="1" ht="15.75" customHeight="1">
      <c r="A143" s="204"/>
      <c r="B143" s="212"/>
      <c r="C143" s="437"/>
      <c r="D143" s="438"/>
      <c r="E143" s="438"/>
      <c r="F143" s="372"/>
      <c r="G143" s="146" t="s">
        <v>444</v>
      </c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7"/>
      <c r="Z143" s="147"/>
      <c r="AA143" s="147"/>
      <c r="AB143" s="147"/>
      <c r="AC143" s="147"/>
      <c r="AD143" s="147"/>
      <c r="AE143" s="147"/>
      <c r="AF143" s="148"/>
      <c r="AG143" s="149"/>
      <c r="AH143" s="149"/>
      <c r="AI143" s="149"/>
      <c r="AJ143" s="149"/>
      <c r="AK143" s="149"/>
      <c r="AL143" s="149"/>
      <c r="AM143" s="149"/>
      <c r="AN143" s="149"/>
      <c r="AO143" s="149"/>
      <c r="AP143" s="149"/>
      <c r="AQ143" s="149"/>
      <c r="AR143" s="149"/>
      <c r="AS143" s="149"/>
      <c r="AT143" s="149"/>
      <c r="AU143" s="149"/>
      <c r="AV143" s="149"/>
      <c r="AW143" s="149"/>
      <c r="AX143" s="149"/>
      <c r="AY143" s="149"/>
      <c r="AZ143" s="149"/>
      <c r="BA143" s="149"/>
      <c r="BB143" s="149"/>
      <c r="BC143" s="149"/>
      <c r="BD143" s="149"/>
      <c r="BE143" s="150"/>
      <c r="BF143" s="132"/>
      <c r="BG143" s="273"/>
    </row>
    <row r="144" spans="1:59" customFormat="1" ht="15.75" customHeight="1">
      <c r="A144" s="204"/>
      <c r="B144" s="212"/>
      <c r="C144" s="437"/>
      <c r="D144" s="438"/>
      <c r="E144" s="438"/>
      <c r="F144" s="372"/>
      <c r="G144" s="146" t="s">
        <v>445</v>
      </c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7"/>
      <c r="Z144" s="147"/>
      <c r="AA144" s="147"/>
      <c r="AB144" s="147"/>
      <c r="AC144" s="147"/>
      <c r="AD144" s="147"/>
      <c r="AE144" s="147"/>
      <c r="AF144" s="148"/>
      <c r="AG144" s="149"/>
      <c r="AH144" s="149"/>
      <c r="AI144" s="149"/>
      <c r="AJ144" s="149"/>
      <c r="AK144" s="149"/>
      <c r="AL144" s="149"/>
      <c r="AM144" s="149"/>
      <c r="AN144" s="149"/>
      <c r="AO144" s="149"/>
      <c r="AP144" s="149"/>
      <c r="AQ144" s="149"/>
      <c r="AR144" s="149"/>
      <c r="AS144" s="149"/>
      <c r="AT144" s="149"/>
      <c r="AU144" s="149"/>
      <c r="AV144" s="149"/>
      <c r="AW144" s="149"/>
      <c r="AX144" s="149"/>
      <c r="AY144" s="149"/>
      <c r="AZ144" s="149"/>
      <c r="BA144" s="149"/>
      <c r="BB144" s="149"/>
      <c r="BC144" s="149"/>
      <c r="BD144" s="149"/>
      <c r="BE144" s="150"/>
      <c r="BF144" s="132"/>
      <c r="BG144" s="273"/>
    </row>
    <row r="145" spans="1:59" customFormat="1" ht="15.75" customHeight="1">
      <c r="A145" s="204"/>
      <c r="B145" s="212"/>
      <c r="C145" s="437"/>
      <c r="D145" s="438"/>
      <c r="E145" s="438"/>
      <c r="F145" s="372"/>
      <c r="G145" s="146" t="s">
        <v>446</v>
      </c>
      <c r="H145" s="147"/>
      <c r="I145" s="147"/>
      <c r="J145" s="147"/>
      <c r="K145" s="147"/>
      <c r="L145" s="147"/>
      <c r="M145" s="147"/>
      <c r="N145" s="147"/>
      <c r="O145" s="147"/>
      <c r="P145" s="147"/>
      <c r="Q145" s="147"/>
      <c r="R145" s="147"/>
      <c r="S145" s="147"/>
      <c r="T145" s="147"/>
      <c r="U145" s="147"/>
      <c r="V145" s="147"/>
      <c r="W145" s="147"/>
      <c r="X145" s="147"/>
      <c r="Y145" s="147"/>
      <c r="Z145" s="147"/>
      <c r="AA145" s="147"/>
      <c r="AB145" s="147"/>
      <c r="AC145" s="147"/>
      <c r="AD145" s="147"/>
      <c r="AE145" s="147"/>
      <c r="AF145" s="148"/>
      <c r="AG145" s="149"/>
      <c r="AH145" s="149"/>
      <c r="AI145" s="149"/>
      <c r="AJ145" s="149"/>
      <c r="AK145" s="149"/>
      <c r="AL145" s="149"/>
      <c r="AM145" s="149"/>
      <c r="AN145" s="149"/>
      <c r="AO145" s="149"/>
      <c r="AP145" s="149"/>
      <c r="AQ145" s="149"/>
      <c r="AR145" s="149"/>
      <c r="AS145" s="149"/>
      <c r="AT145" s="149"/>
      <c r="AU145" s="149"/>
      <c r="AV145" s="149"/>
      <c r="AW145" s="149"/>
      <c r="AX145" s="149"/>
      <c r="AY145" s="149"/>
      <c r="AZ145" s="149"/>
      <c r="BA145" s="149"/>
      <c r="BB145" s="149"/>
      <c r="BC145" s="149"/>
      <c r="BD145" s="149"/>
      <c r="BE145" s="150"/>
      <c r="BF145" s="132"/>
      <c r="BG145" s="273"/>
    </row>
    <row r="146" spans="1:59" customFormat="1" ht="15.75" customHeight="1">
      <c r="A146" s="204"/>
      <c r="B146" s="212"/>
      <c r="C146" s="437"/>
      <c r="D146" s="438"/>
      <c r="E146" s="438"/>
      <c r="F146" s="372"/>
      <c r="G146" s="146" t="s">
        <v>447</v>
      </c>
      <c r="H146" s="147"/>
      <c r="I146" s="147"/>
      <c r="J146" s="147"/>
      <c r="K146" s="147"/>
      <c r="L146" s="147"/>
      <c r="M146" s="147"/>
      <c r="N146" s="147"/>
      <c r="O146" s="147"/>
      <c r="P146" s="147"/>
      <c r="Q146" s="147"/>
      <c r="R146" s="147"/>
      <c r="S146" s="147"/>
      <c r="T146" s="147"/>
      <c r="U146" s="147"/>
      <c r="V146" s="147"/>
      <c r="W146" s="147"/>
      <c r="X146" s="147"/>
      <c r="Y146" s="147"/>
      <c r="Z146" s="147"/>
      <c r="AA146" s="147"/>
      <c r="AB146" s="147"/>
      <c r="AC146" s="147"/>
      <c r="AD146" s="147"/>
      <c r="AE146" s="147"/>
      <c r="AF146" s="148"/>
      <c r="AG146" s="149"/>
      <c r="AH146" s="149"/>
      <c r="AI146" s="149"/>
      <c r="AJ146" s="149"/>
      <c r="AK146" s="149"/>
      <c r="AL146" s="149"/>
      <c r="AM146" s="149"/>
      <c r="AN146" s="149"/>
      <c r="AO146" s="149"/>
      <c r="AP146" s="149"/>
      <c r="AQ146" s="149"/>
      <c r="AR146" s="149"/>
      <c r="AS146" s="149"/>
      <c r="AT146" s="149"/>
      <c r="AU146" s="149"/>
      <c r="AV146" s="149"/>
      <c r="AW146" s="149"/>
      <c r="AX146" s="149"/>
      <c r="AY146" s="149"/>
      <c r="AZ146" s="149"/>
      <c r="BA146" s="149"/>
      <c r="BB146" s="149"/>
      <c r="BC146" s="149"/>
      <c r="BD146" s="149"/>
      <c r="BE146" s="150"/>
      <c r="BF146" s="132"/>
      <c r="BG146" s="273"/>
    </row>
    <row r="147" spans="1:59" customFormat="1" ht="15.75" customHeight="1">
      <c r="A147" s="204"/>
      <c r="B147" s="212"/>
      <c r="C147" s="406" t="s">
        <v>33</v>
      </c>
      <c r="D147" s="402"/>
      <c r="E147" s="402"/>
      <c r="F147" s="403"/>
      <c r="G147" s="92" t="s">
        <v>332</v>
      </c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401"/>
      <c r="AG147" s="402"/>
      <c r="AH147" s="402"/>
      <c r="AI147" s="402"/>
      <c r="AJ147" s="402"/>
      <c r="AK147" s="402"/>
      <c r="AL147" s="402"/>
      <c r="AM147" s="402"/>
      <c r="AN147" s="402"/>
      <c r="AO147" s="402"/>
      <c r="AP147" s="402"/>
      <c r="AQ147" s="402"/>
      <c r="AR147" s="402"/>
      <c r="AS147" s="402"/>
      <c r="AT147" s="402"/>
      <c r="AU147" s="402"/>
      <c r="AV147" s="402"/>
      <c r="AW147" s="402"/>
      <c r="AX147" s="402"/>
      <c r="AY147" s="402"/>
      <c r="AZ147" s="402"/>
      <c r="BA147" s="402"/>
      <c r="BB147" s="402"/>
      <c r="BC147" s="402"/>
      <c r="BD147" s="402"/>
      <c r="BE147" s="403"/>
      <c r="BF147" s="132"/>
      <c r="BG147" s="273"/>
    </row>
    <row r="148" spans="1:59" customFormat="1" ht="15.75" customHeight="1">
      <c r="A148" s="204"/>
      <c r="B148" s="212"/>
      <c r="C148" s="461" t="s">
        <v>448</v>
      </c>
      <c r="D148" s="435"/>
      <c r="E148" s="435"/>
      <c r="F148" s="436"/>
      <c r="G148" s="153" t="s">
        <v>98</v>
      </c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154"/>
      <c r="AG148" s="155"/>
      <c r="AH148" s="155"/>
      <c r="AI148" s="155"/>
      <c r="AJ148" s="155"/>
      <c r="AK148" s="155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55"/>
      <c r="AZ148" s="155"/>
      <c r="BA148" s="155"/>
      <c r="BB148" s="155"/>
      <c r="BC148" s="155"/>
      <c r="BD148" s="155"/>
      <c r="BE148" s="156"/>
      <c r="BF148" s="132"/>
      <c r="BG148" s="273"/>
    </row>
    <row r="149" spans="1:59" customFormat="1" ht="15.75" customHeight="1">
      <c r="A149" s="204"/>
      <c r="B149" s="212"/>
      <c r="C149" s="437"/>
      <c r="D149" s="438"/>
      <c r="E149" s="438"/>
      <c r="F149" s="372"/>
      <c r="G149" s="152"/>
      <c r="H149" s="63"/>
      <c r="I149" s="63" t="s">
        <v>449</v>
      </c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9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157"/>
      <c r="BF149" s="132"/>
      <c r="BG149" s="273"/>
    </row>
    <row r="150" spans="1:59" customFormat="1" ht="15.75" customHeight="1">
      <c r="A150" s="204"/>
      <c r="B150" s="212"/>
      <c r="C150" s="437"/>
      <c r="D150" s="438"/>
      <c r="E150" s="438"/>
      <c r="F150" s="372"/>
      <c r="G150" s="152"/>
      <c r="H150" s="63"/>
      <c r="I150" s="63" t="s">
        <v>99</v>
      </c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9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157"/>
      <c r="BF150" s="132"/>
      <c r="BG150" s="273"/>
    </row>
    <row r="151" spans="1:59" customFormat="1" ht="15.75" customHeight="1">
      <c r="A151" s="204"/>
      <c r="B151" s="212"/>
      <c r="C151" s="437"/>
      <c r="D151" s="438"/>
      <c r="E151" s="438"/>
      <c r="F151" s="372"/>
      <c r="G151" s="152"/>
      <c r="H151" s="63"/>
      <c r="I151" s="63" t="s">
        <v>450</v>
      </c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9" t="s">
        <v>451</v>
      </c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0"/>
      <c r="AW151" s="70"/>
      <c r="AX151" s="70"/>
      <c r="AY151" s="70"/>
      <c r="AZ151" s="70"/>
      <c r="BA151" s="70"/>
      <c r="BB151" s="70"/>
      <c r="BC151" s="70"/>
      <c r="BD151" s="70"/>
      <c r="BE151" s="157"/>
      <c r="BF151" s="132"/>
      <c r="BG151" s="273"/>
    </row>
    <row r="152" spans="1:59" customFormat="1" ht="15.75" customHeight="1">
      <c r="A152" s="204"/>
      <c r="B152" s="212"/>
      <c r="C152" s="437"/>
      <c r="D152" s="438"/>
      <c r="E152" s="438"/>
      <c r="F152" s="372"/>
      <c r="G152" s="152"/>
      <c r="H152" s="63"/>
      <c r="I152" s="63" t="s">
        <v>452</v>
      </c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9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  <c r="BE152" s="157"/>
      <c r="BF152" s="132"/>
      <c r="BG152" s="273"/>
    </row>
    <row r="153" spans="1:59" customFormat="1" ht="15.75" customHeight="1">
      <c r="A153" s="204"/>
      <c r="B153" s="212"/>
      <c r="C153" s="437"/>
      <c r="D153" s="438"/>
      <c r="E153" s="438"/>
      <c r="F153" s="372"/>
      <c r="G153" s="152" t="s">
        <v>453</v>
      </c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9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157"/>
      <c r="BF153" s="132"/>
      <c r="BG153" s="273"/>
    </row>
    <row r="154" spans="1:59" customFormat="1" ht="15.75" customHeight="1">
      <c r="A154" s="204"/>
      <c r="B154" s="212"/>
      <c r="C154" s="437"/>
      <c r="D154" s="438"/>
      <c r="E154" s="438"/>
      <c r="F154" s="372"/>
      <c r="G154" s="152" t="s">
        <v>100</v>
      </c>
      <c r="H154" s="63"/>
      <c r="I154" s="63" t="s">
        <v>454</v>
      </c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9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  <c r="BE154" s="157"/>
      <c r="BF154" s="132"/>
      <c r="BG154" s="273"/>
    </row>
    <row r="155" spans="1:59" customFormat="1" ht="15.75" customHeight="1">
      <c r="A155" s="204"/>
      <c r="B155" s="212"/>
      <c r="C155" s="462"/>
      <c r="D155" s="374"/>
      <c r="E155" s="374"/>
      <c r="F155" s="375"/>
      <c r="G155" s="62" t="s">
        <v>455</v>
      </c>
      <c r="H155" s="62"/>
      <c r="I155" s="62" t="s">
        <v>456</v>
      </c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6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158"/>
      <c r="BF155" s="132"/>
      <c r="BG155" s="273"/>
    </row>
    <row r="156" spans="1:59" customFormat="1" ht="15.75" customHeight="1">
      <c r="A156" s="204"/>
      <c r="B156" s="212"/>
      <c r="C156" s="463" t="s">
        <v>448</v>
      </c>
      <c r="D156" s="464"/>
      <c r="E156" s="464"/>
      <c r="F156" s="465"/>
      <c r="G156" s="72" t="s">
        <v>457</v>
      </c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159"/>
      <c r="AF156" s="472"/>
      <c r="AG156" s="473"/>
      <c r="AH156" s="473"/>
      <c r="AI156" s="473"/>
      <c r="AJ156" s="473"/>
      <c r="AK156" s="473"/>
      <c r="AL156" s="473"/>
      <c r="AM156" s="473"/>
      <c r="AN156" s="473"/>
      <c r="AO156" s="473"/>
      <c r="AP156" s="473"/>
      <c r="AQ156" s="473"/>
      <c r="AR156" s="473"/>
      <c r="AS156" s="473"/>
      <c r="AT156" s="473"/>
      <c r="AU156" s="473"/>
      <c r="AV156" s="473"/>
      <c r="AW156" s="473"/>
      <c r="AX156" s="473"/>
      <c r="AY156" s="473"/>
      <c r="AZ156" s="473"/>
      <c r="BA156" s="473"/>
      <c r="BB156" s="473"/>
      <c r="BC156" s="473"/>
      <c r="BD156" s="473"/>
      <c r="BE156" s="474"/>
      <c r="BF156" s="132"/>
      <c r="BG156" s="273"/>
    </row>
    <row r="157" spans="1:59" customFormat="1" ht="15.75" customHeight="1">
      <c r="A157" s="204"/>
      <c r="B157" s="212"/>
      <c r="C157" s="466"/>
      <c r="D157" s="467"/>
      <c r="E157" s="467"/>
      <c r="F157" s="468"/>
      <c r="G157" s="63" t="s">
        <v>100</v>
      </c>
      <c r="H157" s="63"/>
      <c r="I157" s="63" t="s">
        <v>458</v>
      </c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9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157"/>
      <c r="BF157" s="132"/>
      <c r="BG157" s="273"/>
    </row>
    <row r="158" spans="1:59" customFormat="1" ht="15.75" customHeight="1">
      <c r="A158" s="204"/>
      <c r="B158" s="212"/>
      <c r="C158" s="469"/>
      <c r="D158" s="470"/>
      <c r="E158" s="470"/>
      <c r="F158" s="471"/>
      <c r="G158" s="62" t="s">
        <v>455</v>
      </c>
      <c r="H158" s="62"/>
      <c r="I158" s="62" t="s">
        <v>459</v>
      </c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6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158"/>
      <c r="BF158" s="132"/>
      <c r="BG158" s="273"/>
    </row>
    <row r="159" spans="1:59" customFormat="1" ht="15.75" customHeight="1">
      <c r="A159" s="204"/>
      <c r="B159" s="212"/>
      <c r="C159" s="463" t="s">
        <v>448</v>
      </c>
      <c r="D159" s="368"/>
      <c r="E159" s="368"/>
      <c r="F159" s="368"/>
      <c r="G159" s="162" t="s">
        <v>460</v>
      </c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159"/>
      <c r="AF159" s="473"/>
      <c r="AG159" s="365"/>
      <c r="AH159" s="365"/>
      <c r="AI159" s="365"/>
      <c r="AJ159" s="365"/>
      <c r="AK159" s="365"/>
      <c r="AL159" s="365"/>
      <c r="AM159" s="365"/>
      <c r="AN159" s="365"/>
      <c r="AO159" s="365"/>
      <c r="AP159" s="365"/>
      <c r="AQ159" s="365"/>
      <c r="AR159" s="365"/>
      <c r="AS159" s="365"/>
      <c r="AT159" s="365"/>
      <c r="AU159" s="365"/>
      <c r="AV159" s="365"/>
      <c r="AW159" s="365"/>
      <c r="AX159" s="365"/>
      <c r="AY159" s="365"/>
      <c r="AZ159" s="365"/>
      <c r="BA159" s="365"/>
      <c r="BB159" s="365"/>
      <c r="BC159" s="365"/>
      <c r="BD159" s="365"/>
      <c r="BE159" s="366"/>
      <c r="BF159" s="132"/>
      <c r="BG159" s="273"/>
    </row>
    <row r="160" spans="1:59" customFormat="1" ht="15.75" customHeight="1">
      <c r="A160" s="204"/>
      <c r="B160" s="212"/>
      <c r="C160" s="373"/>
      <c r="D160" s="374"/>
      <c r="E160" s="374"/>
      <c r="F160" s="374"/>
      <c r="G160" s="163" t="s">
        <v>461</v>
      </c>
      <c r="H160" s="62"/>
      <c r="I160" s="62" t="s">
        <v>462</v>
      </c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164"/>
      <c r="AF160" s="165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8"/>
      <c r="BF160" s="132"/>
      <c r="BG160" s="273"/>
    </row>
    <row r="161" spans="1:59" customFormat="1" ht="15.75" customHeight="1">
      <c r="A161" s="204"/>
      <c r="B161" s="212"/>
      <c r="C161" s="463" t="s">
        <v>448</v>
      </c>
      <c r="D161" s="368"/>
      <c r="E161" s="368"/>
      <c r="F161" s="476"/>
      <c r="G161" s="162" t="s">
        <v>463</v>
      </c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159"/>
      <c r="AF161" s="473"/>
      <c r="AG161" s="365"/>
      <c r="AH161" s="365"/>
      <c r="AI161" s="365"/>
      <c r="AJ161" s="365"/>
      <c r="AK161" s="365"/>
      <c r="AL161" s="365"/>
      <c r="AM161" s="365"/>
      <c r="AN161" s="365"/>
      <c r="AO161" s="365"/>
      <c r="AP161" s="365"/>
      <c r="AQ161" s="365"/>
      <c r="AR161" s="365"/>
      <c r="AS161" s="365"/>
      <c r="AT161" s="365"/>
      <c r="AU161" s="365"/>
      <c r="AV161" s="365"/>
      <c r="AW161" s="365"/>
      <c r="AX161" s="365"/>
      <c r="AY161" s="365"/>
      <c r="AZ161" s="365"/>
      <c r="BA161" s="365"/>
      <c r="BB161" s="365"/>
      <c r="BC161" s="365"/>
      <c r="BD161" s="365"/>
      <c r="BE161" s="366"/>
      <c r="BF161" s="132"/>
      <c r="BG161" s="273"/>
    </row>
    <row r="162" spans="1:59" customFormat="1" ht="15.75" customHeight="1">
      <c r="A162" s="204"/>
      <c r="B162" s="212"/>
      <c r="C162" s="373"/>
      <c r="D162" s="374"/>
      <c r="E162" s="374"/>
      <c r="F162" s="477"/>
      <c r="G162" s="163" t="s">
        <v>461</v>
      </c>
      <c r="H162" s="62"/>
      <c r="I162" s="62" t="s">
        <v>464</v>
      </c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164"/>
      <c r="AF162" s="165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214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8"/>
      <c r="BF162" s="132"/>
      <c r="BG162" s="273"/>
    </row>
    <row r="163" spans="1:59" customFormat="1" ht="15.75" customHeight="1">
      <c r="A163" s="204"/>
      <c r="B163" s="212"/>
      <c r="C163" s="355" t="s">
        <v>727</v>
      </c>
      <c r="D163" s="356"/>
      <c r="E163" s="356"/>
      <c r="F163" s="357"/>
      <c r="G163" s="163" t="s">
        <v>728</v>
      </c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165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314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8"/>
      <c r="BF163" s="132"/>
      <c r="BG163" s="273"/>
    </row>
    <row r="164" spans="1:59" s="77" customFormat="1">
      <c r="A164" s="108"/>
      <c r="B164" s="97"/>
      <c r="C164" s="475" t="s">
        <v>2</v>
      </c>
      <c r="D164" s="475"/>
      <c r="E164" s="475"/>
      <c r="F164" s="475"/>
      <c r="G164" s="224" t="s">
        <v>565</v>
      </c>
      <c r="H164" s="225"/>
      <c r="I164" s="225"/>
      <c r="J164" s="225"/>
      <c r="K164" s="225"/>
      <c r="L164" s="225"/>
      <c r="M164" s="225"/>
      <c r="N164" s="225"/>
      <c r="O164" s="225"/>
      <c r="P164" s="225"/>
      <c r="Q164" s="225"/>
      <c r="R164" s="225"/>
      <c r="S164" s="225"/>
      <c r="T164" s="225"/>
      <c r="U164" s="225"/>
      <c r="V164" s="225"/>
      <c r="W164" s="225"/>
      <c r="X164" s="225"/>
      <c r="Y164" s="225"/>
      <c r="Z164" s="225"/>
      <c r="AA164" s="225"/>
      <c r="AB164" s="225"/>
      <c r="AC164" s="225"/>
      <c r="AD164" s="225"/>
      <c r="AE164" s="226"/>
      <c r="AF164" s="227"/>
      <c r="AG164" s="228"/>
      <c r="AH164" s="228"/>
      <c r="AI164" s="228"/>
      <c r="AJ164" s="228"/>
      <c r="AK164" s="228"/>
      <c r="AL164" s="228"/>
      <c r="AM164" s="228"/>
      <c r="AN164" s="228"/>
      <c r="AO164" s="228"/>
      <c r="AP164" s="228"/>
      <c r="AQ164" s="228"/>
      <c r="AR164" s="58"/>
      <c r="AS164" s="222"/>
      <c r="AT164" s="222"/>
      <c r="AU164" s="222"/>
      <c r="AV164" s="222"/>
      <c r="AW164" s="222"/>
      <c r="AX164" s="222"/>
      <c r="AY164" s="222"/>
      <c r="AZ164" s="222"/>
      <c r="BA164" s="222"/>
      <c r="BB164" s="222"/>
      <c r="BC164" s="222"/>
      <c r="BD164" s="222"/>
      <c r="BE164" s="223"/>
      <c r="BF164" s="97"/>
      <c r="BG164" s="108"/>
    </row>
    <row r="165" spans="1:59" customFormat="1" ht="15.75" customHeight="1">
      <c r="A165" s="204"/>
      <c r="B165" s="212"/>
      <c r="C165" s="212"/>
      <c r="D165" s="212"/>
      <c r="E165" s="212"/>
      <c r="F165" s="212"/>
      <c r="G165" s="212"/>
      <c r="H165" s="212"/>
      <c r="I165" s="212"/>
      <c r="J165" s="212"/>
      <c r="K165" s="212"/>
      <c r="L165" s="212"/>
      <c r="M165" s="212"/>
      <c r="N165" s="212"/>
      <c r="O165" s="212"/>
      <c r="P165" s="212"/>
      <c r="Q165" s="212"/>
      <c r="R165" s="212"/>
      <c r="S165" s="212"/>
      <c r="T165" s="212"/>
      <c r="U165" s="212"/>
      <c r="V165" s="212"/>
      <c r="W165" s="212"/>
      <c r="X165" s="212"/>
      <c r="Y165" s="212"/>
      <c r="Z165" s="212"/>
      <c r="AA165" s="212"/>
      <c r="AB165" s="212"/>
      <c r="AC165" s="212"/>
      <c r="AD165" s="212"/>
      <c r="AE165" s="212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  <c r="AX165" s="89"/>
      <c r="AY165" s="89"/>
      <c r="AZ165" s="89"/>
      <c r="BA165" s="89"/>
      <c r="BB165" s="89"/>
      <c r="BC165" s="89"/>
      <c r="BD165" s="89"/>
      <c r="BE165" s="89"/>
      <c r="BF165" s="132"/>
      <c r="BG165" s="273"/>
    </row>
    <row r="166" spans="1:59" customFormat="1" ht="15.75" customHeight="1">
      <c r="A166" s="204"/>
      <c r="B166" s="212"/>
      <c r="C166" s="406" t="s">
        <v>301</v>
      </c>
      <c r="D166" s="402"/>
      <c r="E166" s="402"/>
      <c r="F166" s="402"/>
      <c r="G166" s="403"/>
      <c r="H166" s="125" t="s">
        <v>465</v>
      </c>
      <c r="I166" s="126"/>
      <c r="J166" s="126"/>
      <c r="K166" s="126"/>
      <c r="L166" s="126"/>
      <c r="M166" s="126"/>
      <c r="N166" s="126"/>
      <c r="O166" s="126"/>
      <c r="P166" s="126"/>
      <c r="Q166" s="126"/>
      <c r="R166" s="126"/>
      <c r="S166" s="126"/>
      <c r="T166" s="126"/>
      <c r="U166" s="126"/>
      <c r="V166" s="126"/>
      <c r="W166" s="126"/>
      <c r="X166" s="126"/>
      <c r="Y166" s="126"/>
      <c r="Z166" s="126"/>
      <c r="AA166" s="406" t="s">
        <v>282</v>
      </c>
      <c r="AB166" s="402"/>
      <c r="AC166" s="402"/>
      <c r="AD166" s="402"/>
      <c r="AE166" s="403"/>
      <c r="AF166" s="126"/>
      <c r="AG166" s="126"/>
      <c r="AH166" s="126"/>
      <c r="AI166" s="126"/>
      <c r="AJ166" s="126"/>
      <c r="AK166" s="126"/>
      <c r="AL166" s="126"/>
      <c r="AM166" s="126"/>
      <c r="AN166" s="126"/>
      <c r="AO166" s="126"/>
      <c r="AP166" s="126"/>
      <c r="AQ166" s="126"/>
      <c r="AR166" s="126"/>
      <c r="AS166" s="126"/>
      <c r="AT166" s="126"/>
      <c r="AU166" s="126"/>
      <c r="AV166" s="126"/>
      <c r="AW166" s="126"/>
      <c r="AX166" s="126"/>
      <c r="AY166" s="126"/>
      <c r="AZ166" s="126"/>
      <c r="BA166" s="126"/>
      <c r="BB166" s="126"/>
      <c r="BC166" s="126"/>
      <c r="BD166" s="126"/>
      <c r="BE166" s="129"/>
      <c r="BF166" s="132"/>
      <c r="BG166" s="273"/>
    </row>
    <row r="167" spans="1:59" customFormat="1" ht="15.75" customHeight="1">
      <c r="A167" s="204"/>
      <c r="B167" s="212"/>
      <c r="C167" s="405" t="s">
        <v>81</v>
      </c>
      <c r="D167" s="428"/>
      <c r="E167" s="428"/>
      <c r="F167" s="428"/>
      <c r="G167" s="428"/>
      <c r="H167" s="428"/>
      <c r="I167" s="428"/>
      <c r="J167" s="428"/>
      <c r="K167" s="445"/>
      <c r="L167" s="405" t="s">
        <v>82</v>
      </c>
      <c r="M167" s="428"/>
      <c r="N167" s="428"/>
      <c r="O167" s="428"/>
      <c r="P167" s="428"/>
      <c r="Q167" s="428"/>
      <c r="R167" s="428"/>
      <c r="S167" s="428"/>
      <c r="T167" s="445"/>
      <c r="U167" s="405" t="s">
        <v>83</v>
      </c>
      <c r="V167" s="428"/>
      <c r="W167" s="428"/>
      <c r="X167" s="428"/>
      <c r="Y167" s="428"/>
      <c r="Z167" s="428"/>
      <c r="AA167" s="406" t="s">
        <v>31</v>
      </c>
      <c r="AB167" s="402"/>
      <c r="AC167" s="402"/>
      <c r="AD167" s="402"/>
      <c r="AE167" s="402"/>
      <c r="AF167" s="402"/>
      <c r="AG167" s="402"/>
      <c r="AH167" s="402"/>
      <c r="AI167" s="402"/>
      <c r="AJ167" s="402"/>
      <c r="AK167" s="402"/>
      <c r="AL167" s="402"/>
      <c r="AM167" s="402"/>
      <c r="AN167" s="402"/>
      <c r="AO167" s="402"/>
      <c r="AP167" s="403"/>
      <c r="AQ167" s="406" t="s">
        <v>63</v>
      </c>
      <c r="AR167" s="402"/>
      <c r="AS167" s="402"/>
      <c r="AT167" s="402"/>
      <c r="AU167" s="402"/>
      <c r="AV167" s="402"/>
      <c r="AW167" s="402"/>
      <c r="AX167" s="402"/>
      <c r="AY167" s="402"/>
      <c r="AZ167" s="402"/>
      <c r="BA167" s="402"/>
      <c r="BB167" s="402"/>
      <c r="BC167" s="402"/>
      <c r="BD167" s="402"/>
      <c r="BE167" s="403"/>
      <c r="BF167" s="132"/>
      <c r="BG167" s="273"/>
    </row>
    <row r="168" spans="1:59" customFormat="1" ht="15.75" customHeight="1">
      <c r="A168" s="204"/>
      <c r="B168" s="212"/>
      <c r="C168" s="125" t="s">
        <v>103</v>
      </c>
      <c r="D168" s="126"/>
      <c r="E168" s="126"/>
      <c r="F168" s="126"/>
      <c r="G168" s="126"/>
      <c r="H168" s="126"/>
      <c r="I168" s="126"/>
      <c r="J168" s="126"/>
      <c r="K168" s="126"/>
      <c r="L168" s="130" t="s">
        <v>466</v>
      </c>
      <c r="M168" s="92"/>
      <c r="N168" s="92"/>
      <c r="O168" s="92"/>
      <c r="P168" s="92"/>
      <c r="Q168" s="92"/>
      <c r="R168" s="92"/>
      <c r="S168" s="92"/>
      <c r="T168" s="93"/>
      <c r="U168" s="533" t="s">
        <v>119</v>
      </c>
      <c r="V168" s="402"/>
      <c r="W168" s="402"/>
      <c r="X168" s="402"/>
      <c r="Y168" s="402"/>
      <c r="Z168" s="403"/>
      <c r="AA168" s="401" t="str">
        <f>"SQL結果.商品付加."&amp;C168</f>
        <v>SQL結果.商品付加.商品付加ID</v>
      </c>
      <c r="AB168" s="402"/>
      <c r="AC168" s="402"/>
      <c r="AD168" s="402"/>
      <c r="AE168" s="402"/>
      <c r="AF168" s="402"/>
      <c r="AG168" s="402"/>
      <c r="AH168" s="402"/>
      <c r="AI168" s="402"/>
      <c r="AJ168" s="402"/>
      <c r="AK168" s="402"/>
      <c r="AL168" s="402"/>
      <c r="AM168" s="402"/>
      <c r="AN168" s="402"/>
      <c r="AO168" s="402"/>
      <c r="AP168" s="403"/>
      <c r="AQ168" s="401"/>
      <c r="AR168" s="402"/>
      <c r="AS168" s="402"/>
      <c r="AT168" s="402"/>
      <c r="AU168" s="402"/>
      <c r="AV168" s="402"/>
      <c r="AW168" s="402"/>
      <c r="AX168" s="402"/>
      <c r="AY168" s="402"/>
      <c r="AZ168" s="402"/>
      <c r="BA168" s="402"/>
      <c r="BB168" s="402"/>
      <c r="BC168" s="402"/>
      <c r="BD168" s="402"/>
      <c r="BE168" s="403"/>
      <c r="BF168" s="132"/>
      <c r="BG168" s="273"/>
    </row>
    <row r="169" spans="1:59" customFormat="1" ht="15.75" customHeight="1">
      <c r="A169" s="204"/>
      <c r="B169" s="212"/>
      <c r="C169" s="125" t="s">
        <v>104</v>
      </c>
      <c r="D169" s="126"/>
      <c r="E169" s="126"/>
      <c r="F169" s="126"/>
      <c r="G169" s="126"/>
      <c r="H169" s="126"/>
      <c r="I169" s="126"/>
      <c r="J169" s="126"/>
      <c r="K169" s="126"/>
      <c r="L169" s="125" t="s">
        <v>467</v>
      </c>
      <c r="M169" s="126"/>
      <c r="N169" s="126"/>
      <c r="O169" s="126"/>
      <c r="P169" s="126"/>
      <c r="Q169" s="126"/>
      <c r="R169" s="126"/>
      <c r="S169" s="126"/>
      <c r="T169" s="129"/>
      <c r="U169" s="533" t="s">
        <v>119</v>
      </c>
      <c r="V169" s="402"/>
      <c r="W169" s="402"/>
      <c r="X169" s="402"/>
      <c r="Y169" s="402"/>
      <c r="Z169" s="403"/>
      <c r="AA169" s="401" t="str">
        <f t="shared" ref="AA169:AA186" si="0">"SQL結果.商品付加."&amp;C169</f>
        <v>SQL結果.商品付加.商品付加バージョン</v>
      </c>
      <c r="AB169" s="402"/>
      <c r="AC169" s="402"/>
      <c r="AD169" s="402"/>
      <c r="AE169" s="402"/>
      <c r="AF169" s="402"/>
      <c r="AG169" s="402"/>
      <c r="AH169" s="402"/>
      <c r="AI169" s="402"/>
      <c r="AJ169" s="402"/>
      <c r="AK169" s="402"/>
      <c r="AL169" s="402"/>
      <c r="AM169" s="402"/>
      <c r="AN169" s="402"/>
      <c r="AO169" s="402"/>
      <c r="AP169" s="403"/>
      <c r="AQ169" s="401"/>
      <c r="AR169" s="402"/>
      <c r="AS169" s="402"/>
      <c r="AT169" s="402"/>
      <c r="AU169" s="402"/>
      <c r="AV169" s="402"/>
      <c r="AW169" s="402"/>
      <c r="AX169" s="402"/>
      <c r="AY169" s="402"/>
      <c r="AZ169" s="402"/>
      <c r="BA169" s="402"/>
      <c r="BB169" s="402"/>
      <c r="BC169" s="402"/>
      <c r="BD169" s="402"/>
      <c r="BE169" s="403"/>
      <c r="BF169" s="132"/>
      <c r="BG169" s="273"/>
    </row>
    <row r="170" spans="1:59" customFormat="1" ht="15.75" customHeight="1">
      <c r="A170" s="204"/>
      <c r="B170" s="212"/>
      <c r="C170" s="125" t="s">
        <v>105</v>
      </c>
      <c r="D170" s="126"/>
      <c r="E170" s="126"/>
      <c r="F170" s="126"/>
      <c r="G170" s="126"/>
      <c r="H170" s="126"/>
      <c r="I170" s="126"/>
      <c r="J170" s="126"/>
      <c r="K170" s="129"/>
      <c r="L170" s="166" t="s">
        <v>468</v>
      </c>
      <c r="M170" s="167"/>
      <c r="N170" s="167"/>
      <c r="O170" s="167"/>
      <c r="P170" s="167"/>
      <c r="Q170" s="167"/>
      <c r="R170" s="167"/>
      <c r="S170" s="167"/>
      <c r="T170" s="168"/>
      <c r="U170" s="404" t="s">
        <v>469</v>
      </c>
      <c r="V170" s="402"/>
      <c r="W170" s="402"/>
      <c r="X170" s="402"/>
      <c r="Y170" s="402"/>
      <c r="Z170" s="403"/>
      <c r="AA170" s="401" t="str">
        <f t="shared" si="0"/>
        <v>SQL結果.商品付加.更新日時</v>
      </c>
      <c r="AB170" s="402"/>
      <c r="AC170" s="402"/>
      <c r="AD170" s="402"/>
      <c r="AE170" s="402"/>
      <c r="AF170" s="402"/>
      <c r="AG170" s="402"/>
      <c r="AH170" s="402"/>
      <c r="AI170" s="402"/>
      <c r="AJ170" s="402"/>
      <c r="AK170" s="402"/>
      <c r="AL170" s="402"/>
      <c r="AM170" s="402"/>
      <c r="AN170" s="402"/>
      <c r="AO170" s="402"/>
      <c r="AP170" s="403"/>
      <c r="AQ170" s="401"/>
      <c r="AR170" s="402"/>
      <c r="AS170" s="402"/>
      <c r="AT170" s="402"/>
      <c r="AU170" s="402"/>
      <c r="AV170" s="402"/>
      <c r="AW170" s="402"/>
      <c r="AX170" s="402"/>
      <c r="AY170" s="402"/>
      <c r="AZ170" s="402"/>
      <c r="BA170" s="402"/>
      <c r="BB170" s="402"/>
      <c r="BC170" s="402"/>
      <c r="BD170" s="402"/>
      <c r="BE170" s="403"/>
      <c r="BF170" s="132"/>
      <c r="BG170" s="273"/>
    </row>
    <row r="171" spans="1:59" customFormat="1" ht="15.75" customHeight="1">
      <c r="A171" s="204"/>
      <c r="B171" s="212"/>
      <c r="C171" s="125" t="s">
        <v>106</v>
      </c>
      <c r="D171" s="126"/>
      <c r="E171" s="126"/>
      <c r="F171" s="126"/>
      <c r="G171" s="126"/>
      <c r="H171" s="126"/>
      <c r="I171" s="126"/>
      <c r="J171" s="126"/>
      <c r="K171" s="129"/>
      <c r="L171" s="166" t="s">
        <v>470</v>
      </c>
      <c r="M171" s="167"/>
      <c r="N171" s="167"/>
      <c r="O171" s="167"/>
      <c r="P171" s="167"/>
      <c r="Q171" s="167"/>
      <c r="R171" s="167"/>
      <c r="S171" s="167"/>
      <c r="T171" s="168"/>
      <c r="U171" s="404" t="s">
        <v>119</v>
      </c>
      <c r="V171" s="402"/>
      <c r="W171" s="402"/>
      <c r="X171" s="402"/>
      <c r="Y171" s="402"/>
      <c r="Z171" s="403"/>
      <c r="AA171" s="401" t="str">
        <f t="shared" si="0"/>
        <v>SQL結果.商品付加.販売商品コード</v>
      </c>
      <c r="AB171" s="402"/>
      <c r="AC171" s="402"/>
      <c r="AD171" s="402"/>
      <c r="AE171" s="402"/>
      <c r="AF171" s="402"/>
      <c r="AG171" s="402"/>
      <c r="AH171" s="402"/>
      <c r="AI171" s="402"/>
      <c r="AJ171" s="402"/>
      <c r="AK171" s="402"/>
      <c r="AL171" s="402"/>
      <c r="AM171" s="402"/>
      <c r="AN171" s="402"/>
      <c r="AO171" s="402"/>
      <c r="AP171" s="403"/>
      <c r="AQ171" s="401"/>
      <c r="AR171" s="402"/>
      <c r="AS171" s="402"/>
      <c r="AT171" s="402"/>
      <c r="AU171" s="402"/>
      <c r="AV171" s="402"/>
      <c r="AW171" s="402"/>
      <c r="AX171" s="402"/>
      <c r="AY171" s="402"/>
      <c r="AZ171" s="402"/>
      <c r="BA171" s="402"/>
      <c r="BB171" s="402"/>
      <c r="BC171" s="402"/>
      <c r="BD171" s="402"/>
      <c r="BE171" s="403"/>
      <c r="BF171" s="132"/>
      <c r="BG171" s="273"/>
    </row>
    <row r="172" spans="1:59" customFormat="1" ht="15.75" customHeight="1">
      <c r="A172" s="204"/>
      <c r="B172" s="212"/>
      <c r="C172" s="125" t="s">
        <v>107</v>
      </c>
      <c r="D172" s="126"/>
      <c r="E172" s="126"/>
      <c r="F172" s="126"/>
      <c r="G172" s="126"/>
      <c r="H172" s="126"/>
      <c r="I172" s="126"/>
      <c r="J172" s="126"/>
      <c r="K172" s="129"/>
      <c r="L172" s="166" t="s">
        <v>471</v>
      </c>
      <c r="M172" s="167"/>
      <c r="N172" s="167"/>
      <c r="O172" s="167"/>
      <c r="P172" s="167"/>
      <c r="Q172" s="167"/>
      <c r="R172" s="167"/>
      <c r="S172" s="167"/>
      <c r="T172" s="168"/>
      <c r="U172" s="404" t="s">
        <v>472</v>
      </c>
      <c r="V172" s="402"/>
      <c r="W172" s="402"/>
      <c r="X172" s="402"/>
      <c r="Y172" s="402"/>
      <c r="Z172" s="403"/>
      <c r="AA172" s="401" t="str">
        <f t="shared" si="0"/>
        <v>SQL結果.商品付加.試算結果</v>
      </c>
      <c r="AB172" s="402"/>
      <c r="AC172" s="402"/>
      <c r="AD172" s="402"/>
      <c r="AE172" s="402"/>
      <c r="AF172" s="402"/>
      <c r="AG172" s="402"/>
      <c r="AH172" s="402"/>
      <c r="AI172" s="402"/>
      <c r="AJ172" s="402"/>
      <c r="AK172" s="402"/>
      <c r="AL172" s="402"/>
      <c r="AM172" s="402"/>
      <c r="AN172" s="402"/>
      <c r="AO172" s="402"/>
      <c r="AP172" s="403"/>
      <c r="AQ172" s="401"/>
      <c r="AR172" s="402"/>
      <c r="AS172" s="402"/>
      <c r="AT172" s="402"/>
      <c r="AU172" s="402"/>
      <c r="AV172" s="402"/>
      <c r="AW172" s="402"/>
      <c r="AX172" s="402"/>
      <c r="AY172" s="402"/>
      <c r="AZ172" s="402"/>
      <c r="BA172" s="402"/>
      <c r="BB172" s="402"/>
      <c r="BC172" s="402"/>
      <c r="BD172" s="402"/>
      <c r="BE172" s="403"/>
      <c r="BF172" s="132"/>
      <c r="BG172" s="273"/>
    </row>
    <row r="173" spans="1:59" customFormat="1" ht="15.75" customHeight="1">
      <c r="A173" s="204"/>
      <c r="B173" s="212"/>
      <c r="C173" s="125" t="s">
        <v>108</v>
      </c>
      <c r="D173" s="126"/>
      <c r="E173" s="126"/>
      <c r="F173" s="126"/>
      <c r="G173" s="126"/>
      <c r="H173" s="126"/>
      <c r="I173" s="126"/>
      <c r="J173" s="126"/>
      <c r="K173" s="129"/>
      <c r="L173" s="166" t="s">
        <v>473</v>
      </c>
      <c r="M173" s="167"/>
      <c r="N173" s="167"/>
      <c r="O173" s="167"/>
      <c r="P173" s="167"/>
      <c r="Q173" s="167"/>
      <c r="R173" s="167"/>
      <c r="S173" s="167"/>
      <c r="T173" s="168"/>
      <c r="U173" s="404" t="s">
        <v>119</v>
      </c>
      <c r="V173" s="402"/>
      <c r="W173" s="402"/>
      <c r="X173" s="402"/>
      <c r="Y173" s="402"/>
      <c r="Z173" s="403"/>
      <c r="AA173" s="401" t="str">
        <f t="shared" si="0"/>
        <v>SQL結果.商品付加.契約年齢</v>
      </c>
      <c r="AB173" s="402"/>
      <c r="AC173" s="402"/>
      <c r="AD173" s="402"/>
      <c r="AE173" s="402"/>
      <c r="AF173" s="402"/>
      <c r="AG173" s="402"/>
      <c r="AH173" s="402"/>
      <c r="AI173" s="402"/>
      <c r="AJ173" s="402"/>
      <c r="AK173" s="402"/>
      <c r="AL173" s="402"/>
      <c r="AM173" s="402"/>
      <c r="AN173" s="402"/>
      <c r="AO173" s="402"/>
      <c r="AP173" s="403"/>
      <c r="AQ173" s="401"/>
      <c r="AR173" s="402"/>
      <c r="AS173" s="402"/>
      <c r="AT173" s="402"/>
      <c r="AU173" s="402"/>
      <c r="AV173" s="402"/>
      <c r="AW173" s="402"/>
      <c r="AX173" s="402"/>
      <c r="AY173" s="402"/>
      <c r="AZ173" s="402"/>
      <c r="BA173" s="402"/>
      <c r="BB173" s="402"/>
      <c r="BC173" s="402"/>
      <c r="BD173" s="402"/>
      <c r="BE173" s="403"/>
      <c r="BF173" s="132"/>
      <c r="BG173" s="273"/>
    </row>
    <row r="174" spans="1:59" customFormat="1" ht="15.75" customHeight="1">
      <c r="A174" s="204"/>
      <c r="B174" s="212"/>
      <c r="C174" s="125" t="s">
        <v>109</v>
      </c>
      <c r="D174" s="126"/>
      <c r="E174" s="126"/>
      <c r="F174" s="126"/>
      <c r="G174" s="126"/>
      <c r="H174" s="126"/>
      <c r="I174" s="126"/>
      <c r="J174" s="126"/>
      <c r="K174" s="129"/>
      <c r="L174" s="166" t="s">
        <v>474</v>
      </c>
      <c r="M174" s="167"/>
      <c r="N174" s="167"/>
      <c r="O174" s="167"/>
      <c r="P174" s="167"/>
      <c r="Q174" s="167"/>
      <c r="R174" s="167"/>
      <c r="S174" s="167"/>
      <c r="T174" s="168"/>
      <c r="U174" s="404" t="s">
        <v>469</v>
      </c>
      <c r="V174" s="402"/>
      <c r="W174" s="402"/>
      <c r="X174" s="402"/>
      <c r="Y174" s="402"/>
      <c r="Z174" s="403"/>
      <c r="AA174" s="401" t="str">
        <f t="shared" si="0"/>
        <v>SQL結果.商品付加.保険料計算機基準日</v>
      </c>
      <c r="AB174" s="402"/>
      <c r="AC174" s="402"/>
      <c r="AD174" s="402"/>
      <c r="AE174" s="402"/>
      <c r="AF174" s="402"/>
      <c r="AG174" s="402"/>
      <c r="AH174" s="402"/>
      <c r="AI174" s="402"/>
      <c r="AJ174" s="402"/>
      <c r="AK174" s="402"/>
      <c r="AL174" s="402"/>
      <c r="AM174" s="402"/>
      <c r="AN174" s="402"/>
      <c r="AO174" s="402"/>
      <c r="AP174" s="403"/>
      <c r="AQ174" s="401"/>
      <c r="AR174" s="402"/>
      <c r="AS174" s="402"/>
      <c r="AT174" s="402"/>
      <c r="AU174" s="402"/>
      <c r="AV174" s="402"/>
      <c r="AW174" s="402"/>
      <c r="AX174" s="402"/>
      <c r="AY174" s="402"/>
      <c r="AZ174" s="402"/>
      <c r="BA174" s="402"/>
      <c r="BB174" s="402"/>
      <c r="BC174" s="402"/>
      <c r="BD174" s="402"/>
      <c r="BE174" s="403"/>
      <c r="BF174" s="132"/>
      <c r="BG174" s="273"/>
    </row>
    <row r="175" spans="1:59" customFormat="1" ht="15.75" customHeight="1">
      <c r="A175" s="204"/>
      <c r="B175" s="212"/>
      <c r="C175" s="125" t="s">
        <v>110</v>
      </c>
      <c r="D175" s="126"/>
      <c r="E175" s="126"/>
      <c r="F175" s="126"/>
      <c r="G175" s="126"/>
      <c r="H175" s="126"/>
      <c r="I175" s="126"/>
      <c r="J175" s="126"/>
      <c r="K175" s="129"/>
      <c r="L175" s="166" t="s">
        <v>475</v>
      </c>
      <c r="M175" s="167"/>
      <c r="N175" s="167"/>
      <c r="O175" s="167"/>
      <c r="P175" s="167"/>
      <c r="Q175" s="167"/>
      <c r="R175" s="167"/>
      <c r="S175" s="167"/>
      <c r="T175" s="168"/>
      <c r="U175" s="404" t="s">
        <v>469</v>
      </c>
      <c r="V175" s="402"/>
      <c r="W175" s="402"/>
      <c r="X175" s="402"/>
      <c r="Y175" s="402"/>
      <c r="Z175" s="403"/>
      <c r="AA175" s="401" t="str">
        <f t="shared" si="0"/>
        <v>SQL結果.商品付加.告知完了日</v>
      </c>
      <c r="AB175" s="402"/>
      <c r="AC175" s="402"/>
      <c r="AD175" s="402"/>
      <c r="AE175" s="402"/>
      <c r="AF175" s="402"/>
      <c r="AG175" s="402"/>
      <c r="AH175" s="402"/>
      <c r="AI175" s="402"/>
      <c r="AJ175" s="402"/>
      <c r="AK175" s="402"/>
      <c r="AL175" s="402"/>
      <c r="AM175" s="402"/>
      <c r="AN175" s="402"/>
      <c r="AO175" s="402"/>
      <c r="AP175" s="403"/>
      <c r="AQ175" s="401"/>
      <c r="AR175" s="402"/>
      <c r="AS175" s="402"/>
      <c r="AT175" s="402"/>
      <c r="AU175" s="402"/>
      <c r="AV175" s="402"/>
      <c r="AW175" s="402"/>
      <c r="AX175" s="402"/>
      <c r="AY175" s="402"/>
      <c r="AZ175" s="402"/>
      <c r="BA175" s="402"/>
      <c r="BB175" s="402"/>
      <c r="BC175" s="402"/>
      <c r="BD175" s="402"/>
      <c r="BE175" s="403"/>
      <c r="BF175" s="132"/>
      <c r="BG175" s="273"/>
    </row>
    <row r="176" spans="1:59" customFormat="1" ht="15.75" customHeight="1">
      <c r="A176" s="204"/>
      <c r="B176" s="212"/>
      <c r="C176" s="125" t="s">
        <v>111</v>
      </c>
      <c r="D176" s="126"/>
      <c r="E176" s="126"/>
      <c r="F176" s="126"/>
      <c r="G176" s="126"/>
      <c r="H176" s="126"/>
      <c r="I176" s="126"/>
      <c r="J176" s="126"/>
      <c r="K176" s="129"/>
      <c r="L176" s="166" t="s">
        <v>476</v>
      </c>
      <c r="M176" s="167"/>
      <c r="N176" s="167"/>
      <c r="O176" s="167"/>
      <c r="P176" s="167"/>
      <c r="Q176" s="167"/>
      <c r="R176" s="167"/>
      <c r="S176" s="167"/>
      <c r="T176" s="168"/>
      <c r="U176" s="404" t="s">
        <v>119</v>
      </c>
      <c r="V176" s="402"/>
      <c r="W176" s="402"/>
      <c r="X176" s="402"/>
      <c r="Y176" s="402"/>
      <c r="Z176" s="403"/>
      <c r="AA176" s="401" t="str">
        <f t="shared" si="0"/>
        <v>SQL結果.商品付加.審査ステータスコード</v>
      </c>
      <c r="AB176" s="402"/>
      <c r="AC176" s="402"/>
      <c r="AD176" s="402"/>
      <c r="AE176" s="402"/>
      <c r="AF176" s="402"/>
      <c r="AG176" s="402"/>
      <c r="AH176" s="402"/>
      <c r="AI176" s="402"/>
      <c r="AJ176" s="402"/>
      <c r="AK176" s="402"/>
      <c r="AL176" s="402"/>
      <c r="AM176" s="402"/>
      <c r="AN176" s="402"/>
      <c r="AO176" s="402"/>
      <c r="AP176" s="403"/>
      <c r="AQ176" s="401"/>
      <c r="AR176" s="402"/>
      <c r="AS176" s="402"/>
      <c r="AT176" s="402"/>
      <c r="AU176" s="402"/>
      <c r="AV176" s="402"/>
      <c r="AW176" s="402"/>
      <c r="AX176" s="402"/>
      <c r="AY176" s="402"/>
      <c r="AZ176" s="402"/>
      <c r="BA176" s="402"/>
      <c r="BB176" s="402"/>
      <c r="BC176" s="402"/>
      <c r="BD176" s="402"/>
      <c r="BE176" s="403"/>
      <c r="BF176" s="132"/>
      <c r="BG176" s="273"/>
    </row>
    <row r="177" spans="1:59" customFormat="1" ht="15.75" customHeight="1">
      <c r="A177" s="204"/>
      <c r="B177" s="212"/>
      <c r="C177" s="125" t="s">
        <v>112</v>
      </c>
      <c r="D177" s="126"/>
      <c r="E177" s="126"/>
      <c r="F177" s="126"/>
      <c r="G177" s="126"/>
      <c r="H177" s="126"/>
      <c r="I177" s="126"/>
      <c r="J177" s="126"/>
      <c r="K177" s="129"/>
      <c r="L177" s="166" t="s">
        <v>477</v>
      </c>
      <c r="M177" s="167"/>
      <c r="N177" s="167"/>
      <c r="O177" s="167"/>
      <c r="P177" s="167"/>
      <c r="Q177" s="167"/>
      <c r="R177" s="167"/>
      <c r="S177" s="167"/>
      <c r="T177" s="168"/>
      <c r="U177" s="404" t="s">
        <v>469</v>
      </c>
      <c r="V177" s="402"/>
      <c r="W177" s="402"/>
      <c r="X177" s="402"/>
      <c r="Y177" s="402"/>
      <c r="Z177" s="403"/>
      <c r="AA177" s="401" t="str">
        <f t="shared" si="0"/>
        <v>SQL結果.商品付加.査定結果対応</v>
      </c>
      <c r="AB177" s="402"/>
      <c r="AC177" s="402"/>
      <c r="AD177" s="402"/>
      <c r="AE177" s="402"/>
      <c r="AF177" s="402"/>
      <c r="AG177" s="402"/>
      <c r="AH177" s="402"/>
      <c r="AI177" s="402"/>
      <c r="AJ177" s="402"/>
      <c r="AK177" s="402"/>
      <c r="AL177" s="402"/>
      <c r="AM177" s="402"/>
      <c r="AN177" s="402"/>
      <c r="AO177" s="402"/>
      <c r="AP177" s="403"/>
      <c r="AQ177" s="401"/>
      <c r="AR177" s="402"/>
      <c r="AS177" s="402"/>
      <c r="AT177" s="402"/>
      <c r="AU177" s="402"/>
      <c r="AV177" s="402"/>
      <c r="AW177" s="402"/>
      <c r="AX177" s="402"/>
      <c r="AY177" s="402"/>
      <c r="AZ177" s="402"/>
      <c r="BA177" s="402"/>
      <c r="BB177" s="402"/>
      <c r="BC177" s="402"/>
      <c r="BD177" s="402"/>
      <c r="BE177" s="403"/>
      <c r="BF177" s="132"/>
      <c r="BG177" s="273"/>
    </row>
    <row r="178" spans="1:59" customFormat="1" ht="15.75" customHeight="1">
      <c r="A178" s="204"/>
      <c r="B178" s="212"/>
      <c r="C178" s="125" t="s">
        <v>113</v>
      </c>
      <c r="D178" s="126"/>
      <c r="E178" s="126"/>
      <c r="F178" s="126"/>
      <c r="G178" s="126"/>
      <c r="H178" s="126"/>
      <c r="I178" s="126"/>
      <c r="J178" s="126"/>
      <c r="K178" s="129"/>
      <c r="L178" s="166" t="s">
        <v>478</v>
      </c>
      <c r="M178" s="167"/>
      <c r="N178" s="167"/>
      <c r="O178" s="167"/>
      <c r="P178" s="167"/>
      <c r="Q178" s="167"/>
      <c r="R178" s="167"/>
      <c r="S178" s="167"/>
      <c r="T178" s="168"/>
      <c r="U178" s="404" t="s">
        <v>469</v>
      </c>
      <c r="V178" s="402"/>
      <c r="W178" s="402"/>
      <c r="X178" s="402"/>
      <c r="Y178" s="402"/>
      <c r="Z178" s="403"/>
      <c r="AA178" s="401" t="str">
        <f t="shared" si="0"/>
        <v>SQL結果.商品付加.証券番号</v>
      </c>
      <c r="AB178" s="402"/>
      <c r="AC178" s="402"/>
      <c r="AD178" s="402"/>
      <c r="AE178" s="402"/>
      <c r="AF178" s="402"/>
      <c r="AG178" s="402"/>
      <c r="AH178" s="402"/>
      <c r="AI178" s="402"/>
      <c r="AJ178" s="402"/>
      <c r="AK178" s="402"/>
      <c r="AL178" s="402"/>
      <c r="AM178" s="402"/>
      <c r="AN178" s="402"/>
      <c r="AO178" s="402"/>
      <c r="AP178" s="403"/>
      <c r="AQ178" s="401"/>
      <c r="AR178" s="402"/>
      <c r="AS178" s="402"/>
      <c r="AT178" s="402"/>
      <c r="AU178" s="402"/>
      <c r="AV178" s="402"/>
      <c r="AW178" s="402"/>
      <c r="AX178" s="402"/>
      <c r="AY178" s="402"/>
      <c r="AZ178" s="402"/>
      <c r="BA178" s="402"/>
      <c r="BB178" s="402"/>
      <c r="BC178" s="402"/>
      <c r="BD178" s="402"/>
      <c r="BE178" s="403"/>
      <c r="BF178" s="132"/>
      <c r="BG178" s="273"/>
    </row>
    <row r="179" spans="1:59" customFormat="1" ht="15.75" customHeight="1">
      <c r="A179" s="204"/>
      <c r="B179" s="212"/>
      <c r="C179" s="125" t="s">
        <v>479</v>
      </c>
      <c r="D179" s="126"/>
      <c r="E179" s="126"/>
      <c r="F179" s="126"/>
      <c r="G179" s="126"/>
      <c r="H179" s="126"/>
      <c r="I179" s="126"/>
      <c r="J179" s="126"/>
      <c r="K179" s="129"/>
      <c r="L179" s="166" t="s">
        <v>480</v>
      </c>
      <c r="M179" s="167"/>
      <c r="N179" s="167"/>
      <c r="O179" s="167"/>
      <c r="P179" s="167"/>
      <c r="Q179" s="167"/>
      <c r="R179" s="167"/>
      <c r="S179" s="167"/>
      <c r="T179" s="168"/>
      <c r="U179" s="404" t="s">
        <v>469</v>
      </c>
      <c r="V179" s="402"/>
      <c r="W179" s="402"/>
      <c r="X179" s="402"/>
      <c r="Y179" s="402"/>
      <c r="Z179" s="403"/>
      <c r="AA179" s="401" t="str">
        <f t="shared" si="0"/>
        <v>SQL結果.商品付加.収納方法流用元証券番号</v>
      </c>
      <c r="AB179" s="402"/>
      <c r="AC179" s="402"/>
      <c r="AD179" s="402"/>
      <c r="AE179" s="402"/>
      <c r="AF179" s="402"/>
      <c r="AG179" s="402"/>
      <c r="AH179" s="402"/>
      <c r="AI179" s="402"/>
      <c r="AJ179" s="402"/>
      <c r="AK179" s="402"/>
      <c r="AL179" s="402"/>
      <c r="AM179" s="402"/>
      <c r="AN179" s="402"/>
      <c r="AO179" s="402"/>
      <c r="AP179" s="403"/>
      <c r="AQ179" s="401"/>
      <c r="AR179" s="402"/>
      <c r="AS179" s="402"/>
      <c r="AT179" s="402"/>
      <c r="AU179" s="402"/>
      <c r="AV179" s="402"/>
      <c r="AW179" s="402"/>
      <c r="AX179" s="402"/>
      <c r="AY179" s="402"/>
      <c r="AZ179" s="402"/>
      <c r="BA179" s="402"/>
      <c r="BB179" s="402"/>
      <c r="BC179" s="402"/>
      <c r="BD179" s="402"/>
      <c r="BE179" s="403"/>
      <c r="BF179" s="132"/>
      <c r="BG179" s="273"/>
    </row>
    <row r="180" spans="1:59" customFormat="1" ht="15.75" customHeight="1">
      <c r="A180" s="204"/>
      <c r="B180" s="212"/>
      <c r="C180" s="125" t="s">
        <v>115</v>
      </c>
      <c r="D180" s="126"/>
      <c r="E180" s="126"/>
      <c r="F180" s="126"/>
      <c r="G180" s="126"/>
      <c r="H180" s="126"/>
      <c r="I180" s="126"/>
      <c r="J180" s="126"/>
      <c r="K180" s="129"/>
      <c r="L180" s="166" t="s">
        <v>481</v>
      </c>
      <c r="M180" s="167"/>
      <c r="N180" s="167"/>
      <c r="O180" s="167"/>
      <c r="P180" s="167"/>
      <c r="Q180" s="167"/>
      <c r="R180" s="167"/>
      <c r="S180" s="167"/>
      <c r="T180" s="168"/>
      <c r="U180" s="404" t="s">
        <v>469</v>
      </c>
      <c r="V180" s="402"/>
      <c r="W180" s="402"/>
      <c r="X180" s="402"/>
      <c r="Y180" s="402"/>
      <c r="Z180" s="403"/>
      <c r="AA180" s="401" t="str">
        <f t="shared" si="0"/>
        <v>SQL結果.商品付加.契約日に関する特則</v>
      </c>
      <c r="AB180" s="402"/>
      <c r="AC180" s="402"/>
      <c r="AD180" s="402"/>
      <c r="AE180" s="402"/>
      <c r="AF180" s="402"/>
      <c r="AG180" s="402"/>
      <c r="AH180" s="402"/>
      <c r="AI180" s="402"/>
      <c r="AJ180" s="402"/>
      <c r="AK180" s="402"/>
      <c r="AL180" s="402"/>
      <c r="AM180" s="402"/>
      <c r="AN180" s="402"/>
      <c r="AO180" s="402"/>
      <c r="AP180" s="403"/>
      <c r="AQ180" s="401"/>
      <c r="AR180" s="402"/>
      <c r="AS180" s="402"/>
      <c r="AT180" s="402"/>
      <c r="AU180" s="402"/>
      <c r="AV180" s="402"/>
      <c r="AW180" s="402"/>
      <c r="AX180" s="402"/>
      <c r="AY180" s="402"/>
      <c r="AZ180" s="402"/>
      <c r="BA180" s="402"/>
      <c r="BB180" s="402"/>
      <c r="BC180" s="402"/>
      <c r="BD180" s="402"/>
      <c r="BE180" s="403"/>
      <c r="BF180" s="132"/>
      <c r="BG180" s="273"/>
    </row>
    <row r="181" spans="1:59" customFormat="1" ht="15.75" customHeight="1">
      <c r="A181" s="204"/>
      <c r="B181" s="212"/>
      <c r="C181" s="125" t="s">
        <v>116</v>
      </c>
      <c r="D181" s="126"/>
      <c r="E181" s="126"/>
      <c r="F181" s="126"/>
      <c r="G181" s="126"/>
      <c r="H181" s="126"/>
      <c r="I181" s="126"/>
      <c r="J181" s="126"/>
      <c r="K181" s="129"/>
      <c r="L181" s="166" t="s">
        <v>482</v>
      </c>
      <c r="M181" s="167"/>
      <c r="N181" s="167"/>
      <c r="O181" s="167"/>
      <c r="P181" s="167"/>
      <c r="Q181" s="167"/>
      <c r="R181" s="167"/>
      <c r="S181" s="167"/>
      <c r="T181" s="168"/>
      <c r="U181" s="404" t="s">
        <v>469</v>
      </c>
      <c r="V181" s="402"/>
      <c r="W181" s="402"/>
      <c r="X181" s="402"/>
      <c r="Y181" s="402"/>
      <c r="Z181" s="403"/>
      <c r="AA181" s="401" t="str">
        <f t="shared" si="0"/>
        <v>SQL結果.商品付加.代理店コード</v>
      </c>
      <c r="AB181" s="402"/>
      <c r="AC181" s="402"/>
      <c r="AD181" s="402"/>
      <c r="AE181" s="402"/>
      <c r="AF181" s="402"/>
      <c r="AG181" s="402"/>
      <c r="AH181" s="402"/>
      <c r="AI181" s="402"/>
      <c r="AJ181" s="402"/>
      <c r="AK181" s="402"/>
      <c r="AL181" s="402"/>
      <c r="AM181" s="402"/>
      <c r="AN181" s="402"/>
      <c r="AO181" s="402"/>
      <c r="AP181" s="403"/>
      <c r="AQ181" s="401"/>
      <c r="AR181" s="402"/>
      <c r="AS181" s="402"/>
      <c r="AT181" s="402"/>
      <c r="AU181" s="402"/>
      <c r="AV181" s="402"/>
      <c r="AW181" s="402"/>
      <c r="AX181" s="402"/>
      <c r="AY181" s="402"/>
      <c r="AZ181" s="402"/>
      <c r="BA181" s="402"/>
      <c r="BB181" s="402"/>
      <c r="BC181" s="402"/>
      <c r="BD181" s="402"/>
      <c r="BE181" s="403"/>
      <c r="BF181" s="132"/>
      <c r="BG181" s="273"/>
    </row>
    <row r="182" spans="1:59" customFormat="1" ht="15.75" customHeight="1">
      <c r="A182" s="204"/>
      <c r="B182" s="212"/>
      <c r="C182" s="125" t="s">
        <v>117</v>
      </c>
      <c r="D182" s="126"/>
      <c r="E182" s="126"/>
      <c r="F182" s="126"/>
      <c r="G182" s="126"/>
      <c r="H182" s="126"/>
      <c r="I182" s="126"/>
      <c r="J182" s="126"/>
      <c r="K182" s="129"/>
      <c r="L182" s="166" t="s">
        <v>483</v>
      </c>
      <c r="M182" s="167"/>
      <c r="N182" s="167"/>
      <c r="O182" s="167"/>
      <c r="P182" s="167"/>
      <c r="Q182" s="167"/>
      <c r="R182" s="167"/>
      <c r="S182" s="167"/>
      <c r="T182" s="168"/>
      <c r="U182" s="404" t="s">
        <v>484</v>
      </c>
      <c r="V182" s="402"/>
      <c r="W182" s="402"/>
      <c r="X182" s="402"/>
      <c r="Y182" s="402"/>
      <c r="Z182" s="403"/>
      <c r="AA182" s="401" t="str">
        <f t="shared" si="0"/>
        <v>SQL結果.商品付加.差分あり</v>
      </c>
      <c r="AB182" s="402"/>
      <c r="AC182" s="402"/>
      <c r="AD182" s="402"/>
      <c r="AE182" s="402"/>
      <c r="AF182" s="402"/>
      <c r="AG182" s="402"/>
      <c r="AH182" s="402"/>
      <c r="AI182" s="402"/>
      <c r="AJ182" s="402"/>
      <c r="AK182" s="402"/>
      <c r="AL182" s="402"/>
      <c r="AM182" s="402"/>
      <c r="AN182" s="402"/>
      <c r="AO182" s="402"/>
      <c r="AP182" s="403"/>
      <c r="AQ182" s="401"/>
      <c r="AR182" s="402"/>
      <c r="AS182" s="402"/>
      <c r="AT182" s="402"/>
      <c r="AU182" s="402"/>
      <c r="AV182" s="402"/>
      <c r="AW182" s="402"/>
      <c r="AX182" s="402"/>
      <c r="AY182" s="402"/>
      <c r="AZ182" s="402"/>
      <c r="BA182" s="402"/>
      <c r="BB182" s="402"/>
      <c r="BC182" s="402"/>
      <c r="BD182" s="402"/>
      <c r="BE182" s="403"/>
      <c r="BF182" s="132"/>
      <c r="BG182" s="273"/>
    </row>
    <row r="183" spans="1:59" customFormat="1" ht="15.75" customHeight="1">
      <c r="A183" s="204"/>
      <c r="B183" s="212"/>
      <c r="C183" s="125" t="s">
        <v>118</v>
      </c>
      <c r="D183" s="126"/>
      <c r="E183" s="126"/>
      <c r="F183" s="126"/>
      <c r="G183" s="126"/>
      <c r="H183" s="126"/>
      <c r="I183" s="126"/>
      <c r="J183" s="126"/>
      <c r="K183" s="129"/>
      <c r="L183" s="166" t="s">
        <v>485</v>
      </c>
      <c r="M183" s="167"/>
      <c r="N183" s="167"/>
      <c r="O183" s="167"/>
      <c r="P183" s="167"/>
      <c r="Q183" s="167"/>
      <c r="R183" s="167"/>
      <c r="S183" s="167"/>
      <c r="T183" s="168"/>
      <c r="U183" s="404" t="s">
        <v>484</v>
      </c>
      <c r="V183" s="402"/>
      <c r="W183" s="402"/>
      <c r="X183" s="402"/>
      <c r="Y183" s="402"/>
      <c r="Z183" s="403"/>
      <c r="AA183" s="401" t="str">
        <f t="shared" si="0"/>
        <v>SQL結果.商品付加.取消済</v>
      </c>
      <c r="AB183" s="402"/>
      <c r="AC183" s="402"/>
      <c r="AD183" s="402"/>
      <c r="AE183" s="402"/>
      <c r="AF183" s="402"/>
      <c r="AG183" s="402"/>
      <c r="AH183" s="402"/>
      <c r="AI183" s="402"/>
      <c r="AJ183" s="402"/>
      <c r="AK183" s="402"/>
      <c r="AL183" s="402"/>
      <c r="AM183" s="402"/>
      <c r="AN183" s="402"/>
      <c r="AO183" s="402"/>
      <c r="AP183" s="403"/>
      <c r="AQ183" s="401"/>
      <c r="AR183" s="402"/>
      <c r="AS183" s="402"/>
      <c r="AT183" s="402"/>
      <c r="AU183" s="402"/>
      <c r="AV183" s="402"/>
      <c r="AW183" s="402"/>
      <c r="AX183" s="402"/>
      <c r="AY183" s="402"/>
      <c r="AZ183" s="402"/>
      <c r="BA183" s="402"/>
      <c r="BB183" s="402"/>
      <c r="BC183" s="402"/>
      <c r="BD183" s="402"/>
      <c r="BE183" s="403"/>
      <c r="BF183" s="132"/>
      <c r="BG183" s="273"/>
    </row>
    <row r="184" spans="1:59" customFormat="1" ht="15.75" customHeight="1">
      <c r="A184" s="204"/>
      <c r="B184" s="212"/>
      <c r="C184" s="125" t="s">
        <v>486</v>
      </c>
      <c r="D184" s="126"/>
      <c r="E184" s="126"/>
      <c r="F184" s="126"/>
      <c r="G184" s="126"/>
      <c r="H184" s="126"/>
      <c r="I184" s="126"/>
      <c r="J184" s="126"/>
      <c r="K184" s="129"/>
      <c r="L184" s="166" t="s">
        <v>487</v>
      </c>
      <c r="M184" s="167"/>
      <c r="N184" s="167"/>
      <c r="O184" s="167"/>
      <c r="P184" s="167"/>
      <c r="Q184" s="167"/>
      <c r="R184" s="167"/>
      <c r="S184" s="167"/>
      <c r="T184" s="168"/>
      <c r="U184" s="404" t="s">
        <v>119</v>
      </c>
      <c r="V184" s="402"/>
      <c r="W184" s="402"/>
      <c r="X184" s="402"/>
      <c r="Y184" s="402"/>
      <c r="Z184" s="403"/>
      <c r="AA184" s="401" t="str">
        <f t="shared" si="0"/>
        <v>SQL結果.商品付加.契約者個人ID</v>
      </c>
      <c r="AB184" s="402"/>
      <c r="AC184" s="402"/>
      <c r="AD184" s="402"/>
      <c r="AE184" s="402"/>
      <c r="AF184" s="402"/>
      <c r="AG184" s="402"/>
      <c r="AH184" s="402"/>
      <c r="AI184" s="402"/>
      <c r="AJ184" s="402"/>
      <c r="AK184" s="402"/>
      <c r="AL184" s="402"/>
      <c r="AM184" s="402"/>
      <c r="AN184" s="402"/>
      <c r="AO184" s="402"/>
      <c r="AP184" s="403"/>
      <c r="AQ184" s="401"/>
      <c r="AR184" s="402"/>
      <c r="AS184" s="402"/>
      <c r="AT184" s="402"/>
      <c r="AU184" s="402"/>
      <c r="AV184" s="402"/>
      <c r="AW184" s="402"/>
      <c r="AX184" s="402"/>
      <c r="AY184" s="402"/>
      <c r="AZ184" s="402"/>
      <c r="BA184" s="402"/>
      <c r="BB184" s="402"/>
      <c r="BC184" s="402"/>
      <c r="BD184" s="402"/>
      <c r="BE184" s="403"/>
      <c r="BF184" s="132"/>
      <c r="BG184" s="273"/>
    </row>
    <row r="185" spans="1:59" customFormat="1" ht="15.75" customHeight="1">
      <c r="A185" s="204"/>
      <c r="B185" s="212"/>
      <c r="C185" s="130" t="s">
        <v>488</v>
      </c>
      <c r="D185" s="92"/>
      <c r="E185" s="92"/>
      <c r="F185" s="92"/>
      <c r="G185" s="92"/>
      <c r="H185" s="92"/>
      <c r="I185" s="92"/>
      <c r="J185" s="92"/>
      <c r="K185" s="93"/>
      <c r="L185" s="169" t="s">
        <v>489</v>
      </c>
      <c r="M185" s="212"/>
      <c r="N185" s="212"/>
      <c r="O185" s="212"/>
      <c r="P185" s="212"/>
      <c r="Q185" s="212"/>
      <c r="R185" s="212"/>
      <c r="S185" s="212"/>
      <c r="T185" s="170"/>
      <c r="U185" s="460" t="s">
        <v>119</v>
      </c>
      <c r="V185" s="428"/>
      <c r="W185" s="428"/>
      <c r="X185" s="428"/>
      <c r="Y185" s="428"/>
      <c r="Z185" s="445"/>
      <c r="AA185" s="381" t="str">
        <f t="shared" si="0"/>
        <v>SQL結果.商品付加.受取人個人ID</v>
      </c>
      <c r="AB185" s="428"/>
      <c r="AC185" s="428"/>
      <c r="AD185" s="428"/>
      <c r="AE185" s="428"/>
      <c r="AF185" s="428"/>
      <c r="AG185" s="428"/>
      <c r="AH185" s="428"/>
      <c r="AI185" s="428"/>
      <c r="AJ185" s="428"/>
      <c r="AK185" s="428"/>
      <c r="AL185" s="428"/>
      <c r="AM185" s="428"/>
      <c r="AN185" s="428"/>
      <c r="AO185" s="428"/>
      <c r="AP185" s="445"/>
      <c r="AQ185" s="381"/>
      <c r="AR185" s="428"/>
      <c r="AS185" s="428"/>
      <c r="AT185" s="428"/>
      <c r="AU185" s="428"/>
      <c r="AV185" s="428"/>
      <c r="AW185" s="428"/>
      <c r="AX185" s="428"/>
      <c r="AY185" s="428"/>
      <c r="AZ185" s="428"/>
      <c r="BA185" s="428"/>
      <c r="BB185" s="428"/>
      <c r="BC185" s="428"/>
      <c r="BD185" s="428"/>
      <c r="BE185" s="445"/>
      <c r="BF185" s="132"/>
      <c r="BG185" s="273"/>
    </row>
    <row r="186" spans="1:59" customFormat="1" ht="15.75" customHeight="1">
      <c r="A186" s="204"/>
      <c r="B186" s="212"/>
      <c r="C186" s="171" t="s">
        <v>102</v>
      </c>
      <c r="D186" s="172"/>
      <c r="E186" s="172"/>
      <c r="F186" s="172"/>
      <c r="G186" s="172"/>
      <c r="H186" s="172"/>
      <c r="I186" s="172"/>
      <c r="J186" s="172"/>
      <c r="K186" s="173"/>
      <c r="L186" s="171" t="s">
        <v>490</v>
      </c>
      <c r="M186" s="172"/>
      <c r="N186" s="172"/>
      <c r="O186" s="172"/>
      <c r="P186" s="172"/>
      <c r="Q186" s="172"/>
      <c r="R186" s="172"/>
      <c r="S186" s="172"/>
      <c r="T186" s="173"/>
      <c r="U186" s="457" t="s">
        <v>119</v>
      </c>
      <c r="V186" s="458"/>
      <c r="W186" s="458"/>
      <c r="X186" s="458"/>
      <c r="Y186" s="458"/>
      <c r="Z186" s="458"/>
      <c r="AA186" s="459" t="str">
        <f t="shared" si="0"/>
        <v>SQL結果.商品付加.申込ID</v>
      </c>
      <c r="AB186" s="458"/>
      <c r="AC186" s="458"/>
      <c r="AD186" s="458"/>
      <c r="AE186" s="458"/>
      <c r="AF186" s="458"/>
      <c r="AG186" s="458"/>
      <c r="AH186" s="458"/>
      <c r="AI186" s="458"/>
      <c r="AJ186" s="458"/>
      <c r="AK186" s="458"/>
      <c r="AL186" s="458"/>
      <c r="AM186" s="458"/>
      <c r="AN186" s="458"/>
      <c r="AO186" s="458"/>
      <c r="AP186" s="458"/>
      <c r="AQ186" s="459"/>
      <c r="AR186" s="458"/>
      <c r="AS186" s="458"/>
      <c r="AT186" s="458"/>
      <c r="AU186" s="458"/>
      <c r="AV186" s="458"/>
      <c r="AW186" s="458"/>
      <c r="AX186" s="458"/>
      <c r="AY186" s="458"/>
      <c r="AZ186" s="458"/>
      <c r="BA186" s="458"/>
      <c r="BB186" s="458"/>
      <c r="BC186" s="458"/>
      <c r="BD186" s="458"/>
      <c r="BE186" s="458"/>
      <c r="BF186" s="132"/>
      <c r="BG186" s="273"/>
    </row>
    <row r="187" spans="1:59" customFormat="1" ht="15.75" customHeight="1">
      <c r="A187" s="204"/>
      <c r="B187" s="212"/>
      <c r="C187" s="171" t="s">
        <v>491</v>
      </c>
      <c r="D187" s="172"/>
      <c r="E187" s="172"/>
      <c r="F187" s="172"/>
      <c r="G187" s="172"/>
      <c r="H187" s="172"/>
      <c r="I187" s="172"/>
      <c r="J187" s="172"/>
      <c r="K187" s="173"/>
      <c r="L187" s="171" t="s">
        <v>492</v>
      </c>
      <c r="M187" s="172"/>
      <c r="N187" s="172"/>
      <c r="O187" s="172"/>
      <c r="P187" s="172"/>
      <c r="Q187" s="172"/>
      <c r="R187" s="172"/>
      <c r="S187" s="172"/>
      <c r="T187" s="173"/>
      <c r="U187" s="457" t="s">
        <v>119</v>
      </c>
      <c r="V187" s="458"/>
      <c r="W187" s="458"/>
      <c r="X187" s="458"/>
      <c r="Y187" s="458"/>
      <c r="Z187" s="458"/>
      <c r="AA187" s="459" t="str">
        <f>"SQL結果.支払."&amp;C187</f>
        <v>SQL結果.支払.払込経路コード</v>
      </c>
      <c r="AB187" s="458"/>
      <c r="AC187" s="458"/>
      <c r="AD187" s="458"/>
      <c r="AE187" s="458"/>
      <c r="AF187" s="458"/>
      <c r="AG187" s="458"/>
      <c r="AH187" s="458"/>
      <c r="AI187" s="458"/>
      <c r="AJ187" s="458"/>
      <c r="AK187" s="458"/>
      <c r="AL187" s="458"/>
      <c r="AM187" s="458"/>
      <c r="AN187" s="458"/>
      <c r="AO187" s="458"/>
      <c r="AP187" s="458"/>
      <c r="AQ187" s="459"/>
      <c r="AR187" s="458"/>
      <c r="AS187" s="458"/>
      <c r="AT187" s="458"/>
      <c r="AU187" s="458"/>
      <c r="AV187" s="458"/>
      <c r="AW187" s="458"/>
      <c r="AX187" s="458"/>
      <c r="AY187" s="458"/>
      <c r="AZ187" s="458"/>
      <c r="BA187" s="458"/>
      <c r="BB187" s="458"/>
      <c r="BC187" s="458"/>
      <c r="BD187" s="458"/>
      <c r="BE187" s="458"/>
      <c r="BF187" s="132"/>
      <c r="BG187" s="273"/>
    </row>
    <row r="188" spans="1:59" customFormat="1" ht="15.75" customHeight="1">
      <c r="A188" s="204"/>
      <c r="B188" s="212"/>
      <c r="C188" s="130" t="s">
        <v>493</v>
      </c>
      <c r="D188" s="176"/>
      <c r="E188" s="176"/>
      <c r="F188" s="176"/>
      <c r="G188" s="176"/>
      <c r="H188" s="176"/>
      <c r="I188" s="176"/>
      <c r="J188" s="176"/>
      <c r="K188" s="176"/>
      <c r="L188" s="448"/>
      <c r="M188" s="448"/>
      <c r="N188" s="448"/>
      <c r="O188" s="448"/>
      <c r="P188" s="448"/>
      <c r="Q188" s="448"/>
      <c r="R188" s="448"/>
      <c r="S188" s="448"/>
      <c r="T188" s="448"/>
      <c r="U188" s="456"/>
      <c r="V188" s="449"/>
      <c r="W188" s="449"/>
      <c r="X188" s="449"/>
      <c r="Y188" s="449"/>
      <c r="Z188" s="449"/>
      <c r="AA188" s="448"/>
      <c r="AB188" s="449"/>
      <c r="AC188" s="449"/>
      <c r="AD188" s="449"/>
      <c r="AE188" s="449"/>
      <c r="AF188" s="449"/>
      <c r="AG188" s="449"/>
      <c r="AH188" s="449"/>
      <c r="AI188" s="449"/>
      <c r="AJ188" s="449"/>
      <c r="AK188" s="449"/>
      <c r="AL188" s="449"/>
      <c r="AM188" s="449"/>
      <c r="AN188" s="449"/>
      <c r="AO188" s="449"/>
      <c r="AP188" s="449"/>
      <c r="AQ188" s="448"/>
      <c r="AR188" s="449"/>
      <c r="AS188" s="449"/>
      <c r="AT188" s="449"/>
      <c r="AU188" s="449"/>
      <c r="AV188" s="449"/>
      <c r="AW188" s="449"/>
      <c r="AX188" s="449"/>
      <c r="AY188" s="449"/>
      <c r="AZ188" s="449"/>
      <c r="BA188" s="449"/>
      <c r="BB188" s="449"/>
      <c r="BC188" s="449"/>
      <c r="BD188" s="449"/>
      <c r="BE188" s="450"/>
      <c r="BF188" s="132"/>
      <c r="BG188" s="273"/>
    </row>
    <row r="189" spans="1:59" customFormat="1" ht="15.75" customHeight="1">
      <c r="A189" s="204"/>
      <c r="B189" s="212"/>
      <c r="C189" s="174"/>
      <c r="D189" s="176" t="s">
        <v>494</v>
      </c>
      <c r="E189" s="176"/>
      <c r="F189" s="176"/>
      <c r="G189" s="176"/>
      <c r="H189" s="176"/>
      <c r="I189" s="176"/>
      <c r="J189" s="176"/>
      <c r="K189" s="177"/>
      <c r="L189" s="175" t="s">
        <v>487</v>
      </c>
      <c r="M189" s="123"/>
      <c r="N189" s="123"/>
      <c r="O189" s="123"/>
      <c r="P189" s="123"/>
      <c r="Q189" s="123"/>
      <c r="R189" s="123"/>
      <c r="S189" s="123"/>
      <c r="T189" s="124"/>
      <c r="U189" s="414" t="s">
        <v>119</v>
      </c>
      <c r="V189" s="446"/>
      <c r="W189" s="446"/>
      <c r="X189" s="446"/>
      <c r="Y189" s="446"/>
      <c r="Z189" s="447"/>
      <c r="AA189" s="381" t="str">
        <f>"SQL結果.契約者個人."&amp;D189</f>
        <v>SQL結果.契約者個人.個人ID</v>
      </c>
      <c r="AB189" s="428"/>
      <c r="AC189" s="428"/>
      <c r="AD189" s="428"/>
      <c r="AE189" s="428"/>
      <c r="AF189" s="428"/>
      <c r="AG189" s="428"/>
      <c r="AH189" s="428"/>
      <c r="AI189" s="428"/>
      <c r="AJ189" s="428"/>
      <c r="AK189" s="428"/>
      <c r="AL189" s="428"/>
      <c r="AM189" s="428"/>
      <c r="AN189" s="428"/>
      <c r="AO189" s="428"/>
      <c r="AP189" s="445"/>
      <c r="AQ189" s="451"/>
      <c r="AR189" s="452"/>
      <c r="AS189" s="452"/>
      <c r="AT189" s="452"/>
      <c r="AU189" s="452"/>
      <c r="AV189" s="452"/>
      <c r="AW189" s="452"/>
      <c r="AX189" s="452"/>
      <c r="AY189" s="452"/>
      <c r="AZ189" s="452"/>
      <c r="BA189" s="452"/>
      <c r="BB189" s="452"/>
      <c r="BC189" s="452"/>
      <c r="BD189" s="452"/>
      <c r="BE189" s="453"/>
      <c r="BF189" s="132"/>
      <c r="BG189" s="273"/>
    </row>
    <row r="190" spans="1:59" customFormat="1" ht="15.75" customHeight="1">
      <c r="A190" s="204"/>
      <c r="B190" s="212"/>
      <c r="C190" s="174"/>
      <c r="D190" s="176" t="s">
        <v>495</v>
      </c>
      <c r="E190" s="176"/>
      <c r="F190" s="176"/>
      <c r="G190" s="176"/>
      <c r="H190" s="176"/>
      <c r="I190" s="176"/>
      <c r="J190" s="176"/>
      <c r="K190" s="177"/>
      <c r="L190" s="175" t="s">
        <v>496</v>
      </c>
      <c r="M190" s="123"/>
      <c r="N190" s="123"/>
      <c r="O190" s="123"/>
      <c r="P190" s="123"/>
      <c r="Q190" s="123"/>
      <c r="R190" s="123"/>
      <c r="S190" s="123"/>
      <c r="T190" s="124"/>
      <c r="U190" s="414" t="s">
        <v>469</v>
      </c>
      <c r="V190" s="446"/>
      <c r="W190" s="446"/>
      <c r="X190" s="446"/>
      <c r="Y190" s="446"/>
      <c r="Z190" s="447"/>
      <c r="AA190" s="381" t="str">
        <f t="shared" ref="AA190:AA207" si="1">"SQL結果.契約者個人."&amp;D190</f>
        <v>SQL結果.契約者個人.姓</v>
      </c>
      <c r="AB190" s="428"/>
      <c r="AC190" s="428"/>
      <c r="AD190" s="428"/>
      <c r="AE190" s="428"/>
      <c r="AF190" s="428"/>
      <c r="AG190" s="428"/>
      <c r="AH190" s="428"/>
      <c r="AI190" s="428"/>
      <c r="AJ190" s="428"/>
      <c r="AK190" s="428"/>
      <c r="AL190" s="428"/>
      <c r="AM190" s="428"/>
      <c r="AN190" s="428"/>
      <c r="AO190" s="428"/>
      <c r="AP190" s="445"/>
      <c r="AQ190" s="401"/>
      <c r="AR190" s="454"/>
      <c r="AS190" s="454"/>
      <c r="AT190" s="454"/>
      <c r="AU190" s="454"/>
      <c r="AV190" s="454"/>
      <c r="AW190" s="454"/>
      <c r="AX190" s="454"/>
      <c r="AY190" s="454"/>
      <c r="AZ190" s="454"/>
      <c r="BA190" s="454"/>
      <c r="BB190" s="454"/>
      <c r="BC190" s="454"/>
      <c r="BD190" s="454"/>
      <c r="BE190" s="455"/>
      <c r="BF190" s="132"/>
      <c r="BG190" s="273"/>
    </row>
    <row r="191" spans="1:59" customFormat="1" ht="15.75" customHeight="1">
      <c r="A191" s="204"/>
      <c r="B191" s="212"/>
      <c r="C191" s="174"/>
      <c r="D191" s="176" t="s">
        <v>497</v>
      </c>
      <c r="E191" s="176"/>
      <c r="F191" s="176"/>
      <c r="G191" s="176"/>
      <c r="H191" s="176"/>
      <c r="I191" s="176"/>
      <c r="J191" s="176"/>
      <c r="K191" s="177"/>
      <c r="L191" s="175" t="s">
        <v>498</v>
      </c>
      <c r="M191" s="123"/>
      <c r="N191" s="123"/>
      <c r="O191" s="123"/>
      <c r="P191" s="123"/>
      <c r="Q191" s="123"/>
      <c r="R191" s="123"/>
      <c r="S191" s="123"/>
      <c r="T191" s="124"/>
      <c r="U191" s="414" t="s">
        <v>469</v>
      </c>
      <c r="V191" s="446"/>
      <c r="W191" s="446"/>
      <c r="X191" s="446"/>
      <c r="Y191" s="446"/>
      <c r="Z191" s="447"/>
      <c r="AA191" s="381" t="str">
        <f t="shared" si="1"/>
        <v>SQL結果.契約者個人.名</v>
      </c>
      <c r="AB191" s="428"/>
      <c r="AC191" s="428"/>
      <c r="AD191" s="428"/>
      <c r="AE191" s="428"/>
      <c r="AF191" s="428"/>
      <c r="AG191" s="428"/>
      <c r="AH191" s="428"/>
      <c r="AI191" s="428"/>
      <c r="AJ191" s="428"/>
      <c r="AK191" s="428"/>
      <c r="AL191" s="428"/>
      <c r="AM191" s="428"/>
      <c r="AN191" s="428"/>
      <c r="AO191" s="428"/>
      <c r="AP191" s="445"/>
      <c r="AQ191" s="178"/>
      <c r="AR191" s="179"/>
      <c r="AS191" s="179"/>
      <c r="AT191" s="179"/>
      <c r="AU191" s="179"/>
      <c r="AV191" s="179"/>
      <c r="AW191" s="179"/>
      <c r="AX191" s="179"/>
      <c r="AY191" s="179"/>
      <c r="AZ191" s="179"/>
      <c r="BA191" s="179"/>
      <c r="BB191" s="179"/>
      <c r="BC191" s="179"/>
      <c r="BD191" s="179"/>
      <c r="BE191" s="180"/>
      <c r="BF191" s="132"/>
      <c r="BG191" s="273"/>
    </row>
    <row r="192" spans="1:59" customFormat="1" ht="15.75" customHeight="1">
      <c r="A192" s="204"/>
      <c r="B192" s="212"/>
      <c r="C192" s="174"/>
      <c r="D192" s="176" t="s">
        <v>499</v>
      </c>
      <c r="E192" s="176"/>
      <c r="F192" s="176"/>
      <c r="G192" s="176"/>
      <c r="H192" s="176"/>
      <c r="I192" s="176"/>
      <c r="J192" s="176"/>
      <c r="K192" s="177"/>
      <c r="L192" s="175" t="s">
        <v>500</v>
      </c>
      <c r="M192" s="123"/>
      <c r="N192" s="123"/>
      <c r="O192" s="123"/>
      <c r="P192" s="123"/>
      <c r="Q192" s="123"/>
      <c r="R192" s="123"/>
      <c r="S192" s="123"/>
      <c r="T192" s="124"/>
      <c r="U192" s="414" t="s">
        <v>469</v>
      </c>
      <c r="V192" s="446"/>
      <c r="W192" s="446"/>
      <c r="X192" s="446"/>
      <c r="Y192" s="446"/>
      <c r="Z192" s="447"/>
      <c r="AA192" s="381" t="str">
        <f t="shared" si="1"/>
        <v>SQL結果.契約者個人.セイ</v>
      </c>
      <c r="AB192" s="428"/>
      <c r="AC192" s="428"/>
      <c r="AD192" s="428"/>
      <c r="AE192" s="428"/>
      <c r="AF192" s="428"/>
      <c r="AG192" s="428"/>
      <c r="AH192" s="428"/>
      <c r="AI192" s="428"/>
      <c r="AJ192" s="428"/>
      <c r="AK192" s="428"/>
      <c r="AL192" s="428"/>
      <c r="AM192" s="428"/>
      <c r="AN192" s="428"/>
      <c r="AO192" s="428"/>
      <c r="AP192" s="445"/>
      <c r="AQ192" s="178"/>
      <c r="AR192" s="179"/>
      <c r="AS192" s="179"/>
      <c r="AT192" s="179"/>
      <c r="AU192" s="179"/>
      <c r="AV192" s="179"/>
      <c r="AW192" s="179"/>
      <c r="AX192" s="179"/>
      <c r="AY192" s="179"/>
      <c r="AZ192" s="179"/>
      <c r="BA192" s="179"/>
      <c r="BB192" s="179"/>
      <c r="BC192" s="179"/>
      <c r="BD192" s="179"/>
      <c r="BE192" s="180"/>
      <c r="BF192" s="132"/>
      <c r="BG192" s="273"/>
    </row>
    <row r="193" spans="1:59" customFormat="1" ht="15.75" customHeight="1">
      <c r="A193" s="204"/>
      <c r="B193" s="212"/>
      <c r="C193" s="174"/>
      <c r="D193" s="176" t="s">
        <v>501</v>
      </c>
      <c r="E193" s="176"/>
      <c r="F193" s="176"/>
      <c r="G193" s="176"/>
      <c r="H193" s="176"/>
      <c r="I193" s="176"/>
      <c r="J193" s="176"/>
      <c r="K193" s="177"/>
      <c r="L193" s="175" t="s">
        <v>502</v>
      </c>
      <c r="M193" s="123"/>
      <c r="N193" s="123"/>
      <c r="O193" s="123"/>
      <c r="P193" s="123"/>
      <c r="Q193" s="123"/>
      <c r="R193" s="123"/>
      <c r="S193" s="123"/>
      <c r="T193" s="124"/>
      <c r="U193" s="414" t="s">
        <v>469</v>
      </c>
      <c r="V193" s="446"/>
      <c r="W193" s="446"/>
      <c r="X193" s="446"/>
      <c r="Y193" s="446"/>
      <c r="Z193" s="447"/>
      <c r="AA193" s="381" t="str">
        <f t="shared" si="1"/>
        <v>SQL結果.契約者個人.メイ</v>
      </c>
      <c r="AB193" s="428"/>
      <c r="AC193" s="428"/>
      <c r="AD193" s="428"/>
      <c r="AE193" s="428"/>
      <c r="AF193" s="428"/>
      <c r="AG193" s="428"/>
      <c r="AH193" s="428"/>
      <c r="AI193" s="428"/>
      <c r="AJ193" s="428"/>
      <c r="AK193" s="428"/>
      <c r="AL193" s="428"/>
      <c r="AM193" s="428"/>
      <c r="AN193" s="428"/>
      <c r="AO193" s="428"/>
      <c r="AP193" s="445"/>
      <c r="AQ193" s="178"/>
      <c r="AR193" s="179"/>
      <c r="AS193" s="179"/>
      <c r="AT193" s="179"/>
      <c r="AU193" s="179"/>
      <c r="AV193" s="179"/>
      <c r="AW193" s="179"/>
      <c r="AX193" s="179"/>
      <c r="AY193" s="179"/>
      <c r="AZ193" s="179"/>
      <c r="BA193" s="179"/>
      <c r="BB193" s="179"/>
      <c r="BC193" s="179"/>
      <c r="BD193" s="179"/>
      <c r="BE193" s="180"/>
      <c r="BF193" s="132"/>
      <c r="BG193" s="273"/>
    </row>
    <row r="194" spans="1:59" customFormat="1" ht="15.75" customHeight="1">
      <c r="A194" s="204"/>
      <c r="B194" s="212"/>
      <c r="C194" s="174"/>
      <c r="D194" s="176" t="s">
        <v>503</v>
      </c>
      <c r="E194" s="176"/>
      <c r="F194" s="176"/>
      <c r="G194" s="176"/>
      <c r="H194" s="176"/>
      <c r="I194" s="176"/>
      <c r="J194" s="176"/>
      <c r="K194" s="177"/>
      <c r="L194" s="175" t="s">
        <v>504</v>
      </c>
      <c r="M194" s="123"/>
      <c r="N194" s="123"/>
      <c r="O194" s="123"/>
      <c r="P194" s="123"/>
      <c r="Q194" s="123"/>
      <c r="R194" s="123"/>
      <c r="S194" s="123"/>
      <c r="T194" s="124"/>
      <c r="U194" s="414" t="s">
        <v>469</v>
      </c>
      <c r="V194" s="446"/>
      <c r="W194" s="446"/>
      <c r="X194" s="446"/>
      <c r="Y194" s="446"/>
      <c r="Z194" s="447"/>
      <c r="AA194" s="381" t="str">
        <f t="shared" si="1"/>
        <v>SQL結果.契約者個人.生年月日</v>
      </c>
      <c r="AB194" s="428"/>
      <c r="AC194" s="428"/>
      <c r="AD194" s="428"/>
      <c r="AE194" s="428"/>
      <c r="AF194" s="428"/>
      <c r="AG194" s="428"/>
      <c r="AH194" s="428"/>
      <c r="AI194" s="428"/>
      <c r="AJ194" s="428"/>
      <c r="AK194" s="428"/>
      <c r="AL194" s="428"/>
      <c r="AM194" s="428"/>
      <c r="AN194" s="428"/>
      <c r="AO194" s="428"/>
      <c r="AP194" s="445"/>
      <c r="AQ194" s="178"/>
      <c r="AR194" s="179"/>
      <c r="AS194" s="179"/>
      <c r="AT194" s="179"/>
      <c r="AU194" s="179"/>
      <c r="AV194" s="179"/>
      <c r="AW194" s="179"/>
      <c r="AX194" s="179"/>
      <c r="AY194" s="179"/>
      <c r="AZ194" s="179"/>
      <c r="BA194" s="179"/>
      <c r="BB194" s="179"/>
      <c r="BC194" s="179"/>
      <c r="BD194" s="179"/>
      <c r="BE194" s="180"/>
      <c r="BF194" s="132"/>
      <c r="BG194" s="273"/>
    </row>
    <row r="195" spans="1:59" customFormat="1" ht="15.75" customHeight="1">
      <c r="A195" s="204"/>
      <c r="B195" s="212"/>
      <c r="C195" s="174"/>
      <c r="D195" s="176" t="s">
        <v>505</v>
      </c>
      <c r="E195" s="176"/>
      <c r="F195" s="176"/>
      <c r="G195" s="176"/>
      <c r="H195" s="176"/>
      <c r="I195" s="176"/>
      <c r="J195" s="176"/>
      <c r="K195" s="177"/>
      <c r="L195" s="175" t="s">
        <v>506</v>
      </c>
      <c r="M195" s="123"/>
      <c r="N195" s="123"/>
      <c r="O195" s="123"/>
      <c r="P195" s="123"/>
      <c r="Q195" s="123"/>
      <c r="R195" s="123"/>
      <c r="S195" s="123"/>
      <c r="T195" s="124"/>
      <c r="U195" s="414" t="s">
        <v>469</v>
      </c>
      <c r="V195" s="446"/>
      <c r="W195" s="446"/>
      <c r="X195" s="446"/>
      <c r="Y195" s="446"/>
      <c r="Z195" s="447"/>
      <c r="AA195" s="381" t="str">
        <f t="shared" si="1"/>
        <v>SQL結果.契約者個人.性別コード</v>
      </c>
      <c r="AB195" s="428"/>
      <c r="AC195" s="428"/>
      <c r="AD195" s="428"/>
      <c r="AE195" s="428"/>
      <c r="AF195" s="428"/>
      <c r="AG195" s="428"/>
      <c r="AH195" s="428"/>
      <c r="AI195" s="428"/>
      <c r="AJ195" s="428"/>
      <c r="AK195" s="428"/>
      <c r="AL195" s="428"/>
      <c r="AM195" s="428"/>
      <c r="AN195" s="428"/>
      <c r="AO195" s="428"/>
      <c r="AP195" s="445"/>
      <c r="AQ195" s="178"/>
      <c r="AR195" s="179"/>
      <c r="AS195" s="179"/>
      <c r="AT195" s="179"/>
      <c r="AU195" s="179"/>
      <c r="AV195" s="179"/>
      <c r="AW195" s="179"/>
      <c r="AX195" s="179"/>
      <c r="AY195" s="179"/>
      <c r="AZ195" s="179"/>
      <c r="BA195" s="179"/>
      <c r="BB195" s="179"/>
      <c r="BC195" s="179"/>
      <c r="BD195" s="179"/>
      <c r="BE195" s="180"/>
      <c r="BF195" s="132"/>
      <c r="BG195" s="273"/>
    </row>
    <row r="196" spans="1:59" customFormat="1" ht="15.75" customHeight="1">
      <c r="A196" s="204"/>
      <c r="B196" s="212"/>
      <c r="C196" s="174"/>
      <c r="D196" s="176" t="s">
        <v>507</v>
      </c>
      <c r="E196" s="176"/>
      <c r="F196" s="176"/>
      <c r="G196" s="176"/>
      <c r="H196" s="176"/>
      <c r="I196" s="176"/>
      <c r="J196" s="176"/>
      <c r="K196" s="177"/>
      <c r="L196" s="175" t="s">
        <v>508</v>
      </c>
      <c r="M196" s="123"/>
      <c r="N196" s="123"/>
      <c r="O196" s="123"/>
      <c r="P196" s="123"/>
      <c r="Q196" s="123"/>
      <c r="R196" s="123"/>
      <c r="S196" s="123"/>
      <c r="T196" s="124"/>
      <c r="U196" s="414" t="s">
        <v>469</v>
      </c>
      <c r="V196" s="446"/>
      <c r="W196" s="446"/>
      <c r="X196" s="446"/>
      <c r="Y196" s="446"/>
      <c r="Z196" s="447"/>
      <c r="AA196" s="381" t="str">
        <f t="shared" si="1"/>
        <v>SQL結果.契約者個人.続柄コード</v>
      </c>
      <c r="AB196" s="428"/>
      <c r="AC196" s="428"/>
      <c r="AD196" s="428"/>
      <c r="AE196" s="428"/>
      <c r="AF196" s="428"/>
      <c r="AG196" s="428"/>
      <c r="AH196" s="428"/>
      <c r="AI196" s="428"/>
      <c r="AJ196" s="428"/>
      <c r="AK196" s="428"/>
      <c r="AL196" s="428"/>
      <c r="AM196" s="428"/>
      <c r="AN196" s="428"/>
      <c r="AO196" s="428"/>
      <c r="AP196" s="445"/>
      <c r="AQ196" s="178"/>
      <c r="AR196" s="179"/>
      <c r="AS196" s="179"/>
      <c r="AT196" s="179"/>
      <c r="AU196" s="179"/>
      <c r="AV196" s="179"/>
      <c r="AW196" s="179"/>
      <c r="AX196" s="179"/>
      <c r="AY196" s="179"/>
      <c r="AZ196" s="179"/>
      <c r="BA196" s="179"/>
      <c r="BB196" s="179"/>
      <c r="BC196" s="179"/>
      <c r="BD196" s="179"/>
      <c r="BE196" s="180"/>
      <c r="BF196" s="132"/>
      <c r="BG196" s="273"/>
    </row>
    <row r="197" spans="1:59" customFormat="1" ht="15.75" customHeight="1">
      <c r="A197" s="204"/>
      <c r="B197" s="212"/>
      <c r="C197" s="174"/>
      <c r="D197" s="176" t="s">
        <v>509</v>
      </c>
      <c r="E197" s="176"/>
      <c r="F197" s="176"/>
      <c r="G197" s="176"/>
      <c r="H197" s="176"/>
      <c r="I197" s="176"/>
      <c r="J197" s="176"/>
      <c r="K197" s="177"/>
      <c r="L197" s="175" t="s">
        <v>510</v>
      </c>
      <c r="M197" s="123"/>
      <c r="N197" s="123"/>
      <c r="O197" s="123"/>
      <c r="P197" s="123"/>
      <c r="Q197" s="123"/>
      <c r="R197" s="123"/>
      <c r="S197" s="123"/>
      <c r="T197" s="124"/>
      <c r="U197" s="414" t="s">
        <v>469</v>
      </c>
      <c r="V197" s="446"/>
      <c r="W197" s="446"/>
      <c r="X197" s="446"/>
      <c r="Y197" s="446"/>
      <c r="Z197" s="447"/>
      <c r="AA197" s="381" t="str">
        <f t="shared" si="1"/>
        <v>SQL結果.契約者個人.続柄詳細</v>
      </c>
      <c r="AB197" s="428"/>
      <c r="AC197" s="428"/>
      <c r="AD197" s="428"/>
      <c r="AE197" s="428"/>
      <c r="AF197" s="428"/>
      <c r="AG197" s="428"/>
      <c r="AH197" s="428"/>
      <c r="AI197" s="428"/>
      <c r="AJ197" s="428"/>
      <c r="AK197" s="428"/>
      <c r="AL197" s="428"/>
      <c r="AM197" s="428"/>
      <c r="AN197" s="428"/>
      <c r="AO197" s="428"/>
      <c r="AP197" s="445"/>
      <c r="AQ197" s="178"/>
      <c r="AR197" s="179"/>
      <c r="AS197" s="179"/>
      <c r="AT197" s="179"/>
      <c r="AU197" s="179"/>
      <c r="AV197" s="179"/>
      <c r="AW197" s="179"/>
      <c r="AX197" s="179"/>
      <c r="AY197" s="179"/>
      <c r="AZ197" s="179"/>
      <c r="BA197" s="179"/>
      <c r="BB197" s="179"/>
      <c r="BC197" s="179"/>
      <c r="BD197" s="179"/>
      <c r="BE197" s="180"/>
      <c r="BF197" s="132"/>
      <c r="BG197" s="273"/>
    </row>
    <row r="198" spans="1:59" customFormat="1" ht="15.75" customHeight="1">
      <c r="A198" s="204"/>
      <c r="B198" s="212"/>
      <c r="C198" s="174"/>
      <c r="D198" s="176" t="s">
        <v>511</v>
      </c>
      <c r="E198" s="176"/>
      <c r="F198" s="176"/>
      <c r="G198" s="176"/>
      <c r="H198" s="176"/>
      <c r="I198" s="176"/>
      <c r="J198" s="176"/>
      <c r="K198" s="177"/>
      <c r="L198" s="175" t="s">
        <v>512</v>
      </c>
      <c r="M198" s="123"/>
      <c r="N198" s="123"/>
      <c r="O198" s="123"/>
      <c r="P198" s="123"/>
      <c r="Q198" s="123"/>
      <c r="R198" s="123"/>
      <c r="S198" s="123"/>
      <c r="T198" s="124"/>
      <c r="U198" s="414" t="s">
        <v>469</v>
      </c>
      <c r="V198" s="446"/>
      <c r="W198" s="446"/>
      <c r="X198" s="446"/>
      <c r="Y198" s="446"/>
      <c r="Z198" s="447"/>
      <c r="AA198" s="381" t="str">
        <f t="shared" si="1"/>
        <v>SQL結果.契約者個人.郵便番号</v>
      </c>
      <c r="AB198" s="428"/>
      <c r="AC198" s="428"/>
      <c r="AD198" s="428"/>
      <c r="AE198" s="428"/>
      <c r="AF198" s="428"/>
      <c r="AG198" s="428"/>
      <c r="AH198" s="428"/>
      <c r="AI198" s="428"/>
      <c r="AJ198" s="428"/>
      <c r="AK198" s="428"/>
      <c r="AL198" s="428"/>
      <c r="AM198" s="428"/>
      <c r="AN198" s="428"/>
      <c r="AO198" s="428"/>
      <c r="AP198" s="445"/>
      <c r="AQ198" s="178"/>
      <c r="AR198" s="179"/>
      <c r="AS198" s="179"/>
      <c r="AT198" s="179"/>
      <c r="AU198" s="179"/>
      <c r="AV198" s="179"/>
      <c r="AW198" s="179"/>
      <c r="AX198" s="179"/>
      <c r="AY198" s="179"/>
      <c r="AZ198" s="179"/>
      <c r="BA198" s="179"/>
      <c r="BB198" s="179"/>
      <c r="BC198" s="179"/>
      <c r="BD198" s="179"/>
      <c r="BE198" s="180"/>
      <c r="BF198" s="132"/>
      <c r="BG198" s="273"/>
    </row>
    <row r="199" spans="1:59" customFormat="1" ht="15.75" customHeight="1">
      <c r="A199" s="204"/>
      <c r="B199" s="212"/>
      <c r="C199" s="174"/>
      <c r="D199" s="176" t="s">
        <v>513</v>
      </c>
      <c r="E199" s="176"/>
      <c r="F199" s="176"/>
      <c r="G199" s="176"/>
      <c r="H199" s="176"/>
      <c r="I199" s="176"/>
      <c r="J199" s="176"/>
      <c r="K199" s="177"/>
      <c r="L199" s="175" t="s">
        <v>514</v>
      </c>
      <c r="M199" s="123"/>
      <c r="N199" s="123"/>
      <c r="O199" s="123"/>
      <c r="P199" s="123"/>
      <c r="Q199" s="123"/>
      <c r="R199" s="123"/>
      <c r="S199" s="123"/>
      <c r="T199" s="124"/>
      <c r="U199" s="414" t="s">
        <v>469</v>
      </c>
      <c r="V199" s="446"/>
      <c r="W199" s="446"/>
      <c r="X199" s="446"/>
      <c r="Y199" s="446"/>
      <c r="Z199" s="447"/>
      <c r="AA199" s="381" t="str">
        <f t="shared" si="1"/>
        <v>SQL結果.契約者個人.都道府県</v>
      </c>
      <c r="AB199" s="428"/>
      <c r="AC199" s="428"/>
      <c r="AD199" s="428"/>
      <c r="AE199" s="428"/>
      <c r="AF199" s="428"/>
      <c r="AG199" s="428"/>
      <c r="AH199" s="428"/>
      <c r="AI199" s="428"/>
      <c r="AJ199" s="428"/>
      <c r="AK199" s="428"/>
      <c r="AL199" s="428"/>
      <c r="AM199" s="428"/>
      <c r="AN199" s="428"/>
      <c r="AO199" s="428"/>
      <c r="AP199" s="445"/>
      <c r="AQ199" s="178"/>
      <c r="AR199" s="179"/>
      <c r="AS199" s="179"/>
      <c r="AT199" s="179"/>
      <c r="AU199" s="179"/>
      <c r="AV199" s="179"/>
      <c r="AW199" s="179"/>
      <c r="AX199" s="179"/>
      <c r="AY199" s="179"/>
      <c r="AZ199" s="179"/>
      <c r="BA199" s="179"/>
      <c r="BB199" s="179"/>
      <c r="BC199" s="179"/>
      <c r="BD199" s="179"/>
      <c r="BE199" s="180"/>
      <c r="BF199" s="132"/>
      <c r="BG199" s="273"/>
    </row>
    <row r="200" spans="1:59" customFormat="1" ht="15.75" customHeight="1">
      <c r="A200" s="204"/>
      <c r="B200" s="212"/>
      <c r="C200" s="174"/>
      <c r="D200" s="176" t="s">
        <v>515</v>
      </c>
      <c r="E200" s="176"/>
      <c r="F200" s="176"/>
      <c r="G200" s="176"/>
      <c r="H200" s="176"/>
      <c r="I200" s="176"/>
      <c r="J200" s="176"/>
      <c r="K200" s="177"/>
      <c r="L200" s="175" t="s">
        <v>516</v>
      </c>
      <c r="M200" s="123"/>
      <c r="N200" s="123"/>
      <c r="O200" s="123"/>
      <c r="P200" s="123"/>
      <c r="Q200" s="123"/>
      <c r="R200" s="123"/>
      <c r="S200" s="123"/>
      <c r="T200" s="124"/>
      <c r="U200" s="414" t="s">
        <v>469</v>
      </c>
      <c r="V200" s="446"/>
      <c r="W200" s="446"/>
      <c r="X200" s="446"/>
      <c r="Y200" s="446"/>
      <c r="Z200" s="447"/>
      <c r="AA200" s="381" t="str">
        <f t="shared" si="1"/>
        <v>SQL結果.契約者個人.市区町村</v>
      </c>
      <c r="AB200" s="428"/>
      <c r="AC200" s="428"/>
      <c r="AD200" s="428"/>
      <c r="AE200" s="428"/>
      <c r="AF200" s="428"/>
      <c r="AG200" s="428"/>
      <c r="AH200" s="428"/>
      <c r="AI200" s="428"/>
      <c r="AJ200" s="428"/>
      <c r="AK200" s="428"/>
      <c r="AL200" s="428"/>
      <c r="AM200" s="428"/>
      <c r="AN200" s="428"/>
      <c r="AO200" s="428"/>
      <c r="AP200" s="445"/>
      <c r="AQ200" s="178"/>
      <c r="AR200" s="179"/>
      <c r="AS200" s="179"/>
      <c r="AT200" s="179"/>
      <c r="AU200" s="179"/>
      <c r="AV200" s="179"/>
      <c r="AW200" s="179"/>
      <c r="AX200" s="179"/>
      <c r="AY200" s="179"/>
      <c r="AZ200" s="179"/>
      <c r="BA200" s="179"/>
      <c r="BB200" s="179"/>
      <c r="BC200" s="179"/>
      <c r="BD200" s="179"/>
      <c r="BE200" s="180"/>
      <c r="BF200" s="132"/>
      <c r="BG200" s="273"/>
    </row>
    <row r="201" spans="1:59" customFormat="1" ht="15.75" customHeight="1">
      <c r="A201" s="204"/>
      <c r="B201" s="212"/>
      <c r="C201" s="174"/>
      <c r="D201" s="176" t="s">
        <v>517</v>
      </c>
      <c r="E201" s="176"/>
      <c r="F201" s="176"/>
      <c r="G201" s="176"/>
      <c r="H201" s="176"/>
      <c r="I201" s="176"/>
      <c r="J201" s="176"/>
      <c r="K201" s="177"/>
      <c r="L201" s="175" t="s">
        <v>518</v>
      </c>
      <c r="M201" s="123"/>
      <c r="N201" s="123"/>
      <c r="O201" s="123"/>
      <c r="P201" s="123"/>
      <c r="Q201" s="123"/>
      <c r="R201" s="123"/>
      <c r="S201" s="123"/>
      <c r="T201" s="124"/>
      <c r="U201" s="414" t="s">
        <v>469</v>
      </c>
      <c r="V201" s="446"/>
      <c r="W201" s="446"/>
      <c r="X201" s="446"/>
      <c r="Y201" s="446"/>
      <c r="Z201" s="447"/>
      <c r="AA201" s="381" t="str">
        <f t="shared" si="1"/>
        <v>SQL結果.契約者個人.丁目番地</v>
      </c>
      <c r="AB201" s="428"/>
      <c r="AC201" s="428"/>
      <c r="AD201" s="428"/>
      <c r="AE201" s="428"/>
      <c r="AF201" s="428"/>
      <c r="AG201" s="428"/>
      <c r="AH201" s="428"/>
      <c r="AI201" s="428"/>
      <c r="AJ201" s="428"/>
      <c r="AK201" s="428"/>
      <c r="AL201" s="428"/>
      <c r="AM201" s="428"/>
      <c r="AN201" s="428"/>
      <c r="AO201" s="428"/>
      <c r="AP201" s="445"/>
      <c r="AQ201" s="178"/>
      <c r="AR201" s="179"/>
      <c r="AS201" s="179"/>
      <c r="AT201" s="179"/>
      <c r="AU201" s="179"/>
      <c r="AV201" s="179"/>
      <c r="AW201" s="179"/>
      <c r="AX201" s="179"/>
      <c r="AY201" s="179"/>
      <c r="AZ201" s="179"/>
      <c r="BA201" s="179"/>
      <c r="BB201" s="179"/>
      <c r="BC201" s="179"/>
      <c r="BD201" s="179"/>
      <c r="BE201" s="180"/>
      <c r="BF201" s="132"/>
      <c r="BG201" s="273"/>
    </row>
    <row r="202" spans="1:59" customFormat="1" ht="15.75" customHeight="1">
      <c r="A202" s="204"/>
      <c r="B202" s="212"/>
      <c r="C202" s="174"/>
      <c r="D202" s="176" t="s">
        <v>519</v>
      </c>
      <c r="E202" s="176"/>
      <c r="F202" s="176"/>
      <c r="G202" s="176"/>
      <c r="H202" s="176"/>
      <c r="I202" s="176"/>
      <c r="J202" s="176"/>
      <c r="K202" s="177"/>
      <c r="L202" s="175" t="s">
        <v>520</v>
      </c>
      <c r="M202" s="123"/>
      <c r="N202" s="123"/>
      <c r="O202" s="123"/>
      <c r="P202" s="123"/>
      <c r="Q202" s="123"/>
      <c r="R202" s="123"/>
      <c r="S202" s="123"/>
      <c r="T202" s="124"/>
      <c r="U202" s="414" t="s">
        <v>469</v>
      </c>
      <c r="V202" s="446"/>
      <c r="W202" s="446"/>
      <c r="X202" s="446"/>
      <c r="Y202" s="446"/>
      <c r="Z202" s="447"/>
      <c r="AA202" s="381" t="str">
        <f t="shared" si="1"/>
        <v>SQL結果.契約者個人.建物名</v>
      </c>
      <c r="AB202" s="428"/>
      <c r="AC202" s="428"/>
      <c r="AD202" s="428"/>
      <c r="AE202" s="428"/>
      <c r="AF202" s="428"/>
      <c r="AG202" s="428"/>
      <c r="AH202" s="428"/>
      <c r="AI202" s="428"/>
      <c r="AJ202" s="428"/>
      <c r="AK202" s="428"/>
      <c r="AL202" s="428"/>
      <c r="AM202" s="428"/>
      <c r="AN202" s="428"/>
      <c r="AO202" s="428"/>
      <c r="AP202" s="445"/>
      <c r="AQ202" s="178"/>
      <c r="AR202" s="179"/>
      <c r="AS202" s="179"/>
      <c r="AT202" s="179"/>
      <c r="AU202" s="179"/>
      <c r="AV202" s="179"/>
      <c r="AW202" s="179"/>
      <c r="AX202" s="179"/>
      <c r="AY202" s="179"/>
      <c r="AZ202" s="179"/>
      <c r="BA202" s="179"/>
      <c r="BB202" s="179"/>
      <c r="BC202" s="179"/>
      <c r="BD202" s="179"/>
      <c r="BE202" s="180"/>
      <c r="BF202" s="132"/>
      <c r="BG202" s="273"/>
    </row>
    <row r="203" spans="1:59" customFormat="1" ht="15.75" customHeight="1">
      <c r="A203" s="204"/>
      <c r="B203" s="212"/>
      <c r="C203" s="174"/>
      <c r="D203" s="176" t="s">
        <v>521</v>
      </c>
      <c r="E203" s="176"/>
      <c r="F203" s="176"/>
      <c r="G203" s="176"/>
      <c r="H203" s="176"/>
      <c r="I203" s="176"/>
      <c r="J203" s="176"/>
      <c r="K203" s="177"/>
      <c r="L203" s="175" t="s">
        <v>522</v>
      </c>
      <c r="M203" s="123"/>
      <c r="N203" s="123"/>
      <c r="O203" s="123"/>
      <c r="P203" s="123"/>
      <c r="Q203" s="123"/>
      <c r="R203" s="123"/>
      <c r="S203" s="123"/>
      <c r="T203" s="124"/>
      <c r="U203" s="414" t="s">
        <v>469</v>
      </c>
      <c r="V203" s="446"/>
      <c r="W203" s="446"/>
      <c r="X203" s="446"/>
      <c r="Y203" s="446"/>
      <c r="Z203" s="447"/>
      <c r="AA203" s="381" t="str">
        <f t="shared" si="1"/>
        <v>SQL結果.契約者個人.職業コード</v>
      </c>
      <c r="AB203" s="428"/>
      <c r="AC203" s="428"/>
      <c r="AD203" s="428"/>
      <c r="AE203" s="428"/>
      <c r="AF203" s="428"/>
      <c r="AG203" s="428"/>
      <c r="AH203" s="428"/>
      <c r="AI203" s="428"/>
      <c r="AJ203" s="428"/>
      <c r="AK203" s="428"/>
      <c r="AL203" s="428"/>
      <c r="AM203" s="428"/>
      <c r="AN203" s="428"/>
      <c r="AO203" s="428"/>
      <c r="AP203" s="445"/>
      <c r="AQ203" s="178"/>
      <c r="AR203" s="179"/>
      <c r="AS203" s="179"/>
      <c r="AT203" s="179"/>
      <c r="AU203" s="179"/>
      <c r="AV203" s="179"/>
      <c r="AW203" s="179"/>
      <c r="AX203" s="179"/>
      <c r="AY203" s="179"/>
      <c r="AZ203" s="179"/>
      <c r="BA203" s="179"/>
      <c r="BB203" s="179"/>
      <c r="BC203" s="179"/>
      <c r="BD203" s="179"/>
      <c r="BE203" s="180"/>
      <c r="BF203" s="132"/>
      <c r="BG203" s="273"/>
    </row>
    <row r="204" spans="1:59" customFormat="1" ht="15.75" customHeight="1">
      <c r="A204" s="204"/>
      <c r="B204" s="212"/>
      <c r="C204" s="174"/>
      <c r="D204" s="176" t="s">
        <v>523</v>
      </c>
      <c r="E204" s="176"/>
      <c r="F204" s="176"/>
      <c r="G204" s="176"/>
      <c r="H204" s="176"/>
      <c r="I204" s="176"/>
      <c r="J204" s="176"/>
      <c r="K204" s="177"/>
      <c r="L204" s="175" t="s">
        <v>524</v>
      </c>
      <c r="M204" s="123"/>
      <c r="N204" s="123"/>
      <c r="O204" s="123"/>
      <c r="P204" s="123"/>
      <c r="Q204" s="123"/>
      <c r="R204" s="123"/>
      <c r="S204" s="123"/>
      <c r="T204" s="124"/>
      <c r="U204" s="414" t="s">
        <v>469</v>
      </c>
      <c r="V204" s="446"/>
      <c r="W204" s="446"/>
      <c r="X204" s="446"/>
      <c r="Y204" s="446"/>
      <c r="Z204" s="447"/>
      <c r="AA204" s="381" t="str">
        <f t="shared" si="1"/>
        <v>SQL結果.契約者個人.職種コード</v>
      </c>
      <c r="AB204" s="428"/>
      <c r="AC204" s="428"/>
      <c r="AD204" s="428"/>
      <c r="AE204" s="428"/>
      <c r="AF204" s="428"/>
      <c r="AG204" s="428"/>
      <c r="AH204" s="428"/>
      <c r="AI204" s="428"/>
      <c r="AJ204" s="428"/>
      <c r="AK204" s="428"/>
      <c r="AL204" s="428"/>
      <c r="AM204" s="428"/>
      <c r="AN204" s="428"/>
      <c r="AO204" s="428"/>
      <c r="AP204" s="445"/>
      <c r="AQ204" s="178"/>
      <c r="AR204" s="179"/>
      <c r="AS204" s="179"/>
      <c r="AT204" s="179"/>
      <c r="AU204" s="179"/>
      <c r="AV204" s="179"/>
      <c r="AW204" s="179"/>
      <c r="AX204" s="179"/>
      <c r="AY204" s="179"/>
      <c r="AZ204" s="179"/>
      <c r="BA204" s="179"/>
      <c r="BB204" s="179"/>
      <c r="BC204" s="179"/>
      <c r="BD204" s="179"/>
      <c r="BE204" s="180"/>
      <c r="BF204" s="132"/>
      <c r="BG204" s="273"/>
    </row>
    <row r="205" spans="1:59" customFormat="1" ht="15.75" customHeight="1">
      <c r="A205" s="204"/>
      <c r="B205" s="212"/>
      <c r="C205" s="174"/>
      <c r="D205" s="176" t="s">
        <v>525</v>
      </c>
      <c r="E205" s="176"/>
      <c r="F205" s="176"/>
      <c r="G205" s="176"/>
      <c r="H205" s="176"/>
      <c r="I205" s="176"/>
      <c r="J205" s="176"/>
      <c r="K205" s="177"/>
      <c r="L205" s="175" t="s">
        <v>526</v>
      </c>
      <c r="M205" s="123"/>
      <c r="N205" s="123"/>
      <c r="O205" s="123"/>
      <c r="P205" s="123"/>
      <c r="Q205" s="123"/>
      <c r="R205" s="123"/>
      <c r="S205" s="123"/>
      <c r="T205" s="124"/>
      <c r="U205" s="414" t="s">
        <v>469</v>
      </c>
      <c r="V205" s="446"/>
      <c r="W205" s="446"/>
      <c r="X205" s="446"/>
      <c r="Y205" s="446"/>
      <c r="Z205" s="447"/>
      <c r="AA205" s="381" t="str">
        <f t="shared" si="1"/>
        <v>SQL結果.契約者個人.業務内容コード</v>
      </c>
      <c r="AB205" s="428"/>
      <c r="AC205" s="428"/>
      <c r="AD205" s="428"/>
      <c r="AE205" s="428"/>
      <c r="AF205" s="428"/>
      <c r="AG205" s="428"/>
      <c r="AH205" s="428"/>
      <c r="AI205" s="428"/>
      <c r="AJ205" s="428"/>
      <c r="AK205" s="428"/>
      <c r="AL205" s="428"/>
      <c r="AM205" s="428"/>
      <c r="AN205" s="428"/>
      <c r="AO205" s="428"/>
      <c r="AP205" s="445"/>
      <c r="AQ205" s="178"/>
      <c r="AR205" s="179"/>
      <c r="AS205" s="179"/>
      <c r="AT205" s="179"/>
      <c r="AU205" s="179"/>
      <c r="AV205" s="179"/>
      <c r="AW205" s="179"/>
      <c r="AX205" s="179"/>
      <c r="AY205" s="179"/>
      <c r="AZ205" s="179"/>
      <c r="BA205" s="179"/>
      <c r="BB205" s="179"/>
      <c r="BC205" s="179"/>
      <c r="BD205" s="179"/>
      <c r="BE205" s="180"/>
      <c r="BF205" s="132"/>
      <c r="BG205" s="273"/>
    </row>
    <row r="206" spans="1:59" customFormat="1" ht="15.75" customHeight="1">
      <c r="A206" s="204"/>
      <c r="B206" s="212"/>
      <c r="C206" s="174"/>
      <c r="D206" s="176" t="s">
        <v>527</v>
      </c>
      <c r="E206" s="176"/>
      <c r="F206" s="176"/>
      <c r="G206" s="176"/>
      <c r="H206" s="176"/>
      <c r="I206" s="176"/>
      <c r="J206" s="176"/>
      <c r="K206" s="177"/>
      <c r="L206" s="175" t="s">
        <v>528</v>
      </c>
      <c r="M206" s="123"/>
      <c r="N206" s="123"/>
      <c r="O206" s="123"/>
      <c r="P206" s="123"/>
      <c r="Q206" s="123"/>
      <c r="R206" s="123"/>
      <c r="S206" s="123"/>
      <c r="T206" s="124"/>
      <c r="U206" s="414" t="s">
        <v>469</v>
      </c>
      <c r="V206" s="446"/>
      <c r="W206" s="446"/>
      <c r="X206" s="446"/>
      <c r="Y206" s="446"/>
      <c r="Z206" s="447"/>
      <c r="AA206" s="381" t="str">
        <f t="shared" si="1"/>
        <v>SQL結果.契約者個人.勤務先</v>
      </c>
      <c r="AB206" s="428"/>
      <c r="AC206" s="428"/>
      <c r="AD206" s="428"/>
      <c r="AE206" s="428"/>
      <c r="AF206" s="428"/>
      <c r="AG206" s="428"/>
      <c r="AH206" s="428"/>
      <c r="AI206" s="428"/>
      <c r="AJ206" s="428"/>
      <c r="AK206" s="428"/>
      <c r="AL206" s="428"/>
      <c r="AM206" s="428"/>
      <c r="AN206" s="428"/>
      <c r="AO206" s="428"/>
      <c r="AP206" s="445"/>
      <c r="AQ206" s="178"/>
      <c r="AR206" s="179"/>
      <c r="AS206" s="179"/>
      <c r="AT206" s="179"/>
      <c r="AU206" s="179"/>
      <c r="AV206" s="179"/>
      <c r="AW206" s="179"/>
      <c r="AX206" s="179"/>
      <c r="AY206" s="179"/>
      <c r="AZ206" s="179"/>
      <c r="BA206" s="179"/>
      <c r="BB206" s="179"/>
      <c r="BC206" s="179"/>
      <c r="BD206" s="179"/>
      <c r="BE206" s="180"/>
      <c r="BF206" s="132"/>
      <c r="BG206" s="273"/>
    </row>
    <row r="207" spans="1:59" customFormat="1" ht="15.75" customHeight="1">
      <c r="A207" s="204"/>
      <c r="B207" s="212"/>
      <c r="C207" s="181"/>
      <c r="D207" s="176" t="s">
        <v>529</v>
      </c>
      <c r="E207" s="176"/>
      <c r="F207" s="176"/>
      <c r="G207" s="176"/>
      <c r="H207" s="176"/>
      <c r="I207" s="176"/>
      <c r="J207" s="176"/>
      <c r="K207" s="177"/>
      <c r="L207" s="175" t="s">
        <v>530</v>
      </c>
      <c r="M207" s="123"/>
      <c r="N207" s="123"/>
      <c r="O207" s="123"/>
      <c r="P207" s="123"/>
      <c r="Q207" s="123"/>
      <c r="R207" s="123"/>
      <c r="S207" s="123"/>
      <c r="T207" s="124"/>
      <c r="U207" s="414" t="s">
        <v>469</v>
      </c>
      <c r="V207" s="446"/>
      <c r="W207" s="446"/>
      <c r="X207" s="446"/>
      <c r="Y207" s="446"/>
      <c r="Z207" s="447"/>
      <c r="AA207" s="381" t="str">
        <f t="shared" si="1"/>
        <v>SQL結果.契約者個人.年収コード</v>
      </c>
      <c r="AB207" s="428"/>
      <c r="AC207" s="428"/>
      <c r="AD207" s="428"/>
      <c r="AE207" s="428"/>
      <c r="AF207" s="428"/>
      <c r="AG207" s="428"/>
      <c r="AH207" s="428"/>
      <c r="AI207" s="428"/>
      <c r="AJ207" s="428"/>
      <c r="AK207" s="428"/>
      <c r="AL207" s="428"/>
      <c r="AM207" s="428"/>
      <c r="AN207" s="428"/>
      <c r="AO207" s="428"/>
      <c r="AP207" s="445"/>
      <c r="AQ207" s="178"/>
      <c r="AR207" s="179"/>
      <c r="AS207" s="179"/>
      <c r="AT207" s="179"/>
      <c r="AU207" s="179"/>
      <c r="AV207" s="179"/>
      <c r="AW207" s="179"/>
      <c r="AX207" s="179"/>
      <c r="AY207" s="179"/>
      <c r="AZ207" s="179"/>
      <c r="BA207" s="179"/>
      <c r="BB207" s="179"/>
      <c r="BC207" s="179"/>
      <c r="BD207" s="179"/>
      <c r="BE207" s="180"/>
      <c r="BF207" s="132"/>
      <c r="BG207" s="273"/>
    </row>
    <row r="208" spans="1:59" customFormat="1" ht="15.75" customHeight="1">
      <c r="A208" s="204"/>
      <c r="B208" s="212"/>
      <c r="C208" s="130" t="s">
        <v>531</v>
      </c>
      <c r="D208" s="176"/>
      <c r="E208" s="176"/>
      <c r="F208" s="176"/>
      <c r="G208" s="176"/>
      <c r="H208" s="176"/>
      <c r="I208" s="176"/>
      <c r="J208" s="176"/>
      <c r="K208" s="176"/>
      <c r="L208" s="448"/>
      <c r="M208" s="448"/>
      <c r="N208" s="448"/>
      <c r="O208" s="448"/>
      <c r="P208" s="448"/>
      <c r="Q208" s="448"/>
      <c r="R208" s="448"/>
      <c r="S208" s="448"/>
      <c r="T208" s="448"/>
      <c r="U208" s="456"/>
      <c r="V208" s="449"/>
      <c r="W208" s="449"/>
      <c r="X208" s="449"/>
      <c r="Y208" s="449"/>
      <c r="Z208" s="449"/>
      <c r="AA208" s="448"/>
      <c r="AB208" s="449"/>
      <c r="AC208" s="449"/>
      <c r="AD208" s="449"/>
      <c r="AE208" s="449"/>
      <c r="AF208" s="449"/>
      <c r="AG208" s="449"/>
      <c r="AH208" s="449"/>
      <c r="AI208" s="449"/>
      <c r="AJ208" s="449"/>
      <c r="AK208" s="449"/>
      <c r="AL208" s="449"/>
      <c r="AM208" s="449"/>
      <c r="AN208" s="449"/>
      <c r="AO208" s="449"/>
      <c r="AP208" s="449"/>
      <c r="AQ208" s="448"/>
      <c r="AR208" s="449"/>
      <c r="AS208" s="449"/>
      <c r="AT208" s="449"/>
      <c r="AU208" s="449"/>
      <c r="AV208" s="449"/>
      <c r="AW208" s="449"/>
      <c r="AX208" s="449"/>
      <c r="AY208" s="449"/>
      <c r="AZ208" s="449"/>
      <c r="BA208" s="449"/>
      <c r="BB208" s="449"/>
      <c r="BC208" s="449"/>
      <c r="BD208" s="449"/>
      <c r="BE208" s="450"/>
      <c r="BF208" s="132"/>
      <c r="BG208" s="273"/>
    </row>
    <row r="209" spans="1:59" customFormat="1" ht="15.75" customHeight="1">
      <c r="A209" s="204"/>
      <c r="B209" s="212"/>
      <c r="C209" s="174"/>
      <c r="D209" s="176" t="s">
        <v>494</v>
      </c>
      <c r="E209" s="176"/>
      <c r="F209" s="176"/>
      <c r="G209" s="176"/>
      <c r="H209" s="176"/>
      <c r="I209" s="176"/>
      <c r="J209" s="176"/>
      <c r="K209" s="177"/>
      <c r="L209" s="175" t="s">
        <v>489</v>
      </c>
      <c r="M209" s="123"/>
      <c r="N209" s="123"/>
      <c r="O209" s="123"/>
      <c r="P209" s="123"/>
      <c r="Q209" s="123"/>
      <c r="R209" s="123"/>
      <c r="S209" s="123"/>
      <c r="T209" s="124"/>
      <c r="U209" s="414" t="s">
        <v>119</v>
      </c>
      <c r="V209" s="446"/>
      <c r="W209" s="446"/>
      <c r="X209" s="446"/>
      <c r="Y209" s="446"/>
      <c r="Z209" s="447"/>
      <c r="AA209" s="381" t="str">
        <f>"SQL結果.受取人個人."&amp;D209</f>
        <v>SQL結果.受取人個人.個人ID</v>
      </c>
      <c r="AB209" s="428"/>
      <c r="AC209" s="428"/>
      <c r="AD209" s="428"/>
      <c r="AE209" s="428"/>
      <c r="AF209" s="428"/>
      <c r="AG209" s="428"/>
      <c r="AH209" s="428"/>
      <c r="AI209" s="428"/>
      <c r="AJ209" s="428"/>
      <c r="AK209" s="428"/>
      <c r="AL209" s="428"/>
      <c r="AM209" s="428"/>
      <c r="AN209" s="428"/>
      <c r="AO209" s="428"/>
      <c r="AP209" s="445"/>
      <c r="AQ209" s="451"/>
      <c r="AR209" s="452"/>
      <c r="AS209" s="452"/>
      <c r="AT209" s="452"/>
      <c r="AU209" s="452"/>
      <c r="AV209" s="452"/>
      <c r="AW209" s="452"/>
      <c r="AX209" s="452"/>
      <c r="AY209" s="452"/>
      <c r="AZ209" s="452"/>
      <c r="BA209" s="452"/>
      <c r="BB209" s="452"/>
      <c r="BC209" s="452"/>
      <c r="BD209" s="452"/>
      <c r="BE209" s="453"/>
      <c r="BF209" s="132"/>
      <c r="BG209" s="273"/>
    </row>
    <row r="210" spans="1:59" customFormat="1" ht="15.75" customHeight="1">
      <c r="A210" s="204"/>
      <c r="B210" s="212"/>
      <c r="C210" s="174"/>
      <c r="D210" s="176" t="s">
        <v>495</v>
      </c>
      <c r="E210" s="176"/>
      <c r="F210" s="176"/>
      <c r="G210" s="176"/>
      <c r="H210" s="176"/>
      <c r="I210" s="176"/>
      <c r="J210" s="176"/>
      <c r="K210" s="177"/>
      <c r="L210" s="175" t="s">
        <v>532</v>
      </c>
      <c r="M210" s="123"/>
      <c r="N210" s="123"/>
      <c r="O210" s="123"/>
      <c r="P210" s="123"/>
      <c r="Q210" s="123"/>
      <c r="R210" s="123"/>
      <c r="S210" s="123"/>
      <c r="T210" s="124"/>
      <c r="U210" s="414" t="s">
        <v>469</v>
      </c>
      <c r="V210" s="446"/>
      <c r="W210" s="446"/>
      <c r="X210" s="446"/>
      <c r="Y210" s="446"/>
      <c r="Z210" s="447"/>
      <c r="AA210" s="381" t="str">
        <f t="shared" ref="AA210:AA227" si="2">"SQL結果.受取人個人."&amp;D210</f>
        <v>SQL結果.受取人個人.姓</v>
      </c>
      <c r="AB210" s="428"/>
      <c r="AC210" s="428"/>
      <c r="AD210" s="428"/>
      <c r="AE210" s="428"/>
      <c r="AF210" s="428"/>
      <c r="AG210" s="428"/>
      <c r="AH210" s="428"/>
      <c r="AI210" s="428"/>
      <c r="AJ210" s="428"/>
      <c r="AK210" s="428"/>
      <c r="AL210" s="428"/>
      <c r="AM210" s="428"/>
      <c r="AN210" s="428"/>
      <c r="AO210" s="428"/>
      <c r="AP210" s="445"/>
      <c r="AQ210" s="401"/>
      <c r="AR210" s="454"/>
      <c r="AS210" s="454"/>
      <c r="AT210" s="454"/>
      <c r="AU210" s="454"/>
      <c r="AV210" s="454"/>
      <c r="AW210" s="454"/>
      <c r="AX210" s="454"/>
      <c r="AY210" s="454"/>
      <c r="AZ210" s="454"/>
      <c r="BA210" s="454"/>
      <c r="BB210" s="454"/>
      <c r="BC210" s="454"/>
      <c r="BD210" s="454"/>
      <c r="BE210" s="455"/>
      <c r="BF210" s="132"/>
      <c r="BG210" s="273"/>
    </row>
    <row r="211" spans="1:59" customFormat="1" ht="15.75" customHeight="1">
      <c r="A211" s="204"/>
      <c r="B211" s="212"/>
      <c r="C211" s="174"/>
      <c r="D211" s="176" t="s">
        <v>497</v>
      </c>
      <c r="E211" s="176"/>
      <c r="F211" s="176"/>
      <c r="G211" s="176"/>
      <c r="H211" s="176"/>
      <c r="I211" s="176"/>
      <c r="J211" s="176"/>
      <c r="K211" s="177"/>
      <c r="L211" s="175" t="s">
        <v>533</v>
      </c>
      <c r="M211" s="123"/>
      <c r="N211" s="123"/>
      <c r="O211" s="123"/>
      <c r="P211" s="123"/>
      <c r="Q211" s="123"/>
      <c r="R211" s="123"/>
      <c r="S211" s="123"/>
      <c r="T211" s="124"/>
      <c r="U211" s="414" t="s">
        <v>469</v>
      </c>
      <c r="V211" s="446"/>
      <c r="W211" s="446"/>
      <c r="X211" s="446"/>
      <c r="Y211" s="446"/>
      <c r="Z211" s="447"/>
      <c r="AA211" s="381" t="str">
        <f t="shared" si="2"/>
        <v>SQL結果.受取人個人.名</v>
      </c>
      <c r="AB211" s="428"/>
      <c r="AC211" s="428"/>
      <c r="AD211" s="428"/>
      <c r="AE211" s="428"/>
      <c r="AF211" s="428"/>
      <c r="AG211" s="428"/>
      <c r="AH211" s="428"/>
      <c r="AI211" s="428"/>
      <c r="AJ211" s="428"/>
      <c r="AK211" s="428"/>
      <c r="AL211" s="428"/>
      <c r="AM211" s="428"/>
      <c r="AN211" s="428"/>
      <c r="AO211" s="428"/>
      <c r="AP211" s="445"/>
      <c r="AQ211" s="178"/>
      <c r="AR211" s="179"/>
      <c r="AS211" s="179"/>
      <c r="AT211" s="179"/>
      <c r="AU211" s="179"/>
      <c r="AV211" s="179"/>
      <c r="AW211" s="179"/>
      <c r="AX211" s="179"/>
      <c r="AY211" s="179"/>
      <c r="AZ211" s="179"/>
      <c r="BA211" s="179"/>
      <c r="BB211" s="179"/>
      <c r="BC211" s="179"/>
      <c r="BD211" s="179"/>
      <c r="BE211" s="180"/>
      <c r="BF211" s="132"/>
      <c r="BG211" s="273"/>
    </row>
    <row r="212" spans="1:59" customFormat="1" ht="15.75" customHeight="1">
      <c r="A212" s="204"/>
      <c r="B212" s="212"/>
      <c r="C212" s="174"/>
      <c r="D212" s="176" t="s">
        <v>499</v>
      </c>
      <c r="E212" s="176"/>
      <c r="F212" s="176"/>
      <c r="G212" s="176"/>
      <c r="H212" s="176"/>
      <c r="I212" s="176"/>
      <c r="J212" s="176"/>
      <c r="K212" s="177"/>
      <c r="L212" s="175" t="s">
        <v>534</v>
      </c>
      <c r="M212" s="123"/>
      <c r="N212" s="123"/>
      <c r="O212" s="123"/>
      <c r="P212" s="123"/>
      <c r="Q212" s="123"/>
      <c r="R212" s="123"/>
      <c r="S212" s="123"/>
      <c r="T212" s="124"/>
      <c r="U212" s="414" t="s">
        <v>469</v>
      </c>
      <c r="V212" s="446"/>
      <c r="W212" s="446"/>
      <c r="X212" s="446"/>
      <c r="Y212" s="446"/>
      <c r="Z212" s="447"/>
      <c r="AA212" s="381" t="str">
        <f t="shared" si="2"/>
        <v>SQL結果.受取人個人.セイ</v>
      </c>
      <c r="AB212" s="428"/>
      <c r="AC212" s="428"/>
      <c r="AD212" s="428"/>
      <c r="AE212" s="428"/>
      <c r="AF212" s="428"/>
      <c r="AG212" s="428"/>
      <c r="AH212" s="428"/>
      <c r="AI212" s="428"/>
      <c r="AJ212" s="428"/>
      <c r="AK212" s="428"/>
      <c r="AL212" s="428"/>
      <c r="AM212" s="428"/>
      <c r="AN212" s="428"/>
      <c r="AO212" s="428"/>
      <c r="AP212" s="445"/>
      <c r="AQ212" s="178"/>
      <c r="AR212" s="179"/>
      <c r="AS212" s="179"/>
      <c r="AT212" s="179"/>
      <c r="AU212" s="179"/>
      <c r="AV212" s="179"/>
      <c r="AW212" s="179"/>
      <c r="AX212" s="179"/>
      <c r="AY212" s="179"/>
      <c r="AZ212" s="179"/>
      <c r="BA212" s="179"/>
      <c r="BB212" s="179"/>
      <c r="BC212" s="179"/>
      <c r="BD212" s="179"/>
      <c r="BE212" s="180"/>
      <c r="BF212" s="132"/>
      <c r="BG212" s="273"/>
    </row>
    <row r="213" spans="1:59" customFormat="1" ht="15.75" customHeight="1">
      <c r="A213" s="204"/>
      <c r="B213" s="212"/>
      <c r="C213" s="174"/>
      <c r="D213" s="176" t="s">
        <v>501</v>
      </c>
      <c r="E213" s="176"/>
      <c r="F213" s="176"/>
      <c r="G213" s="176"/>
      <c r="H213" s="176"/>
      <c r="I213" s="176"/>
      <c r="J213" s="176"/>
      <c r="K213" s="177"/>
      <c r="L213" s="175" t="s">
        <v>535</v>
      </c>
      <c r="M213" s="123"/>
      <c r="N213" s="123"/>
      <c r="O213" s="123"/>
      <c r="P213" s="123"/>
      <c r="Q213" s="123"/>
      <c r="R213" s="123"/>
      <c r="S213" s="123"/>
      <c r="T213" s="124"/>
      <c r="U213" s="414" t="s">
        <v>469</v>
      </c>
      <c r="V213" s="446"/>
      <c r="W213" s="446"/>
      <c r="X213" s="446"/>
      <c r="Y213" s="446"/>
      <c r="Z213" s="447"/>
      <c r="AA213" s="381" t="str">
        <f t="shared" si="2"/>
        <v>SQL結果.受取人個人.メイ</v>
      </c>
      <c r="AB213" s="428"/>
      <c r="AC213" s="428"/>
      <c r="AD213" s="428"/>
      <c r="AE213" s="428"/>
      <c r="AF213" s="428"/>
      <c r="AG213" s="428"/>
      <c r="AH213" s="428"/>
      <c r="AI213" s="428"/>
      <c r="AJ213" s="428"/>
      <c r="AK213" s="428"/>
      <c r="AL213" s="428"/>
      <c r="AM213" s="428"/>
      <c r="AN213" s="428"/>
      <c r="AO213" s="428"/>
      <c r="AP213" s="445"/>
      <c r="AQ213" s="178"/>
      <c r="AR213" s="179"/>
      <c r="AS213" s="179"/>
      <c r="AT213" s="179"/>
      <c r="AU213" s="179"/>
      <c r="AV213" s="179"/>
      <c r="AW213" s="179"/>
      <c r="AX213" s="179"/>
      <c r="AY213" s="179"/>
      <c r="AZ213" s="179"/>
      <c r="BA213" s="179"/>
      <c r="BB213" s="179"/>
      <c r="BC213" s="179"/>
      <c r="BD213" s="179"/>
      <c r="BE213" s="180"/>
      <c r="BF213" s="132"/>
      <c r="BG213" s="273"/>
    </row>
    <row r="214" spans="1:59" customFormat="1" ht="15.75" customHeight="1">
      <c r="A214" s="204"/>
      <c r="B214" s="212"/>
      <c r="C214" s="174"/>
      <c r="D214" s="176" t="s">
        <v>503</v>
      </c>
      <c r="E214" s="176"/>
      <c r="F214" s="176"/>
      <c r="G214" s="176"/>
      <c r="H214" s="176"/>
      <c r="I214" s="176"/>
      <c r="J214" s="176"/>
      <c r="K214" s="177"/>
      <c r="L214" s="175" t="s">
        <v>536</v>
      </c>
      <c r="M214" s="123"/>
      <c r="N214" s="123"/>
      <c r="O214" s="123"/>
      <c r="P214" s="123"/>
      <c r="Q214" s="123"/>
      <c r="R214" s="123"/>
      <c r="S214" s="123"/>
      <c r="T214" s="124"/>
      <c r="U214" s="414" t="s">
        <v>469</v>
      </c>
      <c r="V214" s="446"/>
      <c r="W214" s="446"/>
      <c r="X214" s="446"/>
      <c r="Y214" s="446"/>
      <c r="Z214" s="447"/>
      <c r="AA214" s="381" t="str">
        <f t="shared" si="2"/>
        <v>SQL結果.受取人個人.生年月日</v>
      </c>
      <c r="AB214" s="428"/>
      <c r="AC214" s="428"/>
      <c r="AD214" s="428"/>
      <c r="AE214" s="428"/>
      <c r="AF214" s="428"/>
      <c r="AG214" s="428"/>
      <c r="AH214" s="428"/>
      <c r="AI214" s="428"/>
      <c r="AJ214" s="428"/>
      <c r="AK214" s="428"/>
      <c r="AL214" s="428"/>
      <c r="AM214" s="428"/>
      <c r="AN214" s="428"/>
      <c r="AO214" s="428"/>
      <c r="AP214" s="445"/>
      <c r="AQ214" s="178"/>
      <c r="AR214" s="179"/>
      <c r="AS214" s="179"/>
      <c r="AT214" s="179"/>
      <c r="AU214" s="179"/>
      <c r="AV214" s="179"/>
      <c r="AW214" s="179"/>
      <c r="AX214" s="179"/>
      <c r="AY214" s="179"/>
      <c r="AZ214" s="179"/>
      <c r="BA214" s="179"/>
      <c r="BB214" s="179"/>
      <c r="BC214" s="179"/>
      <c r="BD214" s="179"/>
      <c r="BE214" s="180"/>
      <c r="BF214" s="132"/>
      <c r="BG214" s="273"/>
    </row>
    <row r="215" spans="1:59" customFormat="1" ht="15.75" customHeight="1">
      <c r="A215" s="204"/>
      <c r="B215" s="212"/>
      <c r="C215" s="174"/>
      <c r="D215" s="176" t="s">
        <v>505</v>
      </c>
      <c r="E215" s="176"/>
      <c r="F215" s="176"/>
      <c r="G215" s="176"/>
      <c r="H215" s="176"/>
      <c r="I215" s="176"/>
      <c r="J215" s="176"/>
      <c r="K215" s="177"/>
      <c r="L215" s="175" t="s">
        <v>537</v>
      </c>
      <c r="M215" s="123"/>
      <c r="N215" s="123"/>
      <c r="O215" s="123"/>
      <c r="P215" s="123"/>
      <c r="Q215" s="123"/>
      <c r="R215" s="123"/>
      <c r="S215" s="123"/>
      <c r="T215" s="124"/>
      <c r="U215" s="414" t="s">
        <v>469</v>
      </c>
      <c r="V215" s="446"/>
      <c r="W215" s="446"/>
      <c r="X215" s="446"/>
      <c r="Y215" s="446"/>
      <c r="Z215" s="447"/>
      <c r="AA215" s="381" t="str">
        <f t="shared" si="2"/>
        <v>SQL結果.受取人個人.性別コード</v>
      </c>
      <c r="AB215" s="428"/>
      <c r="AC215" s="428"/>
      <c r="AD215" s="428"/>
      <c r="AE215" s="428"/>
      <c r="AF215" s="428"/>
      <c r="AG215" s="428"/>
      <c r="AH215" s="428"/>
      <c r="AI215" s="428"/>
      <c r="AJ215" s="428"/>
      <c r="AK215" s="428"/>
      <c r="AL215" s="428"/>
      <c r="AM215" s="428"/>
      <c r="AN215" s="428"/>
      <c r="AO215" s="428"/>
      <c r="AP215" s="445"/>
      <c r="AQ215" s="178"/>
      <c r="AR215" s="179"/>
      <c r="AS215" s="179"/>
      <c r="AT215" s="179"/>
      <c r="AU215" s="179"/>
      <c r="AV215" s="179"/>
      <c r="AW215" s="179"/>
      <c r="AX215" s="179"/>
      <c r="AY215" s="179"/>
      <c r="AZ215" s="179"/>
      <c r="BA215" s="179"/>
      <c r="BB215" s="179"/>
      <c r="BC215" s="179"/>
      <c r="BD215" s="179"/>
      <c r="BE215" s="180"/>
      <c r="BF215" s="132"/>
      <c r="BG215" s="273"/>
    </row>
    <row r="216" spans="1:59" customFormat="1" ht="15.75" customHeight="1">
      <c r="A216" s="204"/>
      <c r="B216" s="212"/>
      <c r="C216" s="174"/>
      <c r="D216" s="176" t="s">
        <v>507</v>
      </c>
      <c r="E216" s="176"/>
      <c r="F216" s="176"/>
      <c r="G216" s="176"/>
      <c r="H216" s="176"/>
      <c r="I216" s="176"/>
      <c r="J216" s="176"/>
      <c r="K216" s="177"/>
      <c r="L216" s="175" t="s">
        <v>538</v>
      </c>
      <c r="M216" s="123"/>
      <c r="N216" s="123"/>
      <c r="O216" s="123"/>
      <c r="P216" s="123"/>
      <c r="Q216" s="123"/>
      <c r="R216" s="123"/>
      <c r="S216" s="123"/>
      <c r="T216" s="124"/>
      <c r="U216" s="414" t="s">
        <v>469</v>
      </c>
      <c r="V216" s="446"/>
      <c r="W216" s="446"/>
      <c r="X216" s="446"/>
      <c r="Y216" s="446"/>
      <c r="Z216" s="447"/>
      <c r="AA216" s="381" t="str">
        <f t="shared" si="2"/>
        <v>SQL結果.受取人個人.続柄コード</v>
      </c>
      <c r="AB216" s="428"/>
      <c r="AC216" s="428"/>
      <c r="AD216" s="428"/>
      <c r="AE216" s="428"/>
      <c r="AF216" s="428"/>
      <c r="AG216" s="428"/>
      <c r="AH216" s="428"/>
      <c r="AI216" s="428"/>
      <c r="AJ216" s="428"/>
      <c r="AK216" s="428"/>
      <c r="AL216" s="428"/>
      <c r="AM216" s="428"/>
      <c r="AN216" s="428"/>
      <c r="AO216" s="428"/>
      <c r="AP216" s="445"/>
      <c r="AQ216" s="178"/>
      <c r="AR216" s="179"/>
      <c r="AS216" s="179"/>
      <c r="AT216" s="179"/>
      <c r="AU216" s="179"/>
      <c r="AV216" s="179"/>
      <c r="AW216" s="179"/>
      <c r="AX216" s="179"/>
      <c r="AY216" s="179"/>
      <c r="AZ216" s="179"/>
      <c r="BA216" s="179"/>
      <c r="BB216" s="179"/>
      <c r="BC216" s="179"/>
      <c r="BD216" s="179"/>
      <c r="BE216" s="180"/>
      <c r="BF216" s="132"/>
      <c r="BG216" s="273"/>
    </row>
    <row r="217" spans="1:59" customFormat="1" ht="15.75" customHeight="1">
      <c r="A217" s="204"/>
      <c r="B217" s="212"/>
      <c r="C217" s="174"/>
      <c r="D217" s="176" t="s">
        <v>509</v>
      </c>
      <c r="E217" s="176"/>
      <c r="F217" s="176"/>
      <c r="G217" s="176"/>
      <c r="H217" s="176"/>
      <c r="I217" s="176"/>
      <c r="J217" s="176"/>
      <c r="K217" s="177"/>
      <c r="L217" s="175" t="s">
        <v>539</v>
      </c>
      <c r="M217" s="123"/>
      <c r="N217" s="123"/>
      <c r="O217" s="123"/>
      <c r="P217" s="123"/>
      <c r="Q217" s="123"/>
      <c r="R217" s="123"/>
      <c r="S217" s="123"/>
      <c r="T217" s="124"/>
      <c r="U217" s="414" t="s">
        <v>469</v>
      </c>
      <c r="V217" s="446"/>
      <c r="W217" s="446"/>
      <c r="X217" s="446"/>
      <c r="Y217" s="446"/>
      <c r="Z217" s="447"/>
      <c r="AA217" s="381" t="str">
        <f t="shared" si="2"/>
        <v>SQL結果.受取人個人.続柄詳細</v>
      </c>
      <c r="AB217" s="428"/>
      <c r="AC217" s="428"/>
      <c r="AD217" s="428"/>
      <c r="AE217" s="428"/>
      <c r="AF217" s="428"/>
      <c r="AG217" s="428"/>
      <c r="AH217" s="428"/>
      <c r="AI217" s="428"/>
      <c r="AJ217" s="428"/>
      <c r="AK217" s="428"/>
      <c r="AL217" s="428"/>
      <c r="AM217" s="428"/>
      <c r="AN217" s="428"/>
      <c r="AO217" s="428"/>
      <c r="AP217" s="445"/>
      <c r="AQ217" s="178"/>
      <c r="AR217" s="179"/>
      <c r="AS217" s="179"/>
      <c r="AT217" s="179"/>
      <c r="AU217" s="179"/>
      <c r="AV217" s="179"/>
      <c r="AW217" s="179"/>
      <c r="AX217" s="179"/>
      <c r="AY217" s="179"/>
      <c r="AZ217" s="179"/>
      <c r="BA217" s="179"/>
      <c r="BB217" s="179"/>
      <c r="BC217" s="179"/>
      <c r="BD217" s="179"/>
      <c r="BE217" s="180"/>
      <c r="BF217" s="132"/>
      <c r="BG217" s="273"/>
    </row>
    <row r="218" spans="1:59" customFormat="1" ht="15.75" customHeight="1">
      <c r="A218" s="204"/>
      <c r="B218" s="212"/>
      <c r="C218" s="174"/>
      <c r="D218" s="176" t="s">
        <v>511</v>
      </c>
      <c r="E218" s="176"/>
      <c r="F218" s="176"/>
      <c r="G218" s="176"/>
      <c r="H218" s="176"/>
      <c r="I218" s="176"/>
      <c r="J218" s="176"/>
      <c r="K218" s="177"/>
      <c r="L218" s="175" t="s">
        <v>540</v>
      </c>
      <c r="M218" s="123"/>
      <c r="N218" s="123"/>
      <c r="O218" s="123"/>
      <c r="P218" s="123"/>
      <c r="Q218" s="123"/>
      <c r="R218" s="123"/>
      <c r="S218" s="123"/>
      <c r="T218" s="124"/>
      <c r="U218" s="414" t="s">
        <v>469</v>
      </c>
      <c r="V218" s="446"/>
      <c r="W218" s="446"/>
      <c r="X218" s="446"/>
      <c r="Y218" s="446"/>
      <c r="Z218" s="447"/>
      <c r="AA218" s="381" t="str">
        <f t="shared" si="2"/>
        <v>SQL結果.受取人個人.郵便番号</v>
      </c>
      <c r="AB218" s="428"/>
      <c r="AC218" s="428"/>
      <c r="AD218" s="428"/>
      <c r="AE218" s="428"/>
      <c r="AF218" s="428"/>
      <c r="AG218" s="428"/>
      <c r="AH218" s="428"/>
      <c r="AI218" s="428"/>
      <c r="AJ218" s="428"/>
      <c r="AK218" s="428"/>
      <c r="AL218" s="428"/>
      <c r="AM218" s="428"/>
      <c r="AN218" s="428"/>
      <c r="AO218" s="428"/>
      <c r="AP218" s="445"/>
      <c r="AQ218" s="178"/>
      <c r="AR218" s="179"/>
      <c r="AS218" s="179"/>
      <c r="AT218" s="179"/>
      <c r="AU218" s="179"/>
      <c r="AV218" s="179"/>
      <c r="AW218" s="179"/>
      <c r="AX218" s="179"/>
      <c r="AY218" s="179"/>
      <c r="AZ218" s="179"/>
      <c r="BA218" s="179"/>
      <c r="BB218" s="179"/>
      <c r="BC218" s="179"/>
      <c r="BD218" s="179"/>
      <c r="BE218" s="180"/>
      <c r="BF218" s="132"/>
      <c r="BG218" s="273"/>
    </row>
    <row r="219" spans="1:59" customFormat="1" ht="15.75" customHeight="1">
      <c r="A219" s="204"/>
      <c r="B219" s="212"/>
      <c r="C219" s="174"/>
      <c r="D219" s="176" t="s">
        <v>513</v>
      </c>
      <c r="E219" s="176"/>
      <c r="F219" s="176"/>
      <c r="G219" s="176"/>
      <c r="H219" s="176"/>
      <c r="I219" s="176"/>
      <c r="J219" s="176"/>
      <c r="K219" s="177"/>
      <c r="L219" s="175" t="s">
        <v>541</v>
      </c>
      <c r="M219" s="123"/>
      <c r="N219" s="123"/>
      <c r="O219" s="123"/>
      <c r="P219" s="123"/>
      <c r="Q219" s="123"/>
      <c r="R219" s="123"/>
      <c r="S219" s="123"/>
      <c r="T219" s="124"/>
      <c r="U219" s="414" t="s">
        <v>469</v>
      </c>
      <c r="V219" s="446"/>
      <c r="W219" s="446"/>
      <c r="X219" s="446"/>
      <c r="Y219" s="446"/>
      <c r="Z219" s="447"/>
      <c r="AA219" s="381" t="str">
        <f t="shared" si="2"/>
        <v>SQL結果.受取人個人.都道府県</v>
      </c>
      <c r="AB219" s="428"/>
      <c r="AC219" s="428"/>
      <c r="AD219" s="428"/>
      <c r="AE219" s="428"/>
      <c r="AF219" s="428"/>
      <c r="AG219" s="428"/>
      <c r="AH219" s="428"/>
      <c r="AI219" s="428"/>
      <c r="AJ219" s="428"/>
      <c r="AK219" s="428"/>
      <c r="AL219" s="428"/>
      <c r="AM219" s="428"/>
      <c r="AN219" s="428"/>
      <c r="AO219" s="428"/>
      <c r="AP219" s="445"/>
      <c r="AQ219" s="178"/>
      <c r="AR219" s="179"/>
      <c r="AS219" s="179"/>
      <c r="AT219" s="179"/>
      <c r="AU219" s="179"/>
      <c r="AV219" s="179"/>
      <c r="AW219" s="179"/>
      <c r="AX219" s="179"/>
      <c r="AY219" s="179"/>
      <c r="AZ219" s="179"/>
      <c r="BA219" s="179"/>
      <c r="BB219" s="179"/>
      <c r="BC219" s="179"/>
      <c r="BD219" s="179"/>
      <c r="BE219" s="180"/>
      <c r="BF219" s="132"/>
      <c r="BG219" s="273"/>
    </row>
    <row r="220" spans="1:59" customFormat="1" ht="15.75" customHeight="1">
      <c r="A220" s="204"/>
      <c r="B220" s="212"/>
      <c r="C220" s="174"/>
      <c r="D220" s="176" t="s">
        <v>515</v>
      </c>
      <c r="E220" s="176"/>
      <c r="F220" s="176"/>
      <c r="G220" s="176"/>
      <c r="H220" s="176"/>
      <c r="I220" s="176"/>
      <c r="J220" s="176"/>
      <c r="K220" s="177"/>
      <c r="L220" s="175" t="s">
        <v>542</v>
      </c>
      <c r="M220" s="123"/>
      <c r="N220" s="123"/>
      <c r="O220" s="123"/>
      <c r="P220" s="123"/>
      <c r="Q220" s="123"/>
      <c r="R220" s="123"/>
      <c r="S220" s="123"/>
      <c r="T220" s="124"/>
      <c r="U220" s="414" t="s">
        <v>469</v>
      </c>
      <c r="V220" s="446"/>
      <c r="W220" s="446"/>
      <c r="X220" s="446"/>
      <c r="Y220" s="446"/>
      <c r="Z220" s="447"/>
      <c r="AA220" s="381" t="str">
        <f t="shared" si="2"/>
        <v>SQL結果.受取人個人.市区町村</v>
      </c>
      <c r="AB220" s="428"/>
      <c r="AC220" s="428"/>
      <c r="AD220" s="428"/>
      <c r="AE220" s="428"/>
      <c r="AF220" s="428"/>
      <c r="AG220" s="428"/>
      <c r="AH220" s="428"/>
      <c r="AI220" s="428"/>
      <c r="AJ220" s="428"/>
      <c r="AK220" s="428"/>
      <c r="AL220" s="428"/>
      <c r="AM220" s="428"/>
      <c r="AN220" s="428"/>
      <c r="AO220" s="428"/>
      <c r="AP220" s="445"/>
      <c r="AQ220" s="178"/>
      <c r="AR220" s="179"/>
      <c r="AS220" s="179"/>
      <c r="AT220" s="179"/>
      <c r="AU220" s="179"/>
      <c r="AV220" s="179"/>
      <c r="AW220" s="179"/>
      <c r="AX220" s="179"/>
      <c r="AY220" s="179"/>
      <c r="AZ220" s="179"/>
      <c r="BA220" s="179"/>
      <c r="BB220" s="179"/>
      <c r="BC220" s="179"/>
      <c r="BD220" s="179"/>
      <c r="BE220" s="180"/>
      <c r="BF220" s="132"/>
      <c r="BG220" s="273"/>
    </row>
    <row r="221" spans="1:59" customFormat="1" ht="15.75" customHeight="1">
      <c r="A221" s="204"/>
      <c r="B221" s="212"/>
      <c r="C221" s="174"/>
      <c r="D221" s="176" t="s">
        <v>517</v>
      </c>
      <c r="E221" s="176"/>
      <c r="F221" s="176"/>
      <c r="G221" s="176"/>
      <c r="H221" s="176"/>
      <c r="I221" s="176"/>
      <c r="J221" s="176"/>
      <c r="K221" s="177"/>
      <c r="L221" s="175" t="s">
        <v>543</v>
      </c>
      <c r="M221" s="123"/>
      <c r="N221" s="123"/>
      <c r="O221" s="123"/>
      <c r="P221" s="123"/>
      <c r="Q221" s="123"/>
      <c r="R221" s="123"/>
      <c r="S221" s="123"/>
      <c r="T221" s="124"/>
      <c r="U221" s="414" t="s">
        <v>469</v>
      </c>
      <c r="V221" s="446"/>
      <c r="W221" s="446"/>
      <c r="X221" s="446"/>
      <c r="Y221" s="446"/>
      <c r="Z221" s="447"/>
      <c r="AA221" s="381" t="str">
        <f t="shared" si="2"/>
        <v>SQL結果.受取人個人.丁目番地</v>
      </c>
      <c r="AB221" s="428"/>
      <c r="AC221" s="428"/>
      <c r="AD221" s="428"/>
      <c r="AE221" s="428"/>
      <c r="AF221" s="428"/>
      <c r="AG221" s="428"/>
      <c r="AH221" s="428"/>
      <c r="AI221" s="428"/>
      <c r="AJ221" s="428"/>
      <c r="AK221" s="428"/>
      <c r="AL221" s="428"/>
      <c r="AM221" s="428"/>
      <c r="AN221" s="428"/>
      <c r="AO221" s="428"/>
      <c r="AP221" s="445"/>
      <c r="AQ221" s="178"/>
      <c r="AR221" s="179"/>
      <c r="AS221" s="179"/>
      <c r="AT221" s="179"/>
      <c r="AU221" s="179"/>
      <c r="AV221" s="179"/>
      <c r="AW221" s="179"/>
      <c r="AX221" s="179"/>
      <c r="AY221" s="179"/>
      <c r="AZ221" s="179"/>
      <c r="BA221" s="179"/>
      <c r="BB221" s="179"/>
      <c r="BC221" s="179"/>
      <c r="BD221" s="179"/>
      <c r="BE221" s="180"/>
      <c r="BF221" s="132"/>
      <c r="BG221" s="273"/>
    </row>
    <row r="222" spans="1:59" customFormat="1" ht="15.75" customHeight="1">
      <c r="A222" s="204"/>
      <c r="B222" s="212"/>
      <c r="C222" s="174"/>
      <c r="D222" s="176" t="s">
        <v>519</v>
      </c>
      <c r="E222" s="176"/>
      <c r="F222" s="176"/>
      <c r="G222" s="176"/>
      <c r="H222" s="176"/>
      <c r="I222" s="176"/>
      <c r="J222" s="176"/>
      <c r="K222" s="177"/>
      <c r="L222" s="175" t="s">
        <v>544</v>
      </c>
      <c r="M222" s="123"/>
      <c r="N222" s="123"/>
      <c r="O222" s="123"/>
      <c r="P222" s="123"/>
      <c r="Q222" s="123"/>
      <c r="R222" s="123"/>
      <c r="S222" s="123"/>
      <c r="T222" s="124"/>
      <c r="U222" s="414" t="s">
        <v>469</v>
      </c>
      <c r="V222" s="446"/>
      <c r="W222" s="446"/>
      <c r="X222" s="446"/>
      <c r="Y222" s="446"/>
      <c r="Z222" s="447"/>
      <c r="AA222" s="381" t="str">
        <f t="shared" si="2"/>
        <v>SQL結果.受取人個人.建物名</v>
      </c>
      <c r="AB222" s="428"/>
      <c r="AC222" s="428"/>
      <c r="AD222" s="428"/>
      <c r="AE222" s="428"/>
      <c r="AF222" s="428"/>
      <c r="AG222" s="428"/>
      <c r="AH222" s="428"/>
      <c r="AI222" s="428"/>
      <c r="AJ222" s="428"/>
      <c r="AK222" s="428"/>
      <c r="AL222" s="428"/>
      <c r="AM222" s="428"/>
      <c r="AN222" s="428"/>
      <c r="AO222" s="428"/>
      <c r="AP222" s="445"/>
      <c r="AQ222" s="178"/>
      <c r="AR222" s="179"/>
      <c r="AS222" s="179"/>
      <c r="AT222" s="179"/>
      <c r="AU222" s="179"/>
      <c r="AV222" s="179"/>
      <c r="AW222" s="179"/>
      <c r="AX222" s="179"/>
      <c r="AY222" s="179"/>
      <c r="AZ222" s="179"/>
      <c r="BA222" s="179"/>
      <c r="BB222" s="179"/>
      <c r="BC222" s="179"/>
      <c r="BD222" s="179"/>
      <c r="BE222" s="180"/>
      <c r="BF222" s="132"/>
      <c r="BG222" s="273"/>
    </row>
    <row r="223" spans="1:59" customFormat="1" ht="15.75" customHeight="1">
      <c r="A223" s="204"/>
      <c r="B223" s="212"/>
      <c r="C223" s="174"/>
      <c r="D223" s="176" t="s">
        <v>521</v>
      </c>
      <c r="E223" s="176"/>
      <c r="F223" s="176"/>
      <c r="G223" s="176"/>
      <c r="H223" s="176"/>
      <c r="I223" s="176"/>
      <c r="J223" s="176"/>
      <c r="K223" s="177"/>
      <c r="L223" s="175" t="s">
        <v>545</v>
      </c>
      <c r="M223" s="123"/>
      <c r="N223" s="123"/>
      <c r="O223" s="123"/>
      <c r="P223" s="123"/>
      <c r="Q223" s="123"/>
      <c r="R223" s="123"/>
      <c r="S223" s="123"/>
      <c r="T223" s="124"/>
      <c r="U223" s="414" t="s">
        <v>469</v>
      </c>
      <c r="V223" s="446"/>
      <c r="W223" s="446"/>
      <c r="X223" s="446"/>
      <c r="Y223" s="446"/>
      <c r="Z223" s="447"/>
      <c r="AA223" s="381" t="str">
        <f t="shared" si="2"/>
        <v>SQL結果.受取人個人.職業コード</v>
      </c>
      <c r="AB223" s="428"/>
      <c r="AC223" s="428"/>
      <c r="AD223" s="428"/>
      <c r="AE223" s="428"/>
      <c r="AF223" s="428"/>
      <c r="AG223" s="428"/>
      <c r="AH223" s="428"/>
      <c r="AI223" s="428"/>
      <c r="AJ223" s="428"/>
      <c r="AK223" s="428"/>
      <c r="AL223" s="428"/>
      <c r="AM223" s="428"/>
      <c r="AN223" s="428"/>
      <c r="AO223" s="428"/>
      <c r="AP223" s="445"/>
      <c r="AQ223" s="178"/>
      <c r="AR223" s="179"/>
      <c r="AS223" s="179"/>
      <c r="AT223" s="179"/>
      <c r="AU223" s="179"/>
      <c r="AV223" s="179"/>
      <c r="AW223" s="179"/>
      <c r="AX223" s="179"/>
      <c r="AY223" s="179"/>
      <c r="AZ223" s="179"/>
      <c r="BA223" s="179"/>
      <c r="BB223" s="179"/>
      <c r="BC223" s="179"/>
      <c r="BD223" s="179"/>
      <c r="BE223" s="180"/>
      <c r="BF223" s="132"/>
      <c r="BG223" s="273"/>
    </row>
    <row r="224" spans="1:59" customFormat="1" ht="15.75" customHeight="1">
      <c r="A224" s="204"/>
      <c r="B224" s="212"/>
      <c r="C224" s="174"/>
      <c r="D224" s="176" t="s">
        <v>523</v>
      </c>
      <c r="E224" s="176"/>
      <c r="F224" s="176"/>
      <c r="G224" s="176"/>
      <c r="H224" s="176"/>
      <c r="I224" s="176"/>
      <c r="J224" s="176"/>
      <c r="K224" s="177"/>
      <c r="L224" s="175" t="s">
        <v>546</v>
      </c>
      <c r="M224" s="123"/>
      <c r="N224" s="123"/>
      <c r="O224" s="123"/>
      <c r="P224" s="123"/>
      <c r="Q224" s="123"/>
      <c r="R224" s="123"/>
      <c r="S224" s="123"/>
      <c r="T224" s="124"/>
      <c r="U224" s="414" t="s">
        <v>469</v>
      </c>
      <c r="V224" s="446"/>
      <c r="W224" s="446"/>
      <c r="X224" s="446"/>
      <c r="Y224" s="446"/>
      <c r="Z224" s="447"/>
      <c r="AA224" s="381" t="str">
        <f t="shared" si="2"/>
        <v>SQL結果.受取人個人.職種コード</v>
      </c>
      <c r="AB224" s="428"/>
      <c r="AC224" s="428"/>
      <c r="AD224" s="428"/>
      <c r="AE224" s="428"/>
      <c r="AF224" s="428"/>
      <c r="AG224" s="428"/>
      <c r="AH224" s="428"/>
      <c r="AI224" s="428"/>
      <c r="AJ224" s="428"/>
      <c r="AK224" s="428"/>
      <c r="AL224" s="428"/>
      <c r="AM224" s="428"/>
      <c r="AN224" s="428"/>
      <c r="AO224" s="428"/>
      <c r="AP224" s="445"/>
      <c r="AQ224" s="178"/>
      <c r="AR224" s="179"/>
      <c r="AS224" s="179"/>
      <c r="AT224" s="179"/>
      <c r="AU224" s="179"/>
      <c r="AV224" s="179"/>
      <c r="AW224" s="179"/>
      <c r="AX224" s="179"/>
      <c r="AY224" s="179"/>
      <c r="AZ224" s="179"/>
      <c r="BA224" s="179"/>
      <c r="BB224" s="179"/>
      <c r="BC224" s="179"/>
      <c r="BD224" s="179"/>
      <c r="BE224" s="180"/>
      <c r="BF224" s="132"/>
      <c r="BG224" s="273"/>
    </row>
    <row r="225" spans="1:59" customFormat="1" ht="15.75" customHeight="1">
      <c r="A225" s="204"/>
      <c r="B225" s="212"/>
      <c r="C225" s="174"/>
      <c r="D225" s="176" t="s">
        <v>525</v>
      </c>
      <c r="E225" s="176"/>
      <c r="F225" s="176"/>
      <c r="G225" s="176"/>
      <c r="H225" s="176"/>
      <c r="I225" s="176"/>
      <c r="J225" s="176"/>
      <c r="K225" s="177"/>
      <c r="L225" s="175" t="s">
        <v>547</v>
      </c>
      <c r="M225" s="123"/>
      <c r="N225" s="123"/>
      <c r="O225" s="123"/>
      <c r="P225" s="123"/>
      <c r="Q225" s="123"/>
      <c r="R225" s="123"/>
      <c r="S225" s="123"/>
      <c r="T225" s="124"/>
      <c r="U225" s="414" t="s">
        <v>469</v>
      </c>
      <c r="V225" s="446"/>
      <c r="W225" s="446"/>
      <c r="X225" s="446"/>
      <c r="Y225" s="446"/>
      <c r="Z225" s="447"/>
      <c r="AA225" s="381" t="str">
        <f t="shared" si="2"/>
        <v>SQL結果.受取人個人.業務内容コード</v>
      </c>
      <c r="AB225" s="428"/>
      <c r="AC225" s="428"/>
      <c r="AD225" s="428"/>
      <c r="AE225" s="428"/>
      <c r="AF225" s="428"/>
      <c r="AG225" s="428"/>
      <c r="AH225" s="428"/>
      <c r="AI225" s="428"/>
      <c r="AJ225" s="428"/>
      <c r="AK225" s="428"/>
      <c r="AL225" s="428"/>
      <c r="AM225" s="428"/>
      <c r="AN225" s="428"/>
      <c r="AO225" s="428"/>
      <c r="AP225" s="445"/>
      <c r="AQ225" s="178"/>
      <c r="AR225" s="179"/>
      <c r="AS225" s="179"/>
      <c r="AT225" s="179"/>
      <c r="AU225" s="179"/>
      <c r="AV225" s="179"/>
      <c r="AW225" s="179"/>
      <c r="AX225" s="179"/>
      <c r="AY225" s="179"/>
      <c r="AZ225" s="179"/>
      <c r="BA225" s="179"/>
      <c r="BB225" s="179"/>
      <c r="BC225" s="179"/>
      <c r="BD225" s="179"/>
      <c r="BE225" s="180"/>
      <c r="BF225" s="132"/>
      <c r="BG225" s="273"/>
    </row>
    <row r="226" spans="1:59" customFormat="1" ht="15.75" customHeight="1">
      <c r="A226" s="204"/>
      <c r="B226" s="212"/>
      <c r="C226" s="174"/>
      <c r="D226" s="176" t="s">
        <v>527</v>
      </c>
      <c r="E226" s="176"/>
      <c r="F226" s="176"/>
      <c r="G226" s="176"/>
      <c r="H226" s="176"/>
      <c r="I226" s="176"/>
      <c r="J226" s="176"/>
      <c r="K226" s="177"/>
      <c r="L226" s="175" t="s">
        <v>548</v>
      </c>
      <c r="M226" s="123"/>
      <c r="N226" s="123"/>
      <c r="O226" s="123"/>
      <c r="P226" s="123"/>
      <c r="Q226" s="123"/>
      <c r="R226" s="123"/>
      <c r="S226" s="123"/>
      <c r="T226" s="124"/>
      <c r="U226" s="414" t="s">
        <v>469</v>
      </c>
      <c r="V226" s="446"/>
      <c r="W226" s="446"/>
      <c r="X226" s="446"/>
      <c r="Y226" s="446"/>
      <c r="Z226" s="447"/>
      <c r="AA226" s="381" t="str">
        <f t="shared" si="2"/>
        <v>SQL結果.受取人個人.勤務先</v>
      </c>
      <c r="AB226" s="428"/>
      <c r="AC226" s="428"/>
      <c r="AD226" s="428"/>
      <c r="AE226" s="428"/>
      <c r="AF226" s="428"/>
      <c r="AG226" s="428"/>
      <c r="AH226" s="428"/>
      <c r="AI226" s="428"/>
      <c r="AJ226" s="428"/>
      <c r="AK226" s="428"/>
      <c r="AL226" s="428"/>
      <c r="AM226" s="428"/>
      <c r="AN226" s="428"/>
      <c r="AO226" s="428"/>
      <c r="AP226" s="445"/>
      <c r="AQ226" s="178"/>
      <c r="AR226" s="179"/>
      <c r="AS226" s="179"/>
      <c r="AT226" s="179"/>
      <c r="AU226" s="179"/>
      <c r="AV226" s="179"/>
      <c r="AW226" s="179"/>
      <c r="AX226" s="179"/>
      <c r="AY226" s="179"/>
      <c r="AZ226" s="179"/>
      <c r="BA226" s="179"/>
      <c r="BB226" s="179"/>
      <c r="BC226" s="179"/>
      <c r="BD226" s="179"/>
      <c r="BE226" s="180"/>
      <c r="BF226" s="132"/>
      <c r="BG226" s="273"/>
    </row>
    <row r="227" spans="1:59" customFormat="1" ht="15.75" customHeight="1">
      <c r="A227" s="204"/>
      <c r="B227" s="212"/>
      <c r="C227" s="181"/>
      <c r="D227" s="187" t="s">
        <v>529</v>
      </c>
      <c r="E227" s="187"/>
      <c r="F227" s="187"/>
      <c r="G227" s="187"/>
      <c r="H227" s="187"/>
      <c r="I227" s="187"/>
      <c r="J227" s="187"/>
      <c r="K227" s="188"/>
      <c r="L227" s="189" t="s">
        <v>549</v>
      </c>
      <c r="M227" s="190"/>
      <c r="N227" s="190"/>
      <c r="O227" s="190"/>
      <c r="P227" s="190"/>
      <c r="Q227" s="190"/>
      <c r="R227" s="190"/>
      <c r="S227" s="190"/>
      <c r="T227" s="191"/>
      <c r="U227" s="429" t="s">
        <v>469</v>
      </c>
      <c r="V227" s="430"/>
      <c r="W227" s="430"/>
      <c r="X227" s="430"/>
      <c r="Y227" s="430"/>
      <c r="Z227" s="431"/>
      <c r="AA227" s="432" t="str">
        <f t="shared" si="2"/>
        <v>SQL結果.受取人個人.年収コード</v>
      </c>
      <c r="AB227" s="433"/>
      <c r="AC227" s="433"/>
      <c r="AD227" s="433"/>
      <c r="AE227" s="433"/>
      <c r="AF227" s="433"/>
      <c r="AG227" s="433"/>
      <c r="AH227" s="433"/>
      <c r="AI227" s="433"/>
      <c r="AJ227" s="433"/>
      <c r="AK227" s="433"/>
      <c r="AL227" s="433"/>
      <c r="AM227" s="433"/>
      <c r="AN227" s="433"/>
      <c r="AO227" s="433"/>
      <c r="AP227" s="434"/>
      <c r="AQ227" s="184"/>
      <c r="AR227" s="185"/>
      <c r="AS227" s="185"/>
      <c r="AT227" s="185"/>
      <c r="AU227" s="185"/>
      <c r="AV227" s="185"/>
      <c r="AW227" s="185"/>
      <c r="AX227" s="185"/>
      <c r="AY227" s="185"/>
      <c r="AZ227" s="185"/>
      <c r="BA227" s="185"/>
      <c r="BB227" s="185"/>
      <c r="BC227" s="185"/>
      <c r="BD227" s="185"/>
      <c r="BE227" s="186"/>
      <c r="BF227" s="132"/>
      <c r="BG227" s="273"/>
    </row>
    <row r="228" spans="1:59" customFormat="1" ht="15.75" customHeight="1">
      <c r="A228" s="204"/>
      <c r="B228" s="212"/>
      <c r="C228" s="213"/>
      <c r="D228" s="213"/>
      <c r="E228" s="213"/>
      <c r="F228" s="213"/>
      <c r="G228" s="213"/>
      <c r="H228" s="213"/>
      <c r="I228" s="213"/>
      <c r="J228" s="213"/>
      <c r="K228" s="213"/>
      <c r="L228" s="213"/>
      <c r="M228" s="213"/>
      <c r="N228" s="213"/>
      <c r="O228" s="213"/>
      <c r="P228" s="213"/>
      <c r="Q228" s="213"/>
      <c r="R228" s="213"/>
      <c r="S228" s="213"/>
      <c r="T228" s="213"/>
      <c r="U228" s="213"/>
      <c r="V228" s="213"/>
      <c r="W228" s="213"/>
      <c r="X228" s="213"/>
      <c r="Y228" s="213"/>
      <c r="Z228" s="213"/>
      <c r="AA228" s="213"/>
      <c r="AB228" s="213"/>
      <c r="AC228" s="213"/>
      <c r="AD228" s="213"/>
      <c r="AE228" s="213"/>
      <c r="AF228" s="213"/>
      <c r="AG228" s="213"/>
      <c r="AH228" s="213"/>
      <c r="AI228" s="213"/>
      <c r="AJ228" s="213"/>
      <c r="AK228" s="213"/>
      <c r="AL228" s="213"/>
      <c r="AM228" s="213"/>
      <c r="AN228" s="213"/>
      <c r="AO228" s="213"/>
      <c r="AP228" s="213"/>
      <c r="AQ228" s="213"/>
      <c r="AR228" s="213"/>
      <c r="AS228" s="213"/>
      <c r="AT228" s="213"/>
      <c r="AU228" s="213"/>
      <c r="AV228" s="213"/>
      <c r="AW228" s="213"/>
      <c r="AX228" s="213"/>
      <c r="AY228" s="213"/>
      <c r="AZ228" s="213"/>
      <c r="BA228" s="213"/>
      <c r="BB228" s="213"/>
      <c r="BC228" s="213"/>
      <c r="BD228" s="213"/>
      <c r="BE228" s="213"/>
      <c r="BF228" s="132"/>
      <c r="BG228" s="273"/>
    </row>
    <row r="229" spans="1:59" customFormat="1" ht="15.75" customHeight="1">
      <c r="A229" s="204"/>
      <c r="B229" s="212"/>
      <c r="C229" s="212" t="s">
        <v>550</v>
      </c>
      <c r="D229" s="89"/>
      <c r="E229" s="89"/>
      <c r="F229" s="200"/>
      <c r="G229" s="214"/>
      <c r="H229" s="214"/>
      <c r="I229" s="214"/>
      <c r="J229" s="214"/>
      <c r="K229" s="214"/>
      <c r="L229" s="89"/>
      <c r="M229" s="89"/>
      <c r="N229" s="89"/>
      <c r="O229" s="89"/>
      <c r="P229" s="89"/>
      <c r="Q229" s="89"/>
      <c r="R229" s="89"/>
      <c r="S229" s="89"/>
      <c r="T229" s="89"/>
      <c r="U229" s="90"/>
      <c r="V229" s="214"/>
      <c r="W229" s="214"/>
      <c r="X229" s="214"/>
      <c r="Y229" s="214"/>
      <c r="Z229" s="214"/>
      <c r="AA229" s="89"/>
      <c r="AB229" s="214"/>
      <c r="AC229" s="214"/>
      <c r="AD229" s="214"/>
      <c r="AE229" s="214"/>
      <c r="AF229" s="214"/>
      <c r="AG229" s="214"/>
      <c r="AH229" s="214"/>
      <c r="AI229" s="214"/>
      <c r="AJ229" s="214"/>
      <c r="AK229" s="214"/>
      <c r="AL229" s="214"/>
      <c r="AM229" s="214"/>
      <c r="AN229" s="214"/>
      <c r="AO229" s="214"/>
      <c r="AP229" s="214"/>
      <c r="AQ229" s="89"/>
      <c r="AR229" s="214"/>
      <c r="AS229" s="214"/>
      <c r="AT229" s="214"/>
      <c r="AU229" s="214"/>
      <c r="AV229" s="214"/>
      <c r="AW229" s="214"/>
      <c r="AX229" s="214"/>
      <c r="AY229" s="214"/>
      <c r="AZ229" s="214"/>
      <c r="BA229" s="214"/>
      <c r="BB229" s="214"/>
      <c r="BC229" s="214"/>
      <c r="BD229" s="214"/>
      <c r="BE229" s="214"/>
      <c r="BF229" s="132"/>
      <c r="BG229" s="273"/>
    </row>
    <row r="230" spans="1:59" customFormat="1" ht="15.75" customHeight="1">
      <c r="A230" s="204"/>
      <c r="B230" s="212"/>
      <c r="C230" s="406" t="s">
        <v>30</v>
      </c>
      <c r="D230" s="402"/>
      <c r="E230" s="402"/>
      <c r="F230" s="402"/>
      <c r="G230" s="402"/>
      <c r="H230" s="402"/>
      <c r="I230" s="402"/>
      <c r="J230" s="402"/>
      <c r="K230" s="402"/>
      <c r="L230" s="402"/>
      <c r="M230" s="402"/>
      <c r="N230" s="402"/>
      <c r="O230" s="402"/>
      <c r="P230" s="402"/>
      <c r="Q230" s="402"/>
      <c r="R230" s="402"/>
      <c r="S230" s="402"/>
      <c r="T230" s="402"/>
      <c r="U230" s="402"/>
      <c r="V230" s="402"/>
      <c r="W230" s="402"/>
      <c r="X230" s="402"/>
      <c r="Y230" s="402"/>
      <c r="Z230" s="402"/>
      <c r="AA230" s="402"/>
      <c r="AB230" s="402"/>
      <c r="AC230" s="402"/>
      <c r="AD230" s="402"/>
      <c r="AE230" s="403"/>
      <c r="AF230" s="406" t="s">
        <v>31</v>
      </c>
      <c r="AG230" s="402"/>
      <c r="AH230" s="402"/>
      <c r="AI230" s="402"/>
      <c r="AJ230" s="402"/>
      <c r="AK230" s="402"/>
      <c r="AL230" s="402"/>
      <c r="AM230" s="402"/>
      <c r="AN230" s="402"/>
      <c r="AO230" s="402"/>
      <c r="AP230" s="402"/>
      <c r="AQ230" s="402"/>
      <c r="AR230" s="403"/>
      <c r="AS230" s="406" t="s">
        <v>63</v>
      </c>
      <c r="AT230" s="402"/>
      <c r="AU230" s="402"/>
      <c r="AV230" s="402"/>
      <c r="AW230" s="402"/>
      <c r="AX230" s="402"/>
      <c r="AY230" s="402"/>
      <c r="AZ230" s="402"/>
      <c r="BA230" s="402"/>
      <c r="BB230" s="402"/>
      <c r="BC230" s="402"/>
      <c r="BD230" s="402"/>
      <c r="BE230" s="403"/>
      <c r="BF230" s="132"/>
      <c r="BG230" s="273"/>
    </row>
    <row r="231" spans="1:59" customFormat="1" ht="15.75" customHeight="1">
      <c r="A231" s="204"/>
      <c r="B231" s="212"/>
      <c r="C231" s="405" t="s">
        <v>32</v>
      </c>
      <c r="D231" s="435"/>
      <c r="E231" s="435"/>
      <c r="F231" s="436"/>
      <c r="G231" s="144" t="s">
        <v>551</v>
      </c>
      <c r="H231" s="145"/>
      <c r="I231" s="145"/>
      <c r="J231" s="145"/>
      <c r="K231" s="145"/>
      <c r="L231" s="145"/>
      <c r="M231" s="145"/>
      <c r="N231" s="145"/>
      <c r="O231" s="145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  <c r="AB231" s="145"/>
      <c r="AC231" s="145"/>
      <c r="AD231" s="145"/>
      <c r="AE231" s="145"/>
      <c r="AF231" s="442"/>
      <c r="AG231" s="443"/>
      <c r="AH231" s="443"/>
      <c r="AI231" s="443"/>
      <c r="AJ231" s="443"/>
      <c r="AK231" s="443"/>
      <c r="AL231" s="443"/>
      <c r="AM231" s="443"/>
      <c r="AN231" s="443"/>
      <c r="AO231" s="443"/>
      <c r="AP231" s="443"/>
      <c r="AQ231" s="443"/>
      <c r="AR231" s="443"/>
      <c r="AS231" s="443"/>
      <c r="AT231" s="443"/>
      <c r="AU231" s="443"/>
      <c r="AV231" s="443"/>
      <c r="AW231" s="443"/>
      <c r="AX231" s="443"/>
      <c r="AY231" s="443"/>
      <c r="AZ231" s="443"/>
      <c r="BA231" s="443"/>
      <c r="BB231" s="443"/>
      <c r="BC231" s="443"/>
      <c r="BD231" s="443"/>
      <c r="BE231" s="444"/>
      <c r="BF231" s="132"/>
      <c r="BG231" s="273"/>
    </row>
    <row r="232" spans="1:59" customFormat="1" ht="15.75" customHeight="1">
      <c r="A232" s="204"/>
      <c r="B232" s="212"/>
      <c r="C232" s="437"/>
      <c r="D232" s="438"/>
      <c r="E232" s="438"/>
      <c r="F232" s="372"/>
      <c r="G232" s="146" t="s">
        <v>552</v>
      </c>
      <c r="H232" s="147"/>
      <c r="I232" s="147"/>
      <c r="J232" s="147"/>
      <c r="K232" s="147"/>
      <c r="L232" s="147"/>
      <c r="M232" s="147"/>
      <c r="N232" s="147"/>
      <c r="O232" s="147"/>
      <c r="P232" s="147"/>
      <c r="Q232" s="147"/>
      <c r="R232" s="147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7"/>
      <c r="AD232" s="147"/>
      <c r="AE232" s="147"/>
      <c r="AF232" s="148"/>
      <c r="AG232" s="149"/>
      <c r="AH232" s="149"/>
      <c r="AI232" s="149"/>
      <c r="AJ232" s="149"/>
      <c r="AK232" s="149"/>
      <c r="AL232" s="149"/>
      <c r="AM232" s="149"/>
      <c r="AN232" s="149"/>
      <c r="AO232" s="149"/>
      <c r="AP232" s="149"/>
      <c r="AQ232" s="149"/>
      <c r="AR232" s="149"/>
      <c r="AS232" s="149"/>
      <c r="AT232" s="149"/>
      <c r="AU232" s="149"/>
      <c r="AV232" s="149"/>
      <c r="AW232" s="149"/>
      <c r="AX232" s="149"/>
      <c r="AY232" s="149"/>
      <c r="AZ232" s="149"/>
      <c r="BA232" s="149"/>
      <c r="BB232" s="149"/>
      <c r="BC232" s="149"/>
      <c r="BD232" s="149"/>
      <c r="BE232" s="150"/>
      <c r="BF232" s="132"/>
      <c r="BG232" s="273"/>
    </row>
    <row r="233" spans="1:59" customFormat="1" ht="15.75" customHeight="1">
      <c r="A233" s="204"/>
      <c r="B233" s="212"/>
      <c r="C233" s="439"/>
      <c r="D233" s="440"/>
      <c r="E233" s="440"/>
      <c r="F233" s="441"/>
      <c r="G233" s="212" t="s">
        <v>553</v>
      </c>
      <c r="H233" s="212"/>
      <c r="I233" s="212"/>
      <c r="J233" s="212"/>
      <c r="K233" s="212"/>
      <c r="L233" s="212"/>
      <c r="M233" s="212"/>
      <c r="N233" s="212"/>
      <c r="O233" s="212"/>
      <c r="P233" s="212"/>
      <c r="Q233" s="212"/>
      <c r="R233" s="212"/>
      <c r="S233" s="212"/>
      <c r="T233" s="212"/>
      <c r="U233" s="212"/>
      <c r="V233" s="212"/>
      <c r="W233" s="212"/>
      <c r="X233" s="212"/>
      <c r="Y233" s="212"/>
      <c r="Z233" s="212"/>
      <c r="AA233" s="212"/>
      <c r="AB233" s="212"/>
      <c r="AC233" s="212"/>
      <c r="AD233" s="212"/>
      <c r="AE233" s="212"/>
      <c r="AF233" s="182"/>
      <c r="AG233" s="214"/>
      <c r="AH233" s="214"/>
      <c r="AI233" s="214"/>
      <c r="AJ233" s="214"/>
      <c r="AK233" s="214"/>
      <c r="AL233" s="214"/>
      <c r="AM233" s="214"/>
      <c r="AN233" s="214"/>
      <c r="AO233" s="214"/>
      <c r="AP233" s="214"/>
      <c r="AQ233" s="214"/>
      <c r="AR233" s="214"/>
      <c r="AS233" s="214"/>
      <c r="AT233" s="214"/>
      <c r="AU233" s="214"/>
      <c r="AV233" s="214"/>
      <c r="AW233" s="214"/>
      <c r="AX233" s="214"/>
      <c r="AY233" s="214"/>
      <c r="AZ233" s="214"/>
      <c r="BA233" s="214"/>
      <c r="BB233" s="214"/>
      <c r="BC233" s="214"/>
      <c r="BD233" s="214"/>
      <c r="BE233" s="183"/>
      <c r="BF233" s="132"/>
      <c r="BG233" s="273"/>
    </row>
    <row r="234" spans="1:59" customFormat="1" ht="15.75" customHeight="1">
      <c r="A234" s="204"/>
      <c r="B234" s="212"/>
      <c r="C234" s="406" t="s">
        <v>33</v>
      </c>
      <c r="D234" s="402"/>
      <c r="E234" s="402"/>
      <c r="F234" s="403"/>
      <c r="G234" s="92" t="s">
        <v>554</v>
      </c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401"/>
      <c r="AG234" s="402"/>
      <c r="AH234" s="402"/>
      <c r="AI234" s="402"/>
      <c r="AJ234" s="402"/>
      <c r="AK234" s="402"/>
      <c r="AL234" s="402"/>
      <c r="AM234" s="402"/>
      <c r="AN234" s="402"/>
      <c r="AO234" s="402"/>
      <c r="AP234" s="402"/>
      <c r="AQ234" s="402"/>
      <c r="AR234" s="402"/>
      <c r="AS234" s="402"/>
      <c r="AT234" s="402"/>
      <c r="AU234" s="402"/>
      <c r="AV234" s="402"/>
      <c r="AW234" s="402"/>
      <c r="AX234" s="402"/>
      <c r="AY234" s="402"/>
      <c r="AZ234" s="402"/>
      <c r="BA234" s="402"/>
      <c r="BB234" s="402"/>
      <c r="BC234" s="402"/>
      <c r="BD234" s="402"/>
      <c r="BE234" s="403"/>
      <c r="BF234" s="132"/>
      <c r="BG234" s="273"/>
    </row>
    <row r="235" spans="1:59" customFormat="1" ht="15.75" customHeight="1">
      <c r="A235" s="204"/>
      <c r="B235" s="212"/>
      <c r="C235" s="406" t="s">
        <v>334</v>
      </c>
      <c r="D235" s="402"/>
      <c r="E235" s="402"/>
      <c r="F235" s="403"/>
      <c r="G235" s="125" t="s">
        <v>555</v>
      </c>
      <c r="H235" s="126"/>
      <c r="I235" s="126"/>
      <c r="J235" s="126"/>
      <c r="K235" s="126"/>
      <c r="L235" s="126"/>
      <c r="M235" s="126"/>
      <c r="N235" s="126"/>
      <c r="O235" s="126"/>
      <c r="P235" s="126"/>
      <c r="Q235" s="126"/>
      <c r="R235" s="126"/>
      <c r="S235" s="126"/>
      <c r="T235" s="126"/>
      <c r="U235" s="126"/>
      <c r="V235" s="126"/>
      <c r="W235" s="126"/>
      <c r="X235" s="126"/>
      <c r="Y235" s="126"/>
      <c r="Z235" s="126"/>
      <c r="AA235" s="126"/>
      <c r="AB235" s="126"/>
      <c r="AC235" s="126"/>
      <c r="AD235" s="126"/>
      <c r="AE235" s="129"/>
      <c r="AF235" s="401" t="s">
        <v>556</v>
      </c>
      <c r="AG235" s="402"/>
      <c r="AH235" s="402"/>
      <c r="AI235" s="402"/>
      <c r="AJ235" s="402"/>
      <c r="AK235" s="402"/>
      <c r="AL235" s="402"/>
      <c r="AM235" s="402"/>
      <c r="AN235" s="402"/>
      <c r="AO235" s="402"/>
      <c r="AP235" s="402"/>
      <c r="AQ235" s="402"/>
      <c r="AR235" s="402"/>
      <c r="AS235" s="402"/>
      <c r="AT235" s="402"/>
      <c r="AU235" s="402"/>
      <c r="AV235" s="402"/>
      <c r="AW235" s="402"/>
      <c r="AX235" s="402"/>
      <c r="AY235" s="402"/>
      <c r="AZ235" s="402"/>
      <c r="BA235" s="402"/>
      <c r="BB235" s="402"/>
      <c r="BC235" s="402"/>
      <c r="BD235" s="402"/>
      <c r="BE235" s="403"/>
      <c r="BF235" s="132"/>
      <c r="BG235" s="273"/>
    </row>
    <row r="236" spans="1:59" customFormat="1" ht="15.75" customHeight="1">
      <c r="A236" s="204"/>
      <c r="B236" s="212"/>
      <c r="C236" s="212"/>
      <c r="D236" s="212"/>
      <c r="E236" s="212"/>
      <c r="F236" s="212"/>
      <c r="G236" s="212"/>
      <c r="H236" s="212"/>
      <c r="I236" s="212"/>
      <c r="J236" s="212"/>
      <c r="K236" s="212"/>
      <c r="L236" s="212"/>
      <c r="M236" s="212"/>
      <c r="N236" s="212"/>
      <c r="O236" s="212"/>
      <c r="P236" s="212"/>
      <c r="Q236" s="212"/>
      <c r="R236" s="212"/>
      <c r="S236" s="212"/>
      <c r="T236" s="212"/>
      <c r="U236" s="212"/>
      <c r="V236" s="212"/>
      <c r="W236" s="212"/>
      <c r="X236" s="212"/>
      <c r="Y236" s="212"/>
      <c r="Z236" s="212"/>
      <c r="AA236" s="212"/>
      <c r="AB236" s="212"/>
      <c r="AC236" s="212"/>
      <c r="AD236" s="212"/>
      <c r="AE236" s="212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  <c r="AX236" s="89"/>
      <c r="AY236" s="89"/>
      <c r="AZ236" s="89"/>
      <c r="BA236" s="89"/>
      <c r="BB236" s="89"/>
      <c r="BC236" s="89"/>
      <c r="BD236" s="89"/>
      <c r="BE236" s="89"/>
      <c r="BF236" s="132"/>
      <c r="BG236" s="273"/>
    </row>
    <row r="237" spans="1:59" customFormat="1" ht="15.75" customHeight="1">
      <c r="A237" s="204"/>
      <c r="B237" s="212"/>
      <c r="C237" s="406" t="s">
        <v>301</v>
      </c>
      <c r="D237" s="402"/>
      <c r="E237" s="402"/>
      <c r="F237" s="402"/>
      <c r="G237" s="403"/>
      <c r="H237" s="125" t="s">
        <v>557</v>
      </c>
      <c r="I237" s="126"/>
      <c r="J237" s="126"/>
      <c r="K237" s="126"/>
      <c r="L237" s="126"/>
      <c r="M237" s="126"/>
      <c r="N237" s="126"/>
      <c r="O237" s="126"/>
      <c r="P237" s="126"/>
      <c r="Q237" s="126"/>
      <c r="R237" s="126"/>
      <c r="S237" s="126"/>
      <c r="T237" s="126"/>
      <c r="U237" s="126"/>
      <c r="V237" s="126"/>
      <c r="W237" s="126"/>
      <c r="X237" s="126"/>
      <c r="Y237" s="126"/>
      <c r="Z237" s="126"/>
      <c r="AA237" s="406" t="s">
        <v>282</v>
      </c>
      <c r="AB237" s="402"/>
      <c r="AC237" s="402"/>
      <c r="AD237" s="402"/>
      <c r="AE237" s="403"/>
      <c r="AF237" s="126"/>
      <c r="AG237" s="126"/>
      <c r="AH237" s="126"/>
      <c r="AI237" s="126"/>
      <c r="AJ237" s="126"/>
      <c r="AK237" s="126"/>
      <c r="AL237" s="126"/>
      <c r="AM237" s="126"/>
      <c r="AN237" s="126"/>
      <c r="AO237" s="126"/>
      <c r="AP237" s="126"/>
      <c r="AQ237" s="126"/>
      <c r="AR237" s="126"/>
      <c r="AS237" s="126"/>
      <c r="AT237" s="126"/>
      <c r="AU237" s="126"/>
      <c r="AV237" s="126"/>
      <c r="AW237" s="126"/>
      <c r="AX237" s="126"/>
      <c r="AY237" s="126"/>
      <c r="AZ237" s="126"/>
      <c r="BA237" s="126"/>
      <c r="BB237" s="126"/>
      <c r="BC237" s="126"/>
      <c r="BD237" s="126"/>
      <c r="BE237" s="129"/>
      <c r="BF237" s="132"/>
      <c r="BG237" s="273"/>
    </row>
    <row r="238" spans="1:59" customFormat="1" ht="15.75" customHeight="1">
      <c r="A238" s="204"/>
      <c r="B238" s="212"/>
      <c r="C238" s="405" t="s">
        <v>81</v>
      </c>
      <c r="D238" s="428"/>
      <c r="E238" s="428"/>
      <c r="F238" s="428"/>
      <c r="G238" s="428"/>
      <c r="H238" s="428"/>
      <c r="I238" s="428"/>
      <c r="J238" s="428"/>
      <c r="K238" s="445"/>
      <c r="L238" s="405" t="s">
        <v>82</v>
      </c>
      <c r="M238" s="428"/>
      <c r="N238" s="428"/>
      <c r="O238" s="428"/>
      <c r="P238" s="428"/>
      <c r="Q238" s="428"/>
      <c r="R238" s="428"/>
      <c r="S238" s="428"/>
      <c r="T238" s="445"/>
      <c r="U238" s="405" t="s">
        <v>83</v>
      </c>
      <c r="V238" s="428"/>
      <c r="W238" s="428"/>
      <c r="X238" s="428"/>
      <c r="Y238" s="428"/>
      <c r="Z238" s="428"/>
      <c r="AA238" s="406" t="s">
        <v>31</v>
      </c>
      <c r="AB238" s="402"/>
      <c r="AC238" s="402"/>
      <c r="AD238" s="402"/>
      <c r="AE238" s="402"/>
      <c r="AF238" s="402"/>
      <c r="AG238" s="402"/>
      <c r="AH238" s="402"/>
      <c r="AI238" s="402"/>
      <c r="AJ238" s="402"/>
      <c r="AK238" s="402"/>
      <c r="AL238" s="402"/>
      <c r="AM238" s="402"/>
      <c r="AN238" s="402"/>
      <c r="AO238" s="402"/>
      <c r="AP238" s="403"/>
      <c r="AQ238" s="406" t="s">
        <v>63</v>
      </c>
      <c r="AR238" s="402"/>
      <c r="AS238" s="402"/>
      <c r="AT238" s="402"/>
      <c r="AU238" s="402"/>
      <c r="AV238" s="402"/>
      <c r="AW238" s="402"/>
      <c r="AX238" s="402"/>
      <c r="AY238" s="402"/>
      <c r="AZ238" s="402"/>
      <c r="BA238" s="402"/>
      <c r="BB238" s="402"/>
      <c r="BC238" s="402"/>
      <c r="BD238" s="402"/>
      <c r="BE238" s="403"/>
      <c r="BF238" s="132"/>
      <c r="BG238" s="273"/>
    </row>
    <row r="239" spans="1:59" customFormat="1" ht="15.75" customHeight="1">
      <c r="A239" s="204"/>
      <c r="B239" s="212"/>
      <c r="C239" s="401" t="s">
        <v>494</v>
      </c>
      <c r="D239" s="402"/>
      <c r="E239" s="402"/>
      <c r="F239" s="402"/>
      <c r="G239" s="402"/>
      <c r="H239" s="402"/>
      <c r="I239" s="402"/>
      <c r="J239" s="402"/>
      <c r="K239" s="403"/>
      <c r="L239" s="401" t="s">
        <v>558</v>
      </c>
      <c r="M239" s="402"/>
      <c r="N239" s="402"/>
      <c r="O239" s="402"/>
      <c r="P239" s="402"/>
      <c r="Q239" s="402"/>
      <c r="R239" s="402"/>
      <c r="S239" s="402"/>
      <c r="T239" s="403"/>
      <c r="U239" s="404" t="s">
        <v>119</v>
      </c>
      <c r="V239" s="402"/>
      <c r="W239" s="402"/>
      <c r="X239" s="402"/>
      <c r="Y239" s="402"/>
      <c r="Z239" s="403"/>
      <c r="AA239" s="401" t="s">
        <v>559</v>
      </c>
      <c r="AB239" s="402"/>
      <c r="AC239" s="402"/>
      <c r="AD239" s="402"/>
      <c r="AE239" s="402"/>
      <c r="AF239" s="402"/>
      <c r="AG239" s="402"/>
      <c r="AH239" s="402"/>
      <c r="AI239" s="402"/>
      <c r="AJ239" s="402"/>
      <c r="AK239" s="402"/>
      <c r="AL239" s="402"/>
      <c r="AM239" s="402"/>
      <c r="AN239" s="402"/>
      <c r="AO239" s="402"/>
      <c r="AP239" s="403"/>
      <c r="AQ239" s="401"/>
      <c r="AR239" s="402"/>
      <c r="AS239" s="402"/>
      <c r="AT239" s="402"/>
      <c r="AU239" s="402"/>
      <c r="AV239" s="402"/>
      <c r="AW239" s="402"/>
      <c r="AX239" s="402"/>
      <c r="AY239" s="402"/>
      <c r="AZ239" s="402"/>
      <c r="BA239" s="402"/>
      <c r="BB239" s="402"/>
      <c r="BC239" s="402"/>
      <c r="BD239" s="402"/>
      <c r="BE239" s="403"/>
      <c r="BF239" s="132"/>
      <c r="BG239" s="273"/>
    </row>
    <row r="240" spans="1:59" customFormat="1" ht="15.75" customHeight="1">
      <c r="A240" s="204"/>
      <c r="B240" s="212"/>
      <c r="C240" s="401" t="s">
        <v>560</v>
      </c>
      <c r="D240" s="402"/>
      <c r="E240" s="402"/>
      <c r="F240" s="402"/>
      <c r="G240" s="402"/>
      <c r="H240" s="402"/>
      <c r="I240" s="402"/>
      <c r="J240" s="402"/>
      <c r="K240" s="403"/>
      <c r="L240" s="401" t="s">
        <v>561</v>
      </c>
      <c r="M240" s="402"/>
      <c r="N240" s="402"/>
      <c r="O240" s="402"/>
      <c r="P240" s="402"/>
      <c r="Q240" s="402"/>
      <c r="R240" s="402"/>
      <c r="S240" s="402"/>
      <c r="T240" s="403"/>
      <c r="U240" s="404" t="s">
        <v>119</v>
      </c>
      <c r="V240" s="402"/>
      <c r="W240" s="402"/>
      <c r="X240" s="402"/>
      <c r="Y240" s="402"/>
      <c r="Z240" s="403"/>
      <c r="AA240" s="401" t="s">
        <v>562</v>
      </c>
      <c r="AB240" s="402"/>
      <c r="AC240" s="402"/>
      <c r="AD240" s="402"/>
      <c r="AE240" s="402"/>
      <c r="AF240" s="402"/>
      <c r="AG240" s="402"/>
      <c r="AH240" s="402"/>
      <c r="AI240" s="402"/>
      <c r="AJ240" s="402"/>
      <c r="AK240" s="402"/>
      <c r="AL240" s="402"/>
      <c r="AM240" s="402"/>
      <c r="AN240" s="402"/>
      <c r="AO240" s="402"/>
      <c r="AP240" s="403"/>
      <c r="AQ240" s="401"/>
      <c r="AR240" s="402"/>
      <c r="AS240" s="402"/>
      <c r="AT240" s="402"/>
      <c r="AU240" s="402"/>
      <c r="AV240" s="402"/>
      <c r="AW240" s="402"/>
      <c r="AX240" s="402"/>
      <c r="AY240" s="402"/>
      <c r="AZ240" s="402"/>
      <c r="BA240" s="402"/>
      <c r="BB240" s="402"/>
      <c r="BC240" s="402"/>
      <c r="BD240" s="402"/>
      <c r="BE240" s="403"/>
      <c r="BF240" s="132"/>
      <c r="BG240" s="273"/>
    </row>
    <row r="241" spans="1:59" customFormat="1" ht="15.75" customHeight="1">
      <c r="A241" s="204"/>
      <c r="B241" s="212"/>
      <c r="C241" s="401" t="s">
        <v>554</v>
      </c>
      <c r="D241" s="402"/>
      <c r="E241" s="402"/>
      <c r="F241" s="402"/>
      <c r="G241" s="402"/>
      <c r="H241" s="402"/>
      <c r="I241" s="402"/>
      <c r="J241" s="402"/>
      <c r="K241" s="403"/>
      <c r="L241" s="401" t="s">
        <v>563</v>
      </c>
      <c r="M241" s="402"/>
      <c r="N241" s="402"/>
      <c r="O241" s="402"/>
      <c r="P241" s="402"/>
      <c r="Q241" s="402"/>
      <c r="R241" s="402"/>
      <c r="S241" s="402"/>
      <c r="T241" s="403"/>
      <c r="U241" s="404" t="s">
        <v>469</v>
      </c>
      <c r="V241" s="402"/>
      <c r="W241" s="402"/>
      <c r="X241" s="402"/>
      <c r="Y241" s="402"/>
      <c r="Z241" s="403"/>
      <c r="AA241" s="401" t="s">
        <v>564</v>
      </c>
      <c r="AB241" s="402"/>
      <c r="AC241" s="402"/>
      <c r="AD241" s="402"/>
      <c r="AE241" s="402"/>
      <c r="AF241" s="402"/>
      <c r="AG241" s="402"/>
      <c r="AH241" s="402"/>
      <c r="AI241" s="402"/>
      <c r="AJ241" s="402"/>
      <c r="AK241" s="402"/>
      <c r="AL241" s="402"/>
      <c r="AM241" s="402"/>
      <c r="AN241" s="402"/>
      <c r="AO241" s="402"/>
      <c r="AP241" s="403"/>
      <c r="AQ241" s="401"/>
      <c r="AR241" s="402"/>
      <c r="AS241" s="402"/>
      <c r="AT241" s="402"/>
      <c r="AU241" s="402"/>
      <c r="AV241" s="402"/>
      <c r="AW241" s="402"/>
      <c r="AX241" s="402"/>
      <c r="AY241" s="402"/>
      <c r="AZ241" s="402"/>
      <c r="BA241" s="402"/>
      <c r="BB241" s="402"/>
      <c r="BC241" s="402"/>
      <c r="BD241" s="402"/>
      <c r="BE241" s="403"/>
      <c r="BF241" s="132"/>
      <c r="BG241" s="273"/>
    </row>
    <row r="242" spans="1:59" s="77" customFormat="1">
      <c r="A242" s="108"/>
      <c r="B242" s="97"/>
      <c r="C242" s="211"/>
      <c r="D242" s="211"/>
      <c r="E242" s="211"/>
      <c r="F242" s="211"/>
      <c r="G242" s="211"/>
      <c r="H242" s="211"/>
      <c r="I242" s="211"/>
      <c r="J242" s="211"/>
      <c r="K242" s="211"/>
      <c r="L242" s="211"/>
      <c r="M242" s="211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  <c r="AA242" s="97"/>
      <c r="AB242" s="97"/>
      <c r="AC242" s="97"/>
      <c r="AD242" s="97"/>
      <c r="AE242" s="97"/>
      <c r="AF242" s="97"/>
      <c r="AG242" s="97"/>
      <c r="AH242" s="97"/>
      <c r="AI242" s="97"/>
      <c r="AJ242" s="97"/>
      <c r="AK242" s="97"/>
      <c r="AL242" s="97"/>
      <c r="AM242" s="97"/>
      <c r="AN242" s="97"/>
      <c r="AO242" s="97"/>
      <c r="AP242" s="97"/>
      <c r="AQ242" s="97"/>
      <c r="AR242" s="97"/>
      <c r="AS242" s="97"/>
      <c r="AT242" s="97"/>
      <c r="AU242" s="97"/>
      <c r="AV242" s="97"/>
      <c r="AW242" s="97"/>
      <c r="AX242" s="97"/>
      <c r="AY242" s="97"/>
      <c r="AZ242" s="97"/>
      <c r="BA242" s="97"/>
      <c r="BB242" s="97"/>
      <c r="BC242" s="97"/>
      <c r="BD242" s="97"/>
      <c r="BE242" s="97"/>
      <c r="BF242" s="97"/>
      <c r="BG242" s="108"/>
    </row>
    <row r="243" spans="1:59" s="77" customFormat="1">
      <c r="A243" s="97"/>
      <c r="B243" s="97"/>
      <c r="C243" s="97" t="s">
        <v>601</v>
      </c>
      <c r="D243" s="211"/>
      <c r="E243" s="211"/>
      <c r="F243" s="211"/>
      <c r="G243" s="211"/>
      <c r="H243" s="211"/>
      <c r="I243" s="211"/>
      <c r="J243" s="211"/>
      <c r="K243" s="211"/>
      <c r="L243" s="211"/>
      <c r="M243" s="211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  <c r="AA243" s="97"/>
      <c r="AB243" s="97"/>
      <c r="AC243" s="97"/>
      <c r="AD243" s="97"/>
      <c r="AE243" s="97"/>
      <c r="AF243" s="97"/>
      <c r="AG243" s="97"/>
      <c r="AH243" s="97"/>
      <c r="AI243" s="97"/>
      <c r="AJ243" s="97"/>
      <c r="AK243" s="97"/>
      <c r="AL243" s="97"/>
      <c r="AM243" s="97"/>
      <c r="AN243" s="97"/>
      <c r="AO243" s="97"/>
      <c r="AP243" s="97"/>
      <c r="AQ243" s="97"/>
      <c r="AR243" s="97"/>
      <c r="AS243" s="97"/>
      <c r="AT243" s="97"/>
      <c r="AU243" s="97"/>
      <c r="AV243" s="97"/>
      <c r="AW243" s="97"/>
      <c r="AX243" s="97"/>
      <c r="AY243" s="97"/>
      <c r="AZ243" s="97"/>
      <c r="BA243" s="97"/>
      <c r="BB243" s="97"/>
      <c r="BC243" s="97"/>
      <c r="BD243" s="97"/>
      <c r="BE243" s="97"/>
      <c r="BF243" s="97"/>
      <c r="BG243" s="108"/>
    </row>
    <row r="244" spans="1:59" customFormat="1" ht="15.75" customHeight="1">
      <c r="A244" s="55"/>
      <c r="B244" s="242"/>
      <c r="C244" s="393" t="s">
        <v>30</v>
      </c>
      <c r="D244" s="394"/>
      <c r="E244" s="394"/>
      <c r="F244" s="394"/>
      <c r="G244" s="394"/>
      <c r="H244" s="394"/>
      <c r="I244" s="394"/>
      <c r="J244" s="394"/>
      <c r="K244" s="394"/>
      <c r="L244" s="394"/>
      <c r="M244" s="394"/>
      <c r="N244" s="394"/>
      <c r="O244" s="394"/>
      <c r="P244" s="394"/>
      <c r="Q244" s="394"/>
      <c r="R244" s="394"/>
      <c r="S244" s="394"/>
      <c r="T244" s="394"/>
      <c r="U244" s="394"/>
      <c r="V244" s="394"/>
      <c r="W244" s="394"/>
      <c r="X244" s="394"/>
      <c r="Y244" s="394"/>
      <c r="Z244" s="394"/>
      <c r="AA244" s="394"/>
      <c r="AB244" s="394"/>
      <c r="AC244" s="394"/>
      <c r="AD244" s="394"/>
      <c r="AE244" s="395"/>
      <c r="AF244" s="393" t="s">
        <v>31</v>
      </c>
      <c r="AG244" s="394"/>
      <c r="AH244" s="394"/>
      <c r="AI244" s="394"/>
      <c r="AJ244" s="394"/>
      <c r="AK244" s="394"/>
      <c r="AL244" s="394"/>
      <c r="AM244" s="394"/>
      <c r="AN244" s="394"/>
      <c r="AO244" s="394"/>
      <c r="AP244" s="394"/>
      <c r="AQ244" s="394"/>
      <c r="AR244" s="395"/>
      <c r="AS244" s="393" t="s">
        <v>63</v>
      </c>
      <c r="AT244" s="394"/>
      <c r="AU244" s="394"/>
      <c r="AV244" s="394"/>
      <c r="AW244" s="394"/>
      <c r="AX244" s="394"/>
      <c r="AY244" s="394"/>
      <c r="AZ244" s="394"/>
      <c r="BA244" s="394"/>
      <c r="BB244" s="394"/>
      <c r="BC244" s="394"/>
      <c r="BD244" s="394"/>
      <c r="BE244" s="395"/>
      <c r="BF244" s="132"/>
      <c r="BG244" s="273"/>
    </row>
    <row r="245" spans="1:59" customFormat="1" ht="15.75" customHeight="1">
      <c r="A245" s="55"/>
      <c r="B245" s="242"/>
      <c r="C245" s="411" t="s">
        <v>32</v>
      </c>
      <c r="D245" s="412"/>
      <c r="E245" s="412"/>
      <c r="F245" s="413"/>
      <c r="G245" s="140" t="s">
        <v>587</v>
      </c>
      <c r="H245" s="243"/>
      <c r="I245" s="243"/>
      <c r="J245" s="243"/>
      <c r="K245" s="243"/>
      <c r="L245" s="243"/>
      <c r="M245" s="243"/>
      <c r="N245" s="243"/>
      <c r="O245" s="243"/>
      <c r="P245" s="243"/>
      <c r="Q245" s="243"/>
      <c r="R245" s="243"/>
      <c r="S245" s="243"/>
      <c r="T245" s="243"/>
      <c r="U245" s="243"/>
      <c r="V245" s="243"/>
      <c r="W245" s="243"/>
      <c r="X245" s="243"/>
      <c r="Y245" s="243"/>
      <c r="Z245" s="243"/>
      <c r="AA245" s="243"/>
      <c r="AB245" s="243"/>
      <c r="AC245" s="243"/>
      <c r="AD245" s="243"/>
      <c r="AE245" s="243"/>
      <c r="AF245" s="414"/>
      <c r="AG245" s="415"/>
      <c r="AH245" s="415"/>
      <c r="AI245" s="415"/>
      <c r="AJ245" s="415"/>
      <c r="AK245" s="415"/>
      <c r="AL245" s="415"/>
      <c r="AM245" s="415"/>
      <c r="AN245" s="415"/>
      <c r="AO245" s="415"/>
      <c r="AP245" s="415"/>
      <c r="AQ245" s="415"/>
      <c r="AR245" s="416"/>
      <c r="AS245" s="244"/>
      <c r="AT245" s="244"/>
      <c r="AU245" s="244"/>
      <c r="AV245" s="244"/>
      <c r="AW245" s="244"/>
      <c r="AX245" s="244"/>
      <c r="AY245" s="244"/>
      <c r="AZ245" s="244"/>
      <c r="BA245" s="244"/>
      <c r="BB245" s="244"/>
      <c r="BC245" s="244"/>
      <c r="BD245" s="244"/>
      <c r="BE245" s="245"/>
      <c r="BF245" s="132"/>
      <c r="BG245" s="273"/>
    </row>
    <row r="246" spans="1:59" customFormat="1" ht="15.75" customHeight="1">
      <c r="A246" s="55"/>
      <c r="B246" s="242"/>
      <c r="C246" s="411" t="s">
        <v>33</v>
      </c>
      <c r="D246" s="417"/>
      <c r="E246" s="417"/>
      <c r="F246" s="418"/>
      <c r="G246" s="246" t="s">
        <v>588</v>
      </c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6"/>
      <c r="S246" s="246"/>
      <c r="T246" s="246"/>
      <c r="U246" s="246"/>
      <c r="V246" s="246"/>
      <c r="W246" s="246"/>
      <c r="X246" s="246"/>
      <c r="Y246" s="246"/>
      <c r="Z246" s="246"/>
      <c r="AA246" s="246"/>
      <c r="AB246" s="246"/>
      <c r="AC246" s="246"/>
      <c r="AD246" s="246"/>
      <c r="AE246" s="246"/>
      <c r="AF246" s="414"/>
      <c r="AG246" s="415"/>
      <c r="AH246" s="415"/>
      <c r="AI246" s="415"/>
      <c r="AJ246" s="415"/>
      <c r="AK246" s="415"/>
      <c r="AL246" s="415"/>
      <c r="AM246" s="415"/>
      <c r="AN246" s="415"/>
      <c r="AO246" s="415"/>
      <c r="AP246" s="415"/>
      <c r="AQ246" s="415"/>
      <c r="AR246" s="416"/>
      <c r="AS246" s="247"/>
      <c r="AT246" s="247"/>
      <c r="AU246" s="247"/>
      <c r="AV246" s="247"/>
      <c r="AW246" s="247"/>
      <c r="AX246" s="247"/>
      <c r="AY246" s="247"/>
      <c r="AZ246" s="247"/>
      <c r="BA246" s="247"/>
      <c r="BB246" s="247"/>
      <c r="BC246" s="247"/>
      <c r="BD246" s="247"/>
      <c r="BE246" s="248"/>
      <c r="BF246" s="132"/>
      <c r="BG246" s="273"/>
    </row>
    <row r="247" spans="1:59" customFormat="1" ht="15.75" customHeight="1">
      <c r="A247" s="55"/>
      <c r="B247" s="242"/>
      <c r="C247" s="419" t="s">
        <v>334</v>
      </c>
      <c r="D247" s="420"/>
      <c r="E247" s="420"/>
      <c r="F247" s="421"/>
      <c r="G247" s="127"/>
      <c r="H247" s="127"/>
      <c r="I247" s="127" t="s">
        <v>589</v>
      </c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  <c r="AA247" s="127"/>
      <c r="AB247" s="127"/>
      <c r="AC247" s="127"/>
      <c r="AD247" s="127"/>
      <c r="AE247" s="128"/>
      <c r="AF247" s="390" t="s">
        <v>590</v>
      </c>
      <c r="AG247" s="391"/>
      <c r="AH247" s="391"/>
      <c r="AI247" s="391"/>
      <c r="AJ247" s="391"/>
      <c r="AK247" s="391"/>
      <c r="AL247" s="391"/>
      <c r="AM247" s="391"/>
      <c r="AN247" s="391"/>
      <c r="AO247" s="391"/>
      <c r="AP247" s="391"/>
      <c r="AQ247" s="391"/>
      <c r="AR247" s="392"/>
      <c r="AS247" s="247"/>
      <c r="AT247" s="247"/>
      <c r="AU247" s="247"/>
      <c r="AV247" s="247"/>
      <c r="AW247" s="247"/>
      <c r="AX247" s="247"/>
      <c r="AY247" s="247"/>
      <c r="AZ247" s="247"/>
      <c r="BA247" s="247"/>
      <c r="BB247" s="247"/>
      <c r="BC247" s="247"/>
      <c r="BD247" s="247"/>
      <c r="BE247" s="248"/>
      <c r="BF247" s="132"/>
      <c r="BG247" s="273"/>
    </row>
    <row r="248" spans="1:59" customFormat="1" ht="15.75" customHeight="1">
      <c r="A248" s="55"/>
      <c r="B248" s="242"/>
      <c r="C248" s="422"/>
      <c r="D248" s="423"/>
      <c r="E248" s="423"/>
      <c r="F248" s="424"/>
      <c r="G248" s="127" t="s">
        <v>591</v>
      </c>
      <c r="H248" s="127"/>
      <c r="I248" s="127" t="s">
        <v>592</v>
      </c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  <c r="AA248" s="127"/>
      <c r="AB248" s="127"/>
      <c r="AC248" s="127"/>
      <c r="AD248" s="127"/>
      <c r="AE248" s="128"/>
      <c r="AF248" s="390" t="s">
        <v>593</v>
      </c>
      <c r="AG248" s="391"/>
      <c r="AH248" s="391"/>
      <c r="AI248" s="391"/>
      <c r="AJ248" s="391"/>
      <c r="AK248" s="391"/>
      <c r="AL248" s="391"/>
      <c r="AM248" s="391"/>
      <c r="AN248" s="391"/>
      <c r="AO248" s="391"/>
      <c r="AP248" s="391"/>
      <c r="AQ248" s="391"/>
      <c r="AR248" s="392"/>
      <c r="AS248" s="247"/>
      <c r="AT248" s="247"/>
      <c r="AU248" s="247"/>
      <c r="AV248" s="247"/>
      <c r="AW248" s="247"/>
      <c r="AX248" s="247"/>
      <c r="AY248" s="247"/>
      <c r="AZ248" s="247"/>
      <c r="BA248" s="247"/>
      <c r="BB248" s="247"/>
      <c r="BC248" s="247"/>
      <c r="BD248" s="247"/>
      <c r="BE248" s="248"/>
      <c r="BF248" s="132"/>
      <c r="BG248" s="273"/>
    </row>
    <row r="249" spans="1:59" customFormat="1" ht="15.75" customHeight="1">
      <c r="A249" s="55"/>
      <c r="B249" s="242"/>
      <c r="C249" s="425"/>
      <c r="D249" s="426"/>
      <c r="E249" s="426"/>
      <c r="F249" s="427"/>
      <c r="G249" s="127" t="s">
        <v>591</v>
      </c>
      <c r="H249" s="127"/>
      <c r="I249" s="127" t="s">
        <v>594</v>
      </c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  <c r="AA249" s="127"/>
      <c r="AB249" s="127"/>
      <c r="AC249" s="127"/>
      <c r="AD249" s="127"/>
      <c r="AE249" s="128"/>
      <c r="AF249" s="390" t="s">
        <v>595</v>
      </c>
      <c r="AG249" s="391"/>
      <c r="AH249" s="391"/>
      <c r="AI249" s="391"/>
      <c r="AJ249" s="391"/>
      <c r="AK249" s="391"/>
      <c r="AL249" s="391"/>
      <c r="AM249" s="391"/>
      <c r="AN249" s="391"/>
      <c r="AO249" s="391"/>
      <c r="AP249" s="391"/>
      <c r="AQ249" s="391"/>
      <c r="AR249" s="392"/>
      <c r="AS249" s="247"/>
      <c r="AT249" s="247"/>
      <c r="AU249" s="247"/>
      <c r="AV249" s="247"/>
      <c r="AW249" s="247"/>
      <c r="AX249" s="247"/>
      <c r="AY249" s="247"/>
      <c r="AZ249" s="247"/>
      <c r="BA249" s="247"/>
      <c r="BB249" s="247"/>
      <c r="BC249" s="247"/>
      <c r="BD249" s="247"/>
      <c r="BE249" s="248"/>
      <c r="BF249" s="132"/>
      <c r="BG249" s="273"/>
    </row>
    <row r="250" spans="1:59" customFormat="1" ht="15.75" customHeight="1">
      <c r="A250" s="55"/>
      <c r="B250" s="242"/>
      <c r="C250" s="242"/>
      <c r="D250" s="242"/>
      <c r="E250" s="242"/>
      <c r="F250" s="242"/>
      <c r="G250" s="242"/>
      <c r="H250" s="242"/>
      <c r="I250" s="242"/>
      <c r="J250" s="242"/>
      <c r="K250" s="242"/>
      <c r="L250" s="242"/>
      <c r="M250" s="242"/>
      <c r="N250" s="242"/>
      <c r="O250" s="242"/>
      <c r="P250" s="242"/>
      <c r="Q250" s="242"/>
      <c r="R250" s="242"/>
      <c r="S250" s="242"/>
      <c r="T250" s="242"/>
      <c r="U250" s="242"/>
      <c r="V250" s="242"/>
      <c r="W250" s="242"/>
      <c r="X250" s="242"/>
      <c r="Y250" s="242"/>
      <c r="Z250" s="242"/>
      <c r="AA250" s="242"/>
      <c r="AB250" s="242"/>
      <c r="AC250" s="242"/>
      <c r="AD250" s="242"/>
      <c r="AE250" s="242"/>
      <c r="AF250" s="242"/>
      <c r="AG250" s="242"/>
      <c r="AH250" s="242"/>
      <c r="AI250" s="242"/>
      <c r="AJ250" s="242"/>
      <c r="AK250" s="242"/>
      <c r="AL250" s="242"/>
      <c r="AM250" s="242"/>
      <c r="AN250" s="242"/>
      <c r="AO250" s="242"/>
      <c r="AP250" s="242"/>
      <c r="AQ250" s="242"/>
      <c r="AR250" s="242"/>
      <c r="AS250" s="242"/>
      <c r="AT250" s="242"/>
      <c r="AU250" s="242"/>
      <c r="AV250" s="242"/>
      <c r="AW250" s="242"/>
      <c r="AX250" s="242"/>
      <c r="AY250" s="242"/>
      <c r="AZ250" s="242"/>
      <c r="BA250" s="242"/>
      <c r="BB250" s="242"/>
      <c r="BC250" s="242"/>
      <c r="BD250" s="242"/>
      <c r="BE250" s="242"/>
      <c r="BF250" s="132"/>
      <c r="BG250" s="273"/>
    </row>
    <row r="251" spans="1:59" customFormat="1" ht="15.75" customHeight="1">
      <c r="A251" s="55"/>
      <c r="B251" s="242"/>
      <c r="C251" s="393" t="s">
        <v>301</v>
      </c>
      <c r="D251" s="394"/>
      <c r="E251" s="394"/>
      <c r="F251" s="394"/>
      <c r="G251" s="395"/>
      <c r="H251" s="175" t="s">
        <v>596</v>
      </c>
      <c r="I251" s="127"/>
      <c r="J251" s="127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  <c r="AA251" s="393" t="s">
        <v>282</v>
      </c>
      <c r="AB251" s="394"/>
      <c r="AC251" s="394"/>
      <c r="AD251" s="394"/>
      <c r="AE251" s="395"/>
      <c r="AF251" s="127"/>
      <c r="AG251" s="127"/>
      <c r="AH251" s="127"/>
      <c r="AI251" s="127"/>
      <c r="AJ251" s="127"/>
      <c r="AK251" s="127"/>
      <c r="AL251" s="127"/>
      <c r="AM251" s="127"/>
      <c r="AN251" s="127"/>
      <c r="AO251" s="127"/>
      <c r="AP251" s="127"/>
      <c r="AQ251" s="127"/>
      <c r="AR251" s="127"/>
      <c r="AS251" s="127"/>
      <c r="AT251" s="127"/>
      <c r="AU251" s="127"/>
      <c r="AV251" s="127"/>
      <c r="AW251" s="127"/>
      <c r="AX251" s="127"/>
      <c r="AY251" s="127"/>
      <c r="AZ251" s="127"/>
      <c r="BA251" s="127"/>
      <c r="BB251" s="127"/>
      <c r="BC251" s="127"/>
      <c r="BD251" s="127"/>
      <c r="BE251" s="128"/>
      <c r="BF251" s="132"/>
      <c r="BG251" s="273"/>
    </row>
    <row r="252" spans="1:59" customFormat="1" ht="15.75" customHeight="1">
      <c r="A252" s="55"/>
      <c r="B252" s="242"/>
      <c r="C252" s="396" t="s">
        <v>81</v>
      </c>
      <c r="D252" s="397"/>
      <c r="E252" s="397"/>
      <c r="F252" s="397"/>
      <c r="G252" s="397"/>
      <c r="H252" s="397"/>
      <c r="I252" s="397"/>
      <c r="J252" s="397"/>
      <c r="K252" s="398"/>
      <c r="L252" s="396" t="s">
        <v>82</v>
      </c>
      <c r="M252" s="397"/>
      <c r="N252" s="397"/>
      <c r="O252" s="397"/>
      <c r="P252" s="397"/>
      <c r="Q252" s="397"/>
      <c r="R252" s="397"/>
      <c r="S252" s="397"/>
      <c r="T252" s="398"/>
      <c r="U252" s="396" t="s">
        <v>83</v>
      </c>
      <c r="V252" s="397"/>
      <c r="W252" s="397"/>
      <c r="X252" s="397"/>
      <c r="Y252" s="397"/>
      <c r="Z252" s="398"/>
      <c r="AA252" s="393" t="s">
        <v>31</v>
      </c>
      <c r="AB252" s="394"/>
      <c r="AC252" s="394"/>
      <c r="AD252" s="394"/>
      <c r="AE252" s="394"/>
      <c r="AF252" s="394"/>
      <c r="AG252" s="394"/>
      <c r="AH252" s="394"/>
      <c r="AI252" s="394"/>
      <c r="AJ252" s="394"/>
      <c r="AK252" s="394"/>
      <c r="AL252" s="394"/>
      <c r="AM252" s="394"/>
      <c r="AN252" s="394"/>
      <c r="AO252" s="394"/>
      <c r="AP252" s="395"/>
      <c r="AQ252" s="393" t="s">
        <v>63</v>
      </c>
      <c r="AR252" s="394"/>
      <c r="AS252" s="394"/>
      <c r="AT252" s="394"/>
      <c r="AU252" s="394"/>
      <c r="AV252" s="394"/>
      <c r="AW252" s="394"/>
      <c r="AX252" s="394"/>
      <c r="AY252" s="394"/>
      <c r="AZ252" s="394"/>
      <c r="BA252" s="394"/>
      <c r="BB252" s="394"/>
      <c r="BC252" s="394"/>
      <c r="BD252" s="394"/>
      <c r="BE252" s="395"/>
      <c r="BF252" s="132"/>
      <c r="BG252" s="273"/>
    </row>
    <row r="253" spans="1:59" customFormat="1" ht="15.75" customHeight="1">
      <c r="A253" s="55"/>
      <c r="B253" s="242"/>
      <c r="C253" s="249" t="s">
        <v>597</v>
      </c>
      <c r="D253" s="250"/>
      <c r="E253" s="250"/>
      <c r="F253" s="250"/>
      <c r="G253" s="250"/>
      <c r="H253" s="250"/>
      <c r="I253" s="250"/>
      <c r="J253" s="250"/>
      <c r="K253" s="251"/>
      <c r="L253" s="249" t="s">
        <v>598</v>
      </c>
      <c r="M253" s="252"/>
      <c r="N253" s="252"/>
      <c r="O253" s="252"/>
      <c r="P253" s="252"/>
      <c r="Q253" s="252"/>
      <c r="R253" s="252"/>
      <c r="S253" s="252"/>
      <c r="T253" s="253"/>
      <c r="U253" s="234" t="s">
        <v>599</v>
      </c>
      <c r="V253" s="252"/>
      <c r="W253" s="252"/>
      <c r="X253" s="252"/>
      <c r="Y253" s="252"/>
      <c r="Z253" s="253"/>
      <c r="AA253" s="254" t="s">
        <v>600</v>
      </c>
      <c r="AB253" s="255"/>
      <c r="AC253" s="255"/>
      <c r="AD253" s="255"/>
      <c r="AE253" s="255"/>
      <c r="AF253" s="255"/>
      <c r="AG253" s="255"/>
      <c r="AH253" s="255"/>
      <c r="AI253" s="255"/>
      <c r="AJ253" s="255"/>
      <c r="AK253" s="255"/>
      <c r="AL253" s="255"/>
      <c r="AM253" s="255"/>
      <c r="AN253" s="255"/>
      <c r="AO253" s="255"/>
      <c r="AP253" s="256"/>
      <c r="AQ253" s="254"/>
      <c r="AR253" s="257"/>
      <c r="AS253" s="257"/>
      <c r="AT253" s="257"/>
      <c r="AU253" s="257"/>
      <c r="AV253" s="257"/>
      <c r="AW253" s="257"/>
      <c r="AX253" s="257"/>
      <c r="AY253" s="257"/>
      <c r="AZ253" s="257"/>
      <c r="BA253" s="257"/>
      <c r="BB253" s="257"/>
      <c r="BC253" s="257"/>
      <c r="BD253" s="257"/>
      <c r="BE253" s="258"/>
      <c r="BF253" s="132"/>
      <c r="BG253" s="273"/>
    </row>
    <row r="254" spans="1:59" customFormat="1" ht="15.75" customHeight="1">
      <c r="A254" s="132"/>
      <c r="B254" s="24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291"/>
      <c r="N254" s="291"/>
      <c r="O254" s="291"/>
      <c r="P254" s="291"/>
      <c r="Q254" s="291"/>
      <c r="R254" s="291"/>
      <c r="S254" s="291"/>
      <c r="T254" s="291"/>
      <c r="U254" s="297"/>
      <c r="V254" s="291"/>
      <c r="W254" s="291"/>
      <c r="X254" s="291"/>
      <c r="Y254" s="291"/>
      <c r="Z254" s="291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291"/>
      <c r="AS254" s="291"/>
      <c r="AT254" s="291"/>
      <c r="AU254" s="291"/>
      <c r="AV254" s="291"/>
      <c r="AW254" s="291"/>
      <c r="AX254" s="291"/>
      <c r="AY254" s="291"/>
      <c r="AZ254" s="291"/>
      <c r="BA254" s="291"/>
      <c r="BB254" s="291"/>
      <c r="BC254" s="291"/>
      <c r="BD254" s="291"/>
      <c r="BE254" s="291"/>
      <c r="BF254" s="132"/>
      <c r="BG254" s="273"/>
    </row>
    <row r="255" spans="1:59" customFormat="1" ht="15.75" customHeight="1">
      <c r="A255" s="132"/>
      <c r="B255" s="242"/>
      <c r="C255" s="132" t="s">
        <v>726</v>
      </c>
      <c r="D255" s="132"/>
      <c r="E255" s="132"/>
      <c r="F255" s="132"/>
      <c r="G255" s="132"/>
      <c r="H255" s="132"/>
      <c r="I255" s="132"/>
      <c r="J255" s="132"/>
      <c r="K255" s="132"/>
      <c r="L255" s="132"/>
      <c r="M255" s="291"/>
      <c r="N255" s="291"/>
      <c r="O255" s="291"/>
      <c r="P255" s="291"/>
      <c r="Q255" s="291"/>
      <c r="R255" s="291"/>
      <c r="S255" s="291"/>
      <c r="T255" s="291"/>
      <c r="U255" s="297"/>
      <c r="V255" s="291"/>
      <c r="W255" s="291"/>
      <c r="X255" s="291"/>
      <c r="Y255" s="291"/>
      <c r="Z255" s="291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291"/>
      <c r="AS255" s="291"/>
      <c r="AT255" s="291"/>
      <c r="AU255" s="291"/>
      <c r="AV255" s="291"/>
      <c r="AW255" s="291"/>
      <c r="AX255" s="291"/>
      <c r="AY255" s="291"/>
      <c r="AZ255" s="291"/>
      <c r="BA255" s="291"/>
      <c r="BB255" s="291"/>
      <c r="BC255" s="291"/>
      <c r="BD255" s="291"/>
      <c r="BE255" s="291"/>
      <c r="BF255" s="132"/>
      <c r="BG255" s="273"/>
    </row>
    <row r="256" spans="1:59" s="77" customFormat="1">
      <c r="A256" s="108"/>
      <c r="B256" s="241"/>
      <c r="C256" s="211"/>
      <c r="D256" s="211"/>
      <c r="E256" s="211"/>
      <c r="F256" s="211"/>
      <c r="G256" s="211"/>
      <c r="H256" s="211"/>
      <c r="I256" s="211"/>
      <c r="J256" s="211"/>
      <c r="K256" s="211"/>
      <c r="L256" s="211"/>
      <c r="M256" s="211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7"/>
      <c r="AD256" s="97"/>
      <c r="AE256" s="97"/>
      <c r="AF256" s="97"/>
      <c r="AG256" s="97"/>
      <c r="AH256" s="97"/>
      <c r="AI256" s="97"/>
      <c r="AJ256" s="97"/>
      <c r="AK256" s="97"/>
      <c r="AL256" s="97"/>
      <c r="AM256" s="97"/>
      <c r="AN256" s="97"/>
      <c r="AO256" s="97"/>
      <c r="AP256" s="97"/>
      <c r="AQ256" s="97"/>
      <c r="AR256" s="97"/>
      <c r="AS256" s="97"/>
      <c r="AT256" s="97"/>
      <c r="AU256" s="97"/>
      <c r="AV256" s="97"/>
      <c r="AW256" s="97"/>
      <c r="AX256" s="97"/>
      <c r="AY256" s="97"/>
      <c r="AZ256" s="97"/>
      <c r="BA256" s="97"/>
      <c r="BB256" s="97"/>
      <c r="BC256" s="97"/>
      <c r="BD256" s="97"/>
      <c r="BE256" s="97"/>
      <c r="BF256" s="97"/>
      <c r="BG256" s="108"/>
    </row>
    <row r="257" spans="1:61" s="77" customFormat="1">
      <c r="A257" s="108"/>
      <c r="B257" s="215" t="s">
        <v>45</v>
      </c>
      <c r="C257" s="201" t="s">
        <v>700</v>
      </c>
      <c r="D257" s="201"/>
      <c r="E257" s="201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  <c r="AA257" s="97"/>
      <c r="AB257" s="97"/>
      <c r="AC257" s="97"/>
      <c r="AD257" s="97"/>
      <c r="AE257" s="97"/>
      <c r="AF257" s="97"/>
      <c r="AG257" s="97"/>
      <c r="AH257" s="97"/>
      <c r="AI257" s="97"/>
      <c r="AJ257" s="97"/>
      <c r="AK257" s="97"/>
      <c r="AL257" s="97"/>
      <c r="AM257" s="97"/>
      <c r="AN257" s="97"/>
      <c r="AO257" s="97"/>
      <c r="AP257" s="97"/>
      <c r="AQ257" s="97"/>
      <c r="AR257" s="97"/>
      <c r="AS257" s="97"/>
      <c r="AT257" s="97"/>
      <c r="AU257" s="97"/>
      <c r="AV257" s="97"/>
      <c r="AW257" s="97"/>
      <c r="AX257" s="97"/>
      <c r="AY257" s="97"/>
      <c r="AZ257" s="97"/>
      <c r="BA257" s="97"/>
      <c r="BB257" s="97"/>
      <c r="BC257" s="97"/>
      <c r="BD257" s="97"/>
      <c r="BE257" s="97"/>
      <c r="BF257" s="97"/>
      <c r="BG257" s="108"/>
    </row>
    <row r="258" spans="1:61" s="77" customFormat="1">
      <c r="A258" s="108"/>
      <c r="B258" s="97"/>
      <c r="C258" s="211"/>
      <c r="D258" s="211"/>
      <c r="E258" s="211"/>
      <c r="F258" s="211"/>
      <c r="G258" s="211"/>
      <c r="H258" s="211"/>
      <c r="I258" s="211"/>
      <c r="J258" s="211"/>
      <c r="K258" s="211"/>
      <c r="L258" s="211"/>
      <c r="M258" s="211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  <c r="AA258" s="97"/>
      <c r="AB258" s="97"/>
      <c r="AC258" s="97"/>
      <c r="AD258" s="97"/>
      <c r="AE258" s="97"/>
      <c r="AF258" s="97"/>
      <c r="AG258" s="97"/>
      <c r="AH258" s="97"/>
      <c r="AI258" s="97"/>
      <c r="AJ258" s="97"/>
      <c r="AK258" s="97"/>
      <c r="AL258" s="97"/>
      <c r="AM258" s="97"/>
      <c r="AN258" s="97"/>
      <c r="AO258" s="97"/>
      <c r="AP258" s="97"/>
      <c r="AQ258" s="97"/>
      <c r="AR258" s="97"/>
      <c r="AS258" s="97"/>
      <c r="AT258" s="97"/>
      <c r="AU258" s="97"/>
      <c r="AV258" s="97"/>
      <c r="AW258" s="97"/>
      <c r="AX258" s="97"/>
      <c r="AY258" s="97"/>
      <c r="AZ258" s="97"/>
      <c r="BA258" s="97"/>
      <c r="BB258" s="97"/>
      <c r="BC258" s="97"/>
      <c r="BD258" s="97"/>
      <c r="BE258" s="97"/>
      <c r="BF258" s="97"/>
      <c r="BG258" s="108"/>
      <c r="BH258" s="97"/>
      <c r="BI258" s="97"/>
    </row>
    <row r="259" spans="1:61" s="77" customFormat="1">
      <c r="A259" s="97"/>
      <c r="B259" s="97"/>
      <c r="C259" s="215" t="s">
        <v>602</v>
      </c>
      <c r="D259" s="201" t="s">
        <v>567</v>
      </c>
      <c r="E259" s="201"/>
      <c r="F259" s="201"/>
      <c r="G259" s="201"/>
      <c r="H259" s="201"/>
      <c r="I259" s="201"/>
      <c r="J259" s="201"/>
      <c r="K259" s="201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  <c r="AA259" s="97"/>
      <c r="AB259" s="97"/>
      <c r="AC259" s="97"/>
      <c r="AD259" s="97"/>
      <c r="AE259" s="97"/>
      <c r="AF259" s="97"/>
      <c r="AG259" s="97"/>
      <c r="AH259" s="97"/>
      <c r="AI259" s="97"/>
      <c r="AJ259" s="97"/>
      <c r="AK259" s="97"/>
      <c r="AL259" s="97"/>
      <c r="AM259" s="97"/>
      <c r="AN259" s="97"/>
      <c r="AO259" s="97"/>
      <c r="AP259" s="97"/>
      <c r="AQ259" s="97"/>
      <c r="AR259" s="97"/>
      <c r="AS259" s="97"/>
      <c r="AT259" s="97"/>
      <c r="AU259" s="97"/>
      <c r="AV259" s="97"/>
      <c r="AW259" s="97"/>
      <c r="AX259" s="97"/>
      <c r="AY259" s="97"/>
      <c r="AZ259" s="97"/>
      <c r="BA259" s="97"/>
      <c r="BB259" s="97"/>
      <c r="BC259" s="97"/>
      <c r="BD259" s="97"/>
      <c r="BE259" s="97"/>
      <c r="BF259" s="97"/>
      <c r="BG259" s="108"/>
      <c r="BH259" s="97"/>
      <c r="BI259" s="97"/>
    </row>
    <row r="260" spans="1:61" s="77" customFormat="1">
      <c r="A260" s="97"/>
      <c r="B260" s="97"/>
      <c r="C260" s="109" t="s">
        <v>568</v>
      </c>
      <c r="E260" s="109"/>
      <c r="F260" s="109"/>
      <c r="G260" s="109"/>
      <c r="H260" s="109"/>
      <c r="I260" s="109"/>
      <c r="J260" s="109"/>
      <c r="K260" s="109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  <c r="AA260" s="97"/>
      <c r="AB260" s="97"/>
      <c r="AC260" s="97"/>
      <c r="AD260" s="97"/>
      <c r="AE260" s="97"/>
      <c r="AF260" s="97"/>
      <c r="AG260" s="97"/>
      <c r="AH260" s="97"/>
      <c r="AI260" s="97"/>
      <c r="AJ260" s="97"/>
      <c r="AK260" s="97"/>
      <c r="AL260" s="97"/>
      <c r="AM260" s="97"/>
      <c r="AN260" s="97"/>
      <c r="AO260" s="97"/>
      <c r="AP260" s="97"/>
      <c r="AQ260" s="97"/>
      <c r="AR260" s="97"/>
      <c r="AS260" s="97"/>
      <c r="AT260" s="97"/>
      <c r="AU260" s="97"/>
      <c r="AV260" s="97"/>
      <c r="AW260" s="97"/>
      <c r="AX260" s="97"/>
      <c r="AY260" s="97"/>
      <c r="AZ260" s="97"/>
      <c r="BA260" s="97"/>
      <c r="BB260" s="97"/>
      <c r="BC260" s="97"/>
      <c r="BD260" s="97"/>
      <c r="BE260" s="97"/>
      <c r="BF260" s="97"/>
      <c r="BG260" s="108"/>
      <c r="BH260" s="97"/>
      <c r="BI260" s="97"/>
    </row>
    <row r="261" spans="1:61" s="77" customFormat="1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  <c r="AB261" s="97"/>
      <c r="AC261" s="97"/>
      <c r="AD261" s="97"/>
      <c r="AE261" s="97"/>
      <c r="AF261" s="97"/>
      <c r="AG261" s="97"/>
      <c r="AH261" s="97"/>
      <c r="AI261" s="97"/>
      <c r="AJ261" s="97"/>
      <c r="AK261" s="97"/>
      <c r="AL261" s="97"/>
      <c r="AM261" s="97"/>
      <c r="AN261" s="97"/>
      <c r="AO261" s="97"/>
      <c r="AP261" s="97"/>
      <c r="AQ261" s="97"/>
      <c r="AR261" s="97"/>
      <c r="AS261" s="97"/>
      <c r="AT261" s="97"/>
      <c r="AU261" s="97"/>
      <c r="AV261" s="97"/>
      <c r="AW261" s="97"/>
      <c r="AX261" s="97"/>
      <c r="AY261" s="97"/>
      <c r="AZ261" s="97"/>
      <c r="BA261" s="97"/>
      <c r="BB261" s="97"/>
      <c r="BC261" s="97"/>
      <c r="BD261" s="97"/>
      <c r="BE261" s="97"/>
      <c r="BF261" s="97"/>
      <c r="BG261" s="108"/>
      <c r="BH261" s="97"/>
      <c r="BI261" s="97"/>
    </row>
    <row r="262" spans="1:61" s="59" customFormat="1">
      <c r="A262" s="201"/>
      <c r="B262" s="201"/>
      <c r="C262" s="215" t="s">
        <v>603</v>
      </c>
      <c r="D262" s="201" t="s">
        <v>48</v>
      </c>
      <c r="E262" s="201"/>
      <c r="F262" s="201"/>
      <c r="G262" s="201"/>
      <c r="H262" s="201"/>
      <c r="I262" s="201"/>
      <c r="J262" s="201"/>
      <c r="K262" s="201"/>
      <c r="L262" s="201"/>
      <c r="M262" s="201"/>
      <c r="N262" s="201"/>
      <c r="O262" s="201"/>
      <c r="P262" s="201"/>
      <c r="Q262" s="201"/>
      <c r="R262" s="201"/>
      <c r="S262" s="201"/>
      <c r="T262" s="201"/>
      <c r="U262" s="201"/>
      <c r="V262" s="201"/>
      <c r="W262" s="201"/>
      <c r="X262" s="201"/>
      <c r="Y262" s="201"/>
      <c r="Z262" s="201"/>
      <c r="AA262" s="201"/>
      <c r="AB262" s="201"/>
      <c r="AC262" s="201"/>
      <c r="AD262" s="201"/>
      <c r="AE262" s="201"/>
      <c r="AF262" s="201"/>
      <c r="AG262" s="201"/>
      <c r="AH262" s="201"/>
      <c r="AI262" s="201"/>
      <c r="AJ262" s="201"/>
      <c r="AK262" s="201"/>
      <c r="AL262" s="201"/>
      <c r="AM262" s="201"/>
      <c r="AN262" s="201"/>
      <c r="AO262" s="201"/>
      <c r="AP262" s="201"/>
      <c r="AQ262" s="201"/>
      <c r="AR262" s="201"/>
      <c r="AS262" s="201"/>
      <c r="AT262" s="201"/>
      <c r="AU262" s="201"/>
      <c r="AV262" s="201"/>
      <c r="AW262" s="201"/>
      <c r="AX262" s="201"/>
      <c r="AY262" s="201"/>
      <c r="AZ262" s="201"/>
      <c r="BA262" s="201"/>
      <c r="BB262" s="201"/>
      <c r="BC262" s="201"/>
      <c r="BD262" s="201"/>
      <c r="BE262" s="201"/>
      <c r="BF262" s="201"/>
      <c r="BG262" s="47"/>
      <c r="BH262" s="201"/>
      <c r="BI262" s="201"/>
    </row>
    <row r="263" spans="1:61" s="60" customFormat="1">
      <c r="A263" s="109"/>
      <c r="B263" s="109"/>
      <c r="C263" s="109" t="s">
        <v>278</v>
      </c>
      <c r="E263" s="109"/>
      <c r="F263" s="109"/>
      <c r="G263" s="109"/>
      <c r="H263" s="109"/>
      <c r="I263" s="109"/>
      <c r="J263" s="109"/>
      <c r="K263" s="109"/>
      <c r="L263" s="109"/>
      <c r="M263" s="109"/>
      <c r="N263" s="109"/>
      <c r="O263" s="109"/>
      <c r="P263" s="109"/>
      <c r="Q263" s="109"/>
      <c r="R263" s="109"/>
      <c r="S263" s="109"/>
      <c r="T263" s="109"/>
      <c r="U263" s="109"/>
      <c r="V263" s="109"/>
      <c r="W263" s="109"/>
      <c r="X263" s="109"/>
      <c r="Y263" s="109"/>
      <c r="Z263" s="109"/>
      <c r="AA263" s="109"/>
      <c r="AB263" s="109"/>
      <c r="AC263" s="109"/>
      <c r="AD263" s="109"/>
      <c r="AE263" s="109"/>
      <c r="AF263" s="109"/>
      <c r="AG263" s="109"/>
      <c r="AH263" s="109"/>
      <c r="AI263" s="109"/>
      <c r="AJ263" s="109"/>
      <c r="AK263" s="109"/>
      <c r="AL263" s="109"/>
      <c r="AM263" s="109"/>
      <c r="AN263" s="109"/>
      <c r="AO263" s="109"/>
      <c r="AP263" s="109"/>
      <c r="AQ263" s="109"/>
      <c r="AR263" s="109"/>
      <c r="AS263" s="109"/>
      <c r="AT263" s="109"/>
      <c r="AU263" s="109"/>
      <c r="AV263" s="109"/>
      <c r="AW263" s="109"/>
      <c r="AX263" s="109"/>
      <c r="AY263" s="109"/>
      <c r="AZ263" s="109"/>
      <c r="BA263" s="109"/>
      <c r="BB263" s="109"/>
      <c r="BC263" s="109"/>
      <c r="BD263" s="109"/>
      <c r="BE263" s="109"/>
      <c r="BF263" s="109"/>
      <c r="BG263" s="106"/>
      <c r="BH263" s="109"/>
      <c r="BI263" s="109"/>
    </row>
    <row r="264" spans="1:61" s="105" customFormat="1">
      <c r="A264" s="109"/>
      <c r="B264" s="109"/>
      <c r="C264" s="109"/>
      <c r="E264" s="109"/>
      <c r="F264" s="109"/>
      <c r="G264" s="109"/>
      <c r="H264" s="109"/>
      <c r="I264" s="109"/>
      <c r="J264" s="109"/>
      <c r="K264" s="109"/>
      <c r="L264" s="109"/>
      <c r="M264" s="109"/>
      <c r="N264" s="109"/>
      <c r="O264" s="109"/>
      <c r="P264" s="109"/>
      <c r="Q264" s="109"/>
      <c r="R264" s="109"/>
      <c r="S264" s="109"/>
      <c r="T264" s="109"/>
      <c r="U264" s="109"/>
      <c r="V264" s="109"/>
      <c r="W264" s="109"/>
      <c r="X264" s="109"/>
      <c r="Y264" s="109"/>
      <c r="Z264" s="109"/>
      <c r="AA264" s="109"/>
      <c r="AB264" s="109"/>
      <c r="AC264" s="109"/>
      <c r="AD264" s="109"/>
      <c r="AE264" s="109"/>
      <c r="AF264" s="109"/>
      <c r="AG264" s="109"/>
      <c r="AH264" s="109"/>
      <c r="AI264" s="109"/>
      <c r="AJ264" s="109"/>
      <c r="AK264" s="109"/>
      <c r="AL264" s="109"/>
      <c r="AM264" s="109"/>
      <c r="AN264" s="109"/>
      <c r="AO264" s="109"/>
      <c r="AP264" s="109"/>
      <c r="AQ264" s="109"/>
      <c r="AR264" s="109"/>
      <c r="AS264" s="109"/>
      <c r="AT264" s="109"/>
      <c r="AU264" s="109"/>
      <c r="AV264" s="109"/>
      <c r="AW264" s="109"/>
      <c r="AX264" s="109"/>
      <c r="AY264" s="109"/>
      <c r="AZ264" s="109"/>
      <c r="BA264" s="109"/>
      <c r="BB264" s="109"/>
      <c r="BC264" s="109"/>
      <c r="BD264" s="109"/>
      <c r="BE264" s="109"/>
      <c r="BF264" s="109"/>
      <c r="BG264" s="106"/>
      <c r="BH264" s="109"/>
      <c r="BI264" s="109"/>
    </row>
    <row r="265" spans="1:61" s="105" customFormat="1">
      <c r="A265" s="109"/>
      <c r="B265" s="109"/>
      <c r="C265" s="109" t="s">
        <v>718</v>
      </c>
      <c r="E265" s="109"/>
      <c r="F265" s="109"/>
      <c r="G265" s="109"/>
      <c r="H265" s="109"/>
      <c r="I265" s="109"/>
      <c r="J265" s="109"/>
      <c r="K265" s="109"/>
      <c r="L265" s="109"/>
      <c r="M265" s="109"/>
      <c r="N265" s="109"/>
      <c r="O265" s="109"/>
      <c r="P265" s="109"/>
      <c r="Q265" s="109"/>
      <c r="R265" s="109"/>
      <c r="S265" s="109"/>
      <c r="T265" s="109"/>
      <c r="U265" s="109"/>
      <c r="V265" s="109"/>
      <c r="W265" s="109"/>
      <c r="X265" s="109"/>
      <c r="Y265" s="109"/>
      <c r="Z265" s="109"/>
      <c r="AA265" s="109"/>
      <c r="AB265" s="109"/>
      <c r="AC265" s="109"/>
      <c r="AD265" s="109"/>
      <c r="AE265" s="109"/>
      <c r="AF265" s="109"/>
      <c r="AG265" s="109"/>
      <c r="AH265" s="109"/>
      <c r="AI265" s="109"/>
      <c r="AJ265" s="109"/>
      <c r="AK265" s="109"/>
      <c r="AL265" s="109"/>
      <c r="AM265" s="109"/>
      <c r="AN265" s="109"/>
      <c r="AO265" s="109"/>
      <c r="AP265" s="109"/>
      <c r="AQ265" s="109"/>
      <c r="AR265" s="109"/>
      <c r="AS265" s="109"/>
      <c r="AT265" s="109"/>
      <c r="AU265" s="109"/>
      <c r="AV265" s="109"/>
      <c r="AW265" s="109"/>
      <c r="AX265" s="109"/>
      <c r="AY265" s="109"/>
      <c r="AZ265" s="109"/>
      <c r="BA265" s="109"/>
      <c r="BB265" s="109"/>
      <c r="BC265" s="109"/>
      <c r="BD265" s="109"/>
      <c r="BE265" s="109"/>
      <c r="BF265" s="109"/>
      <c r="BG265" s="106"/>
      <c r="BH265" s="109"/>
      <c r="BI265" s="109"/>
    </row>
    <row r="266" spans="1:61" customFormat="1" ht="15.75" customHeight="1">
      <c r="A266" s="55"/>
      <c r="C266" s="351" t="s">
        <v>14</v>
      </c>
      <c r="D266" s="352"/>
      <c r="E266" s="352"/>
      <c r="F266" s="352"/>
      <c r="G266" s="353"/>
      <c r="H266" s="81" t="s">
        <v>704</v>
      </c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351" t="s">
        <v>15</v>
      </c>
      <c r="AB266" s="352"/>
      <c r="AC266" s="352"/>
      <c r="AD266" s="352"/>
      <c r="AE266" s="353"/>
      <c r="AF266" s="82"/>
      <c r="AG266" s="82"/>
      <c r="AH266" s="82"/>
      <c r="AI266" s="82"/>
      <c r="AJ266" s="82"/>
      <c r="AK266" s="82"/>
      <c r="AL266" s="82"/>
      <c r="AM266" s="82"/>
      <c r="AN266" s="82"/>
      <c r="AO266" s="82"/>
      <c r="AP266" s="82"/>
      <c r="AQ266" s="82"/>
      <c r="AR266" s="82"/>
      <c r="AS266" s="82"/>
      <c r="AT266" s="82"/>
      <c r="AU266" s="82"/>
      <c r="AV266" s="82"/>
      <c r="AW266" s="82"/>
      <c r="AX266" s="82"/>
      <c r="AY266" s="82"/>
      <c r="AZ266" s="82"/>
      <c r="BA266" s="82"/>
      <c r="BB266" s="82"/>
      <c r="BC266" s="82"/>
      <c r="BD266" s="82"/>
      <c r="BE266" s="83"/>
      <c r="BF266" s="132"/>
      <c r="BG266" s="273"/>
    </row>
    <row r="267" spans="1:61" customFormat="1" ht="15.75" customHeight="1">
      <c r="A267" s="55"/>
      <c r="C267" s="351" t="s">
        <v>705</v>
      </c>
      <c r="D267" s="352"/>
      <c r="E267" s="352"/>
      <c r="F267" s="352"/>
      <c r="G267" s="352"/>
      <c r="H267" s="352"/>
      <c r="I267" s="352"/>
      <c r="J267" s="352"/>
      <c r="K267" s="353"/>
      <c r="L267" s="351" t="s">
        <v>4</v>
      </c>
      <c r="M267" s="352"/>
      <c r="N267" s="352"/>
      <c r="O267" s="352"/>
      <c r="P267" s="352"/>
      <c r="Q267" s="352"/>
      <c r="R267" s="352"/>
      <c r="S267" s="352"/>
      <c r="T267" s="353"/>
      <c r="U267" s="351" t="s">
        <v>3</v>
      </c>
      <c r="V267" s="352"/>
      <c r="W267" s="352"/>
      <c r="X267" s="352"/>
      <c r="Y267" s="352"/>
      <c r="Z267" s="352"/>
      <c r="AA267" s="354" t="s">
        <v>0</v>
      </c>
      <c r="AB267" s="354"/>
      <c r="AC267" s="354"/>
      <c r="AD267" s="354"/>
      <c r="AE267" s="354"/>
      <c r="AF267" s="354"/>
      <c r="AG267" s="354"/>
      <c r="AH267" s="354"/>
      <c r="AI267" s="354"/>
      <c r="AJ267" s="354"/>
      <c r="AK267" s="354"/>
      <c r="AL267" s="354"/>
      <c r="AM267" s="354"/>
      <c r="AN267" s="354"/>
      <c r="AO267" s="354"/>
      <c r="AP267" s="354"/>
      <c r="AQ267" s="354" t="s">
        <v>1</v>
      </c>
      <c r="AR267" s="354"/>
      <c r="AS267" s="354"/>
      <c r="AT267" s="354"/>
      <c r="AU267" s="354"/>
      <c r="AV267" s="354"/>
      <c r="AW267" s="354"/>
      <c r="AX267" s="354"/>
      <c r="AY267" s="354"/>
      <c r="AZ267" s="354"/>
      <c r="BA267" s="354"/>
      <c r="BB267" s="354"/>
      <c r="BC267" s="354"/>
      <c r="BD267" s="354"/>
      <c r="BE267" s="354"/>
      <c r="BF267" s="132"/>
      <c r="BG267" s="273"/>
    </row>
    <row r="268" spans="1:61" customFormat="1" ht="15.75" customHeight="1">
      <c r="A268" s="55"/>
      <c r="C268" s="86" t="s">
        <v>706</v>
      </c>
      <c r="D268" s="87"/>
      <c r="E268" s="87"/>
      <c r="F268" s="87"/>
      <c r="G268" s="87"/>
      <c r="H268" s="87"/>
      <c r="I268" s="87"/>
      <c r="J268" s="87"/>
      <c r="K268" s="88"/>
      <c r="L268" s="86" t="s">
        <v>707</v>
      </c>
      <c r="M268" s="87"/>
      <c r="N268" s="87"/>
      <c r="O268" s="87"/>
      <c r="P268" s="87"/>
      <c r="Q268" s="87"/>
      <c r="R268" s="87"/>
      <c r="S268" s="87"/>
      <c r="T268" s="88"/>
      <c r="U268" s="302" t="s">
        <v>708</v>
      </c>
      <c r="V268" s="78"/>
      <c r="W268" s="78"/>
      <c r="X268" s="78"/>
      <c r="Y268" s="78"/>
      <c r="Z268" s="85"/>
      <c r="AA268" s="110" t="s">
        <v>719</v>
      </c>
      <c r="AB268" s="87"/>
      <c r="AC268" s="87"/>
      <c r="AD268" s="87"/>
      <c r="AE268" s="87"/>
      <c r="AF268" s="87"/>
      <c r="AG268" s="87"/>
      <c r="AH268" s="87"/>
      <c r="AI268" s="87"/>
      <c r="AJ268" s="87"/>
      <c r="AK268" s="87"/>
      <c r="AL268" s="87"/>
      <c r="AM268" s="87"/>
      <c r="AN268" s="87"/>
      <c r="AO268" s="87"/>
      <c r="AP268" s="88"/>
      <c r="AQ268" s="86"/>
      <c r="AR268" s="87"/>
      <c r="AS268" s="87"/>
      <c r="AT268" s="87"/>
      <c r="AU268" s="87"/>
      <c r="AV268" s="87"/>
      <c r="AW268" s="87"/>
      <c r="AX268" s="87"/>
      <c r="AY268" s="87"/>
      <c r="AZ268" s="87"/>
      <c r="BA268" s="87"/>
      <c r="BB268" s="87"/>
      <c r="BC268" s="87"/>
      <c r="BD268" s="87"/>
      <c r="BE268" s="88"/>
      <c r="BF268" s="132"/>
      <c r="BG268" s="273"/>
    </row>
    <row r="269" spans="1:61" customFormat="1" ht="15.75" customHeight="1">
      <c r="A269" s="55"/>
      <c r="C269" s="303" t="s">
        <v>710</v>
      </c>
      <c r="D269" s="87"/>
      <c r="E269" s="87"/>
      <c r="F269" s="87"/>
      <c r="G269" s="87"/>
      <c r="H269" s="87"/>
      <c r="I269" s="87"/>
      <c r="J269" s="87"/>
      <c r="K269" s="88"/>
      <c r="L269" s="86" t="s">
        <v>711</v>
      </c>
      <c r="M269" s="87"/>
      <c r="N269" s="87"/>
      <c r="O269" s="87"/>
      <c r="P269" s="87"/>
      <c r="Q269" s="87"/>
      <c r="R269" s="87"/>
      <c r="S269" s="87"/>
      <c r="T269" s="88"/>
      <c r="U269" s="304" t="s">
        <v>712</v>
      </c>
      <c r="V269" s="78"/>
      <c r="W269" s="78"/>
      <c r="X269" s="78"/>
      <c r="Y269" s="78"/>
      <c r="Z269" s="85"/>
      <c r="AA269" s="110"/>
      <c r="AB269" s="87"/>
      <c r="AC269" s="87"/>
      <c r="AD269" s="87"/>
      <c r="AE269" s="87"/>
      <c r="AF269" s="87"/>
      <c r="AG269" s="87"/>
      <c r="AH269" s="87"/>
      <c r="AI269" s="87"/>
      <c r="AJ269" s="87"/>
      <c r="AK269" s="87"/>
      <c r="AL269" s="87"/>
      <c r="AM269" s="87"/>
      <c r="AN269" s="87"/>
      <c r="AO269" s="87"/>
      <c r="AP269" s="88"/>
      <c r="AQ269" s="86"/>
      <c r="AR269" s="87"/>
      <c r="AS269" s="87"/>
      <c r="AT269" s="87"/>
      <c r="AU269" s="87"/>
      <c r="AV269" s="87"/>
      <c r="AW269" s="87"/>
      <c r="AX269" s="87"/>
      <c r="AY269" s="87"/>
      <c r="AZ269" s="87"/>
      <c r="BA269" s="87"/>
      <c r="BB269" s="87"/>
      <c r="BC269" s="87"/>
      <c r="BD269" s="87"/>
      <c r="BE269" s="88"/>
      <c r="BF269" s="132"/>
      <c r="BG269" s="273"/>
    </row>
    <row r="270" spans="1:61" customFormat="1" ht="15.75" customHeight="1">
      <c r="A270" s="55"/>
      <c r="C270" s="305"/>
      <c r="D270" s="306" t="s">
        <v>290</v>
      </c>
      <c r="E270" s="306"/>
      <c r="F270" s="306"/>
      <c r="G270" s="306"/>
      <c r="H270" s="306"/>
      <c r="I270" s="306"/>
      <c r="J270" s="306"/>
      <c r="K270" s="307"/>
      <c r="L270" s="308" t="s">
        <v>713</v>
      </c>
      <c r="M270" s="306"/>
      <c r="N270" s="306"/>
      <c r="O270" s="306"/>
      <c r="P270" s="306"/>
      <c r="Q270" s="306"/>
      <c r="R270" s="306"/>
      <c r="S270" s="306"/>
      <c r="T270" s="307"/>
      <c r="U270" s="309" t="s">
        <v>708</v>
      </c>
      <c r="V270" s="310"/>
      <c r="W270" s="310"/>
      <c r="X270" s="310"/>
      <c r="Y270" s="310"/>
      <c r="Z270" s="311"/>
      <c r="AA270" s="309" t="s">
        <v>720</v>
      </c>
      <c r="AB270" s="306"/>
      <c r="AC270" s="306"/>
      <c r="AD270" s="306"/>
      <c r="AE270" s="306"/>
      <c r="AF270" s="306"/>
      <c r="AG270" s="306"/>
      <c r="AH270" s="306"/>
      <c r="AI270" s="306"/>
      <c r="AJ270" s="306"/>
      <c r="AK270" s="306"/>
      <c r="AL270" s="306"/>
      <c r="AM270" s="306"/>
      <c r="AN270" s="306"/>
      <c r="AO270" s="306"/>
      <c r="AP270" s="307"/>
      <c r="AQ270" s="308"/>
      <c r="AR270" s="306"/>
      <c r="AS270" s="306"/>
      <c r="AT270" s="306"/>
      <c r="AU270" s="306"/>
      <c r="AV270" s="306"/>
      <c r="AW270" s="306"/>
      <c r="AX270" s="306"/>
      <c r="AY270" s="306"/>
      <c r="AZ270" s="306"/>
      <c r="BA270" s="306"/>
      <c r="BB270" s="306"/>
      <c r="BC270" s="306"/>
      <c r="BD270" s="306"/>
      <c r="BE270" s="307"/>
      <c r="BF270" s="132"/>
      <c r="BG270" s="273"/>
    </row>
    <row r="271" spans="1:61" s="105" customFormat="1" ht="15.75" customHeight="1">
      <c r="A271" s="109"/>
      <c r="B271" s="109"/>
      <c r="C271" s="109"/>
      <c r="E271" s="109"/>
      <c r="F271" s="109"/>
      <c r="G271" s="109"/>
      <c r="H271" s="109"/>
      <c r="I271" s="109"/>
      <c r="J271" s="109"/>
      <c r="K271" s="109"/>
      <c r="L271" s="109"/>
      <c r="M271" s="109"/>
      <c r="N271" s="109"/>
      <c r="O271" s="109"/>
      <c r="P271" s="109"/>
      <c r="Q271" s="109"/>
      <c r="R271" s="109"/>
      <c r="S271" s="109"/>
      <c r="T271" s="109"/>
      <c r="U271" s="109"/>
      <c r="V271" s="109"/>
      <c r="W271" s="109"/>
      <c r="X271" s="109"/>
      <c r="Y271" s="109"/>
      <c r="Z271" s="109"/>
      <c r="AA271" s="109"/>
      <c r="AB271" s="109"/>
      <c r="AC271" s="109"/>
      <c r="AD271" s="109"/>
      <c r="AE271" s="109"/>
      <c r="AF271" s="109"/>
      <c r="AG271" s="109"/>
      <c r="AH271" s="109"/>
      <c r="AI271" s="109"/>
      <c r="AJ271" s="109"/>
      <c r="AK271" s="109"/>
      <c r="AL271" s="109"/>
      <c r="AM271" s="109"/>
      <c r="AN271" s="109"/>
      <c r="AO271" s="109"/>
      <c r="AP271" s="109"/>
      <c r="AQ271" s="109"/>
      <c r="AR271" s="109"/>
      <c r="AS271" s="109"/>
      <c r="AT271" s="109"/>
      <c r="AU271" s="109"/>
      <c r="AV271" s="109"/>
      <c r="AW271" s="109"/>
      <c r="AX271" s="109"/>
      <c r="AY271" s="109"/>
      <c r="AZ271" s="109"/>
      <c r="BA271" s="109"/>
      <c r="BB271" s="109"/>
      <c r="BC271" s="109"/>
      <c r="BD271" s="109"/>
      <c r="BE271" s="109"/>
      <c r="BF271" s="109"/>
      <c r="BG271" s="106"/>
      <c r="BH271" s="109"/>
      <c r="BI271" s="109"/>
    </row>
    <row r="272" spans="1:61" s="105" customFormat="1" ht="15.75" customHeight="1">
      <c r="A272" s="109"/>
      <c r="B272" s="109"/>
      <c r="C272" s="109" t="s">
        <v>701</v>
      </c>
      <c r="D272" s="109"/>
      <c r="E272" s="109"/>
      <c r="F272" s="109"/>
      <c r="G272" s="109"/>
      <c r="H272" s="109"/>
      <c r="I272" s="109"/>
      <c r="J272" s="109"/>
      <c r="K272" s="109"/>
      <c r="L272" s="109"/>
      <c r="M272" s="109"/>
      <c r="N272" s="109"/>
      <c r="O272" s="109"/>
      <c r="P272" s="109"/>
      <c r="Q272" s="109"/>
      <c r="R272" s="109"/>
      <c r="S272" s="109"/>
      <c r="T272" s="109"/>
      <c r="U272" s="109"/>
      <c r="V272" s="109"/>
      <c r="W272" s="109"/>
      <c r="X272" s="109"/>
      <c r="Y272" s="109"/>
      <c r="Z272" s="109"/>
      <c r="AA272" s="109"/>
      <c r="AB272" s="109"/>
      <c r="AC272" s="109"/>
      <c r="AD272" s="109"/>
      <c r="AE272" s="109"/>
      <c r="AF272" s="109"/>
      <c r="AG272" s="109"/>
      <c r="AH272" s="109"/>
      <c r="AI272" s="109"/>
      <c r="AJ272" s="109"/>
      <c r="AK272" s="109"/>
      <c r="AL272" s="109"/>
      <c r="AM272" s="109"/>
      <c r="AN272" s="109"/>
      <c r="AO272" s="109"/>
      <c r="AP272" s="109"/>
      <c r="AQ272" s="109"/>
      <c r="AR272" s="109"/>
      <c r="AS272" s="109"/>
      <c r="AT272" s="109"/>
      <c r="AU272" s="109"/>
      <c r="AV272" s="109"/>
      <c r="AW272" s="109"/>
      <c r="AX272" s="109"/>
      <c r="AY272" s="109"/>
      <c r="AZ272" s="109"/>
      <c r="BA272" s="109"/>
      <c r="BB272" s="109"/>
      <c r="BC272" s="109"/>
      <c r="BD272" s="109"/>
      <c r="BE272" s="109"/>
      <c r="BF272" s="109"/>
      <c r="BG272" s="106"/>
      <c r="BH272" s="109"/>
      <c r="BI272" s="109"/>
    </row>
    <row r="273" spans="1:61" s="105" customFormat="1">
      <c r="A273" s="109"/>
      <c r="B273" s="109"/>
      <c r="C273" s="239"/>
      <c r="D273" s="109" t="s">
        <v>702</v>
      </c>
      <c r="E273" s="109"/>
      <c r="F273" s="109"/>
      <c r="G273" s="109"/>
      <c r="H273" s="109"/>
      <c r="I273" s="109"/>
      <c r="J273" s="109"/>
      <c r="K273" s="109"/>
      <c r="L273" s="109"/>
      <c r="M273" s="109"/>
      <c r="N273" s="109"/>
      <c r="O273" s="109"/>
      <c r="P273" s="109"/>
      <c r="Q273" s="109"/>
      <c r="R273" s="109"/>
      <c r="S273" s="109"/>
      <c r="T273" s="109"/>
      <c r="U273" s="109"/>
      <c r="V273" s="109"/>
      <c r="W273" s="109"/>
      <c r="X273" s="109"/>
      <c r="Y273" s="109"/>
      <c r="Z273" s="109"/>
      <c r="AA273" s="109"/>
      <c r="AB273" s="109"/>
      <c r="AC273" s="109"/>
      <c r="AD273" s="109"/>
      <c r="AE273" s="109"/>
      <c r="AF273" s="109"/>
      <c r="AG273" s="109"/>
      <c r="AH273" s="109"/>
      <c r="AI273" s="109"/>
      <c r="AJ273" s="109"/>
      <c r="AK273" s="109"/>
      <c r="AL273" s="109"/>
      <c r="AM273" s="109"/>
      <c r="AN273" s="109"/>
      <c r="AO273" s="109"/>
      <c r="AP273" s="109"/>
      <c r="AQ273" s="109"/>
      <c r="AR273" s="109"/>
      <c r="AS273" s="109"/>
      <c r="AT273" s="109"/>
      <c r="AU273" s="109"/>
      <c r="AV273" s="109"/>
      <c r="AW273" s="109"/>
      <c r="AX273" s="109"/>
      <c r="AY273" s="109"/>
      <c r="AZ273" s="109"/>
      <c r="BA273" s="109"/>
      <c r="BB273" s="109"/>
      <c r="BC273" s="109"/>
      <c r="BD273" s="109"/>
      <c r="BE273" s="109"/>
      <c r="BF273" s="109"/>
      <c r="BG273" s="106"/>
      <c r="BH273" s="109"/>
      <c r="BI273" s="109"/>
    </row>
    <row r="274" spans="1:61" s="105" customFormat="1">
      <c r="A274" s="109"/>
      <c r="B274" s="109"/>
      <c r="C274" s="109"/>
      <c r="D274" s="109"/>
      <c r="E274" s="109"/>
      <c r="F274" s="109"/>
      <c r="G274" s="109"/>
      <c r="H274" s="109"/>
      <c r="I274" s="109"/>
      <c r="J274" s="109"/>
      <c r="K274" s="109"/>
      <c r="L274" s="109"/>
      <c r="M274" s="109"/>
      <c r="N274" s="109"/>
      <c r="O274" s="109"/>
      <c r="P274" s="109"/>
      <c r="Q274" s="109"/>
      <c r="R274" s="109"/>
      <c r="S274" s="109"/>
      <c r="T274" s="109"/>
      <c r="U274" s="109"/>
      <c r="V274" s="109"/>
      <c r="W274" s="109"/>
      <c r="X274" s="109"/>
      <c r="Y274" s="109"/>
      <c r="Z274" s="109"/>
      <c r="AA274" s="109"/>
      <c r="AB274" s="109"/>
      <c r="AC274" s="109"/>
      <c r="AD274" s="109"/>
      <c r="AE274" s="109"/>
      <c r="AF274" s="109"/>
      <c r="AG274" s="109"/>
      <c r="AH274" s="109"/>
      <c r="AI274" s="109"/>
      <c r="AJ274" s="109"/>
      <c r="AK274" s="109"/>
      <c r="AL274" s="109"/>
      <c r="AM274" s="109"/>
      <c r="AN274" s="109"/>
      <c r="AO274" s="109"/>
      <c r="AP274" s="109"/>
      <c r="AQ274" s="109"/>
      <c r="AR274" s="109"/>
      <c r="AS274" s="109"/>
      <c r="AT274" s="109"/>
      <c r="AU274" s="109"/>
      <c r="AV274" s="109"/>
      <c r="AW274" s="109"/>
      <c r="AX274" s="109"/>
      <c r="AY274" s="109"/>
      <c r="AZ274" s="109"/>
      <c r="BA274" s="109"/>
      <c r="BB274" s="109"/>
      <c r="BC274" s="109"/>
      <c r="BD274" s="109"/>
      <c r="BE274" s="109"/>
      <c r="BF274" s="109"/>
      <c r="BG274" s="106"/>
      <c r="BH274" s="109"/>
      <c r="BI274" s="109"/>
    </row>
    <row r="275" spans="1:61" s="52" customFormat="1">
      <c r="A275" s="201"/>
      <c r="B275" s="201"/>
      <c r="C275" s="215" t="s">
        <v>45</v>
      </c>
      <c r="D275" s="201" t="s">
        <v>661</v>
      </c>
      <c r="E275" s="200"/>
      <c r="F275" s="200"/>
      <c r="G275" s="200"/>
      <c r="H275" s="200"/>
      <c r="I275" s="200"/>
      <c r="J275" s="200"/>
      <c r="K275" s="200"/>
      <c r="L275" s="200"/>
      <c r="M275" s="200"/>
      <c r="N275" s="200"/>
      <c r="O275" s="201"/>
      <c r="P275" s="201"/>
      <c r="Q275" s="201"/>
      <c r="R275" s="201"/>
      <c r="S275" s="201"/>
      <c r="T275" s="201"/>
      <c r="U275" s="201"/>
      <c r="V275" s="201"/>
      <c r="W275" s="201"/>
      <c r="X275" s="201"/>
      <c r="Y275" s="201"/>
      <c r="Z275" s="201"/>
      <c r="AA275" s="201"/>
      <c r="AB275" s="201"/>
      <c r="AC275" s="201"/>
      <c r="AD275" s="201"/>
      <c r="AE275" s="201"/>
      <c r="AF275" s="201"/>
      <c r="AG275" s="201"/>
      <c r="AH275" s="201"/>
      <c r="AI275" s="201"/>
      <c r="AJ275" s="201"/>
      <c r="AK275" s="201"/>
      <c r="AL275" s="201"/>
      <c r="AM275" s="201"/>
      <c r="AN275" s="201"/>
      <c r="AO275" s="201"/>
      <c r="AP275" s="201"/>
      <c r="AQ275" s="201"/>
      <c r="AR275" s="201"/>
      <c r="AS275" s="201"/>
      <c r="AT275" s="201"/>
      <c r="AU275" s="201"/>
      <c r="AV275" s="201"/>
      <c r="AW275" s="201"/>
      <c r="AX275" s="201"/>
      <c r="AY275" s="201"/>
      <c r="AZ275" s="201"/>
      <c r="BA275" s="201"/>
      <c r="BB275" s="201"/>
      <c r="BC275" s="201"/>
      <c r="BD275" s="201"/>
      <c r="BE275" s="201"/>
      <c r="BF275" s="201"/>
      <c r="BG275" s="47"/>
      <c r="BH275" s="201"/>
      <c r="BI275" s="201"/>
    </row>
    <row r="276" spans="1:61" s="52" customFormat="1">
      <c r="A276" s="201"/>
      <c r="B276" s="201"/>
      <c r="C276" s="351" t="s">
        <v>16</v>
      </c>
      <c r="D276" s="352"/>
      <c r="E276" s="352"/>
      <c r="F276" s="352"/>
      <c r="G276" s="353"/>
      <c r="H276" s="290" t="s">
        <v>34</v>
      </c>
      <c r="I276" s="58"/>
      <c r="J276" s="58"/>
      <c r="K276" s="58"/>
      <c r="L276" s="58"/>
      <c r="M276" s="58"/>
      <c r="N276" s="58"/>
      <c r="O276" s="58"/>
      <c r="P276" s="58"/>
      <c r="Q276" s="58"/>
      <c r="R276" s="351" t="s">
        <v>5</v>
      </c>
      <c r="S276" s="352"/>
      <c r="T276" s="352"/>
      <c r="U276" s="352"/>
      <c r="V276" s="353"/>
      <c r="W276" s="61" t="s">
        <v>47</v>
      </c>
      <c r="X276" s="103"/>
      <c r="Y276" s="103"/>
      <c r="Z276" s="103"/>
      <c r="AA276" s="103"/>
      <c r="AB276" s="103"/>
      <c r="AC276" s="103"/>
      <c r="AD276" s="103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351" t="s">
        <v>37</v>
      </c>
      <c r="AP276" s="352"/>
      <c r="AQ276" s="352"/>
      <c r="AR276" s="352"/>
      <c r="AS276" s="353"/>
      <c r="AT276" s="103" t="s">
        <v>44</v>
      </c>
      <c r="AU276" s="103"/>
      <c r="AV276" s="103"/>
      <c r="AW276" s="103"/>
      <c r="AX276" s="103"/>
      <c r="AY276" s="103"/>
      <c r="AZ276" s="103"/>
      <c r="BA276" s="103"/>
      <c r="BB276" s="103"/>
      <c r="BC276" s="103"/>
      <c r="BD276" s="103"/>
      <c r="BE276" s="103"/>
      <c r="BF276" s="47"/>
      <c r="BG276" s="47"/>
      <c r="BH276" s="201"/>
      <c r="BI276" s="201"/>
    </row>
    <row r="277" spans="1:61" s="52" customFormat="1">
      <c r="A277" s="201"/>
      <c r="B277" s="201"/>
      <c r="C277" s="351" t="s">
        <v>17</v>
      </c>
      <c r="D277" s="352"/>
      <c r="E277" s="352"/>
      <c r="F277" s="352"/>
      <c r="G277" s="352"/>
      <c r="H277" s="352"/>
      <c r="I277" s="352"/>
      <c r="J277" s="352"/>
      <c r="K277" s="352"/>
      <c r="L277" s="352"/>
      <c r="M277" s="353"/>
      <c r="N277" s="351" t="s">
        <v>0</v>
      </c>
      <c r="O277" s="352"/>
      <c r="P277" s="352"/>
      <c r="Q277" s="352"/>
      <c r="R277" s="352"/>
      <c r="S277" s="352"/>
      <c r="T277" s="352"/>
      <c r="U277" s="352"/>
      <c r="V277" s="352"/>
      <c r="W277" s="352"/>
      <c r="X277" s="352"/>
      <c r="Y277" s="352"/>
      <c r="Z277" s="352"/>
      <c r="AA277" s="352"/>
      <c r="AB277" s="352"/>
      <c r="AC277" s="352"/>
      <c r="AD277" s="352"/>
      <c r="AE277" s="352"/>
      <c r="AF277" s="352"/>
      <c r="AG277" s="352"/>
      <c r="AH277" s="353"/>
      <c r="AI277" s="270" t="s">
        <v>1</v>
      </c>
      <c r="AJ277" s="271"/>
      <c r="AK277" s="271"/>
      <c r="AL277" s="271"/>
      <c r="AM277" s="271"/>
      <c r="AN277" s="271"/>
      <c r="AO277" s="271"/>
      <c r="AP277" s="271"/>
      <c r="AQ277" s="271"/>
      <c r="AR277" s="271"/>
      <c r="AS277" s="271"/>
      <c r="AT277" s="271"/>
      <c r="AU277" s="271"/>
      <c r="AV277" s="271"/>
      <c r="AW277" s="271"/>
      <c r="AX277" s="271"/>
      <c r="AY277" s="271"/>
      <c r="AZ277" s="271"/>
      <c r="BA277" s="271"/>
      <c r="BB277" s="271"/>
      <c r="BC277" s="271"/>
      <c r="BD277" s="271"/>
      <c r="BE277" s="271"/>
      <c r="BF277" s="47"/>
      <c r="BG277" s="47"/>
      <c r="BH277" s="201"/>
      <c r="BI277" s="201"/>
    </row>
    <row r="278" spans="1:61" s="52" customFormat="1">
      <c r="A278" s="201"/>
      <c r="B278" s="201"/>
      <c r="C278" s="515" t="s">
        <v>35</v>
      </c>
      <c r="D278" s="516"/>
      <c r="E278" s="516"/>
      <c r="F278" s="516"/>
      <c r="G278" s="516"/>
      <c r="H278" s="516"/>
      <c r="I278" s="516"/>
      <c r="J278" s="516"/>
      <c r="K278" s="516"/>
      <c r="L278" s="516"/>
      <c r="M278" s="517"/>
      <c r="N278" s="515" t="s">
        <v>59</v>
      </c>
      <c r="O278" s="516"/>
      <c r="P278" s="516"/>
      <c r="Q278" s="516"/>
      <c r="R278" s="516"/>
      <c r="S278" s="516"/>
      <c r="T278" s="516"/>
      <c r="U278" s="516"/>
      <c r="V278" s="516"/>
      <c r="W278" s="516"/>
      <c r="X278" s="516"/>
      <c r="Y278" s="516"/>
      <c r="Z278" s="516"/>
      <c r="AA278" s="516"/>
      <c r="AB278" s="516"/>
      <c r="AC278" s="516"/>
      <c r="AD278" s="516"/>
      <c r="AE278" s="516"/>
      <c r="AF278" s="516"/>
      <c r="AG278" s="516"/>
      <c r="AH278" s="517"/>
      <c r="AI278" s="57" t="s">
        <v>569</v>
      </c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  <c r="AU278" s="103"/>
      <c r="AV278" s="103"/>
      <c r="AW278" s="103"/>
      <c r="AX278" s="103"/>
      <c r="AY278" s="103"/>
      <c r="AZ278" s="103"/>
      <c r="BA278" s="103"/>
      <c r="BB278" s="103"/>
      <c r="BC278" s="103"/>
      <c r="BD278" s="103"/>
      <c r="BE278" s="103"/>
      <c r="BF278" s="47"/>
      <c r="BG278" s="47"/>
      <c r="BH278" s="201"/>
      <c r="BI278" s="201"/>
    </row>
    <row r="279" spans="1:61" s="52" customFormat="1">
      <c r="A279" s="201"/>
      <c r="B279" s="201"/>
      <c r="C279" s="192" t="s">
        <v>80</v>
      </c>
      <c r="D279" s="193"/>
      <c r="E279" s="193"/>
      <c r="F279" s="193"/>
      <c r="G279" s="193"/>
      <c r="H279" s="193"/>
      <c r="I279" s="193"/>
      <c r="J279" s="193"/>
      <c r="K279" s="193"/>
      <c r="L279" s="193"/>
      <c r="M279" s="194"/>
      <c r="N279" s="192" t="s">
        <v>41</v>
      </c>
      <c r="O279" s="193"/>
      <c r="P279" s="193"/>
      <c r="Q279" s="193"/>
      <c r="R279" s="193"/>
      <c r="S279" s="193"/>
      <c r="T279" s="193"/>
      <c r="U279" s="193"/>
      <c r="V279" s="193"/>
      <c r="W279" s="193"/>
      <c r="X279" s="193"/>
      <c r="Y279" s="193"/>
      <c r="Z279" s="193"/>
      <c r="AA279" s="193"/>
      <c r="AB279" s="193"/>
      <c r="AC279" s="193"/>
      <c r="AD279" s="193"/>
      <c r="AE279" s="193"/>
      <c r="AF279" s="193"/>
      <c r="AG279" s="193"/>
      <c r="AH279" s="194"/>
      <c r="AI279" s="57" t="s">
        <v>570</v>
      </c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  <c r="AU279" s="103"/>
      <c r="AV279" s="103"/>
      <c r="AW279" s="103"/>
      <c r="AX279" s="103"/>
      <c r="AY279" s="103"/>
      <c r="AZ279" s="103"/>
      <c r="BA279" s="103"/>
      <c r="BB279" s="103"/>
      <c r="BC279" s="103"/>
      <c r="BD279" s="103"/>
      <c r="BE279" s="103"/>
      <c r="BF279" s="47"/>
      <c r="BG279" s="47"/>
      <c r="BH279" s="201"/>
      <c r="BI279" s="201"/>
    </row>
    <row r="280" spans="1:61" s="52" customFormat="1">
      <c r="A280" s="201"/>
      <c r="B280" s="201"/>
      <c r="C280" s="351" t="s">
        <v>18</v>
      </c>
      <c r="D280" s="352"/>
      <c r="E280" s="352"/>
      <c r="F280" s="352"/>
      <c r="G280" s="352"/>
      <c r="H280" s="352"/>
      <c r="I280" s="352"/>
      <c r="J280" s="352"/>
      <c r="K280" s="352"/>
      <c r="L280" s="352"/>
      <c r="M280" s="353"/>
      <c r="N280" s="351" t="s">
        <v>60</v>
      </c>
      <c r="O280" s="352"/>
      <c r="P280" s="352"/>
      <c r="Q280" s="352"/>
      <c r="R280" s="352"/>
      <c r="S280" s="352"/>
      <c r="T280" s="352"/>
      <c r="U280" s="352"/>
      <c r="V280" s="352"/>
      <c r="W280" s="352"/>
      <c r="X280" s="352"/>
      <c r="Y280" s="352"/>
      <c r="Z280" s="352"/>
      <c r="AA280" s="352"/>
      <c r="AB280" s="352"/>
      <c r="AC280" s="352"/>
      <c r="AD280" s="352"/>
      <c r="AE280" s="352"/>
      <c r="AF280" s="352"/>
      <c r="AG280" s="352"/>
      <c r="AH280" s="353"/>
      <c r="AI280" s="270" t="s">
        <v>1</v>
      </c>
      <c r="AJ280" s="271"/>
      <c r="AK280" s="271"/>
      <c r="AL280" s="271"/>
      <c r="AM280" s="271"/>
      <c r="AN280" s="271"/>
      <c r="AO280" s="271"/>
      <c r="AP280" s="271"/>
      <c r="AQ280" s="271"/>
      <c r="AR280" s="271"/>
      <c r="AS280" s="271"/>
      <c r="AT280" s="271"/>
      <c r="AU280" s="271"/>
      <c r="AV280" s="271"/>
      <c r="AW280" s="271"/>
      <c r="AX280" s="271"/>
      <c r="AY280" s="271"/>
      <c r="AZ280" s="271"/>
      <c r="BA280" s="271"/>
      <c r="BB280" s="271"/>
      <c r="BC280" s="271"/>
      <c r="BD280" s="271"/>
      <c r="BE280" s="271"/>
      <c r="BF280" s="47"/>
      <c r="BG280" s="47"/>
      <c r="BH280" s="201"/>
      <c r="BI280" s="201"/>
    </row>
    <row r="281" spans="1:61" s="52" customFormat="1">
      <c r="A281" s="201"/>
      <c r="B281" s="201"/>
      <c r="C281" s="259" t="s">
        <v>58</v>
      </c>
      <c r="D281" s="260"/>
      <c r="E281" s="260"/>
      <c r="F281" s="260"/>
      <c r="G281" s="260"/>
      <c r="H281" s="260"/>
      <c r="I281" s="260"/>
      <c r="J281" s="260"/>
      <c r="K281" s="260"/>
      <c r="L281" s="260"/>
      <c r="M281" s="261"/>
      <c r="N281" s="262" t="s">
        <v>61</v>
      </c>
      <c r="O281" s="260"/>
      <c r="P281" s="260"/>
      <c r="Q281" s="260"/>
      <c r="R281" s="260"/>
      <c r="S281" s="260"/>
      <c r="T281" s="260"/>
      <c r="U281" s="260"/>
      <c r="V281" s="260"/>
      <c r="W281" s="260"/>
      <c r="X281" s="260"/>
      <c r="Y281" s="228"/>
      <c r="Z281" s="228"/>
      <c r="AA281" s="228"/>
      <c r="AB281" s="228"/>
      <c r="AC281" s="228"/>
      <c r="AD281" s="228"/>
      <c r="AE281" s="228"/>
      <c r="AF281" s="228"/>
      <c r="AG281" s="228"/>
      <c r="AH281" s="229"/>
      <c r="AI281" s="518"/>
      <c r="AJ281" s="519"/>
      <c r="AK281" s="519"/>
      <c r="AL281" s="519"/>
      <c r="AM281" s="519"/>
      <c r="AN281" s="519"/>
      <c r="AO281" s="519"/>
      <c r="AP281" s="519"/>
      <c r="AQ281" s="519"/>
      <c r="AR281" s="519"/>
      <c r="AS281" s="519"/>
      <c r="AT281" s="519"/>
      <c r="AU281" s="519"/>
      <c r="AV281" s="519"/>
      <c r="AW281" s="519"/>
      <c r="AX281" s="519"/>
      <c r="AY281" s="519"/>
      <c r="AZ281" s="519"/>
      <c r="BA281" s="519"/>
      <c r="BB281" s="519"/>
      <c r="BC281" s="519"/>
      <c r="BD281" s="519"/>
      <c r="BE281" s="519"/>
      <c r="BF281" s="47"/>
      <c r="BG281" s="47"/>
      <c r="BH281" s="201"/>
      <c r="BI281" s="201"/>
    </row>
    <row r="282" spans="1:61" s="52" customFormat="1">
      <c r="A282" s="201"/>
      <c r="B282" s="201"/>
      <c r="C282" s="109"/>
      <c r="D282" s="109"/>
      <c r="E282" s="109"/>
      <c r="F282" s="109"/>
      <c r="G282" s="109"/>
      <c r="H282" s="109"/>
      <c r="I282" s="109"/>
      <c r="J282" s="109"/>
      <c r="K282" s="109"/>
      <c r="L282" s="109"/>
      <c r="M282" s="109"/>
      <c r="N282" s="109"/>
      <c r="O282" s="109"/>
      <c r="P282" s="109"/>
      <c r="Q282" s="109"/>
      <c r="R282" s="109"/>
      <c r="S282" s="109"/>
      <c r="T282" s="109"/>
      <c r="U282" s="109"/>
      <c r="V282" s="109"/>
      <c r="W282" s="109"/>
      <c r="X282" s="109"/>
      <c r="Y282" s="109"/>
      <c r="Z282" s="109"/>
      <c r="AA282" s="109"/>
      <c r="AB282" s="109"/>
      <c r="AC282" s="109"/>
      <c r="AD282" s="109"/>
      <c r="AE282" s="109"/>
      <c r="AF282" s="109"/>
      <c r="AG282" s="109"/>
      <c r="AH282" s="109"/>
      <c r="AI282" s="109"/>
      <c r="AJ282" s="109"/>
      <c r="AK282" s="109"/>
      <c r="AL282" s="109"/>
      <c r="AM282" s="109"/>
      <c r="AN282" s="109"/>
      <c r="AO282" s="109"/>
      <c r="AP282" s="109"/>
      <c r="AQ282" s="109"/>
      <c r="AR282" s="109"/>
      <c r="AS282" s="109"/>
      <c r="AT282" s="109"/>
      <c r="AU282" s="109"/>
      <c r="AV282" s="109"/>
      <c r="AW282" s="109"/>
      <c r="AX282" s="109"/>
      <c r="AY282" s="109"/>
      <c r="AZ282" s="109"/>
      <c r="BA282" s="109"/>
      <c r="BB282" s="109"/>
      <c r="BC282" s="109"/>
      <c r="BD282" s="109"/>
      <c r="BE282" s="109"/>
      <c r="BF282" s="47"/>
      <c r="BG282" s="47"/>
      <c r="BH282" s="201"/>
      <c r="BI282" s="201"/>
    </row>
    <row r="283" spans="1:61" s="52" customFormat="1">
      <c r="A283" s="201"/>
      <c r="B283" s="201"/>
      <c r="C283" s="351" t="s">
        <v>14</v>
      </c>
      <c r="D283" s="352"/>
      <c r="E283" s="352"/>
      <c r="F283" s="352"/>
      <c r="G283" s="353"/>
      <c r="H283" s="57" t="s">
        <v>84</v>
      </c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351" t="s">
        <v>15</v>
      </c>
      <c r="AB283" s="352"/>
      <c r="AC283" s="352"/>
      <c r="AD283" s="352"/>
      <c r="AE283" s="35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  <c r="AU283" s="103"/>
      <c r="AV283" s="103"/>
      <c r="AW283" s="103"/>
      <c r="AX283" s="103"/>
      <c r="AY283" s="103"/>
      <c r="AZ283" s="103"/>
      <c r="BA283" s="103"/>
      <c r="BB283" s="103"/>
      <c r="BC283" s="103"/>
      <c r="BD283" s="103"/>
      <c r="BE283" s="103"/>
      <c r="BF283" s="47"/>
      <c r="BG283" s="47"/>
      <c r="BH283" s="201"/>
      <c r="BI283" s="201"/>
    </row>
    <row r="284" spans="1:61" s="52" customFormat="1">
      <c r="A284" s="201"/>
      <c r="B284" s="201"/>
      <c r="C284" s="351" t="s">
        <v>39</v>
      </c>
      <c r="D284" s="352"/>
      <c r="E284" s="352"/>
      <c r="F284" s="352"/>
      <c r="G284" s="352"/>
      <c r="H284" s="352"/>
      <c r="I284" s="352"/>
      <c r="J284" s="352"/>
      <c r="K284" s="352"/>
      <c r="L284" s="352"/>
      <c r="M284" s="353"/>
      <c r="N284" s="351" t="s">
        <v>0</v>
      </c>
      <c r="O284" s="352"/>
      <c r="P284" s="352"/>
      <c r="Q284" s="352"/>
      <c r="R284" s="352"/>
      <c r="S284" s="352"/>
      <c r="T284" s="352"/>
      <c r="U284" s="352"/>
      <c r="V284" s="352"/>
      <c r="W284" s="352"/>
      <c r="X284" s="352"/>
      <c r="Y284" s="352"/>
      <c r="Z284" s="352"/>
      <c r="AA284" s="352"/>
      <c r="AB284" s="352"/>
      <c r="AC284" s="352"/>
      <c r="AD284" s="352"/>
      <c r="AE284" s="352"/>
      <c r="AF284" s="352"/>
      <c r="AG284" s="352"/>
      <c r="AH284" s="353"/>
      <c r="AI284" s="270" t="s">
        <v>1</v>
      </c>
      <c r="AJ284" s="271"/>
      <c r="AK284" s="271"/>
      <c r="AL284" s="271"/>
      <c r="AM284" s="271"/>
      <c r="AN284" s="271"/>
      <c r="AO284" s="271"/>
      <c r="AP284" s="271"/>
      <c r="AQ284" s="271"/>
      <c r="AR284" s="271"/>
      <c r="AS284" s="271"/>
      <c r="AT284" s="271"/>
      <c r="AU284" s="271"/>
      <c r="AV284" s="271"/>
      <c r="AW284" s="271"/>
      <c r="AX284" s="271"/>
      <c r="AY284" s="271"/>
      <c r="AZ284" s="271"/>
      <c r="BA284" s="271"/>
      <c r="BB284" s="271"/>
      <c r="BC284" s="271"/>
      <c r="BD284" s="271"/>
      <c r="BE284" s="271"/>
      <c r="BF284" s="47"/>
      <c r="BG284" s="47"/>
      <c r="BH284" s="201"/>
      <c r="BI284" s="201"/>
    </row>
    <row r="285" spans="1:61" s="52" customFormat="1">
      <c r="A285" s="201"/>
      <c r="B285" s="201"/>
      <c r="C285" s="515" t="s">
        <v>40</v>
      </c>
      <c r="D285" s="516"/>
      <c r="E285" s="516"/>
      <c r="F285" s="516"/>
      <c r="G285" s="516"/>
      <c r="H285" s="516"/>
      <c r="I285" s="516"/>
      <c r="J285" s="516"/>
      <c r="K285" s="516"/>
      <c r="L285" s="516"/>
      <c r="M285" s="517"/>
      <c r="N285" s="515" t="s">
        <v>41</v>
      </c>
      <c r="O285" s="516"/>
      <c r="P285" s="516"/>
      <c r="Q285" s="516"/>
      <c r="R285" s="516"/>
      <c r="S285" s="516"/>
      <c r="T285" s="516"/>
      <c r="U285" s="516"/>
      <c r="V285" s="516"/>
      <c r="W285" s="516"/>
      <c r="X285" s="516"/>
      <c r="Y285" s="516"/>
      <c r="Z285" s="516"/>
      <c r="AA285" s="516"/>
      <c r="AB285" s="516"/>
      <c r="AC285" s="516"/>
      <c r="AD285" s="516"/>
      <c r="AE285" s="516"/>
      <c r="AF285" s="516"/>
      <c r="AG285" s="516"/>
      <c r="AH285" s="517"/>
      <c r="AI285" s="57" t="s">
        <v>42</v>
      </c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  <c r="AU285" s="103"/>
      <c r="AV285" s="103"/>
      <c r="AW285" s="103"/>
      <c r="AX285" s="103"/>
      <c r="AY285" s="103"/>
      <c r="AZ285" s="103"/>
      <c r="BA285" s="103"/>
      <c r="BB285" s="103"/>
      <c r="BC285" s="103"/>
      <c r="BD285" s="103"/>
      <c r="BE285" s="103"/>
      <c r="BF285" s="47"/>
      <c r="BG285" s="47"/>
      <c r="BH285" s="201"/>
      <c r="BI285" s="201"/>
    </row>
    <row r="286" spans="1:61" customFormat="1" ht="15.75" customHeight="1">
      <c r="A286" s="219"/>
      <c r="B286" s="132"/>
      <c r="C286" s="405" t="s">
        <v>81</v>
      </c>
      <c r="D286" s="382"/>
      <c r="E286" s="382"/>
      <c r="F286" s="382"/>
      <c r="G286" s="382"/>
      <c r="H286" s="382"/>
      <c r="I286" s="382"/>
      <c r="J286" s="382"/>
      <c r="K286" s="383"/>
      <c r="L286" s="405" t="s">
        <v>82</v>
      </c>
      <c r="M286" s="382"/>
      <c r="N286" s="382"/>
      <c r="O286" s="382"/>
      <c r="P286" s="382"/>
      <c r="Q286" s="382"/>
      <c r="R286" s="382"/>
      <c r="S286" s="382"/>
      <c r="T286" s="383"/>
      <c r="U286" s="405" t="s">
        <v>83</v>
      </c>
      <c r="V286" s="382"/>
      <c r="W286" s="382"/>
      <c r="X286" s="382"/>
      <c r="Y286" s="382"/>
      <c r="Z286" s="382"/>
      <c r="AA286" s="406" t="s">
        <v>31</v>
      </c>
      <c r="AB286" s="407"/>
      <c r="AC286" s="407"/>
      <c r="AD286" s="407"/>
      <c r="AE286" s="407"/>
      <c r="AF286" s="407"/>
      <c r="AG286" s="407"/>
      <c r="AH286" s="407"/>
      <c r="AI286" s="407"/>
      <c r="AJ286" s="407"/>
      <c r="AK286" s="407"/>
      <c r="AL286" s="407"/>
      <c r="AM286" s="407"/>
      <c r="AN286" s="407"/>
      <c r="AO286" s="407"/>
      <c r="AP286" s="408"/>
      <c r="AQ286" s="409" t="s">
        <v>63</v>
      </c>
      <c r="AR286" s="410"/>
      <c r="AS286" s="410"/>
      <c r="AT286" s="410"/>
      <c r="AU286" s="410"/>
      <c r="AV286" s="410"/>
      <c r="AW286" s="410"/>
      <c r="AX286" s="410"/>
      <c r="AY286" s="410"/>
      <c r="AZ286" s="410"/>
      <c r="BA286" s="410"/>
      <c r="BB286" s="410"/>
      <c r="BC286" s="410"/>
      <c r="BD286" s="410"/>
      <c r="BE286" s="410"/>
      <c r="BF286" s="204"/>
      <c r="BG286" s="273"/>
      <c r="BH286" s="219"/>
      <c r="BI286" s="219"/>
    </row>
    <row r="287" spans="1:61" customFormat="1" ht="15.75" customHeight="1">
      <c r="A287" s="219"/>
      <c r="B287" s="132"/>
      <c r="C287" s="130" t="s">
        <v>85</v>
      </c>
      <c r="D287" s="92"/>
      <c r="E287" s="92"/>
      <c r="F287" s="92"/>
      <c r="G287" s="92"/>
      <c r="H287" s="92"/>
      <c r="I287" s="92"/>
      <c r="J287" s="92"/>
      <c r="K287" s="92"/>
      <c r="L287" s="130" t="s">
        <v>88</v>
      </c>
      <c r="M287" s="92"/>
      <c r="N287" s="92"/>
      <c r="O287" s="92"/>
      <c r="P287" s="92"/>
      <c r="Q287" s="92"/>
      <c r="R287" s="92"/>
      <c r="S287" s="92"/>
      <c r="T287" s="93"/>
      <c r="U287" s="400" t="s">
        <v>95</v>
      </c>
      <c r="V287" s="382"/>
      <c r="W287" s="382"/>
      <c r="X287" s="382"/>
      <c r="Y287" s="382"/>
      <c r="Z287" s="383"/>
      <c r="AA287" s="381"/>
      <c r="AB287" s="382"/>
      <c r="AC287" s="382"/>
      <c r="AD287" s="382"/>
      <c r="AE287" s="382"/>
      <c r="AF287" s="382"/>
      <c r="AG287" s="382"/>
      <c r="AH287" s="382"/>
      <c r="AI287" s="382"/>
      <c r="AJ287" s="382"/>
      <c r="AK287" s="382"/>
      <c r="AL287" s="382"/>
      <c r="AM287" s="382"/>
      <c r="AN287" s="382"/>
      <c r="AO287" s="382"/>
      <c r="AP287" s="383"/>
      <c r="AQ287" s="381" t="s">
        <v>96</v>
      </c>
      <c r="AR287" s="382"/>
      <c r="AS287" s="382"/>
      <c r="AT287" s="382"/>
      <c r="AU287" s="382"/>
      <c r="AV287" s="382"/>
      <c r="AW287" s="382"/>
      <c r="AX287" s="382"/>
      <c r="AY287" s="382"/>
      <c r="AZ287" s="382"/>
      <c r="BA287" s="382"/>
      <c r="BB287" s="382"/>
      <c r="BC287" s="382"/>
      <c r="BD287" s="382"/>
      <c r="BE287" s="382"/>
      <c r="BF287" s="204"/>
      <c r="BG287" s="273"/>
      <c r="BH287" s="219"/>
      <c r="BI287" s="219"/>
    </row>
    <row r="288" spans="1:61" customFormat="1" ht="15.75" customHeight="1">
      <c r="A288" s="219"/>
      <c r="B288" s="132"/>
      <c r="C288" s="131" t="s">
        <v>86</v>
      </c>
      <c r="D288" s="94"/>
      <c r="E288" s="94"/>
      <c r="F288" s="94"/>
      <c r="G288" s="94"/>
      <c r="H288" s="94"/>
      <c r="I288" s="94"/>
      <c r="J288" s="94"/>
      <c r="K288" s="94"/>
      <c r="L288" s="131" t="s">
        <v>89</v>
      </c>
      <c r="M288" s="94"/>
      <c r="N288" s="94"/>
      <c r="O288" s="94"/>
      <c r="P288" s="94"/>
      <c r="Q288" s="94"/>
      <c r="R288" s="94"/>
      <c r="S288" s="94"/>
      <c r="T288" s="95"/>
      <c r="U288" s="399" t="s">
        <v>95</v>
      </c>
      <c r="V288" s="385"/>
      <c r="W288" s="385"/>
      <c r="X288" s="385"/>
      <c r="Y288" s="385"/>
      <c r="Z288" s="386"/>
      <c r="AA288" s="384"/>
      <c r="AB288" s="385"/>
      <c r="AC288" s="385"/>
      <c r="AD288" s="385"/>
      <c r="AE288" s="385"/>
      <c r="AF288" s="385"/>
      <c r="AG288" s="385"/>
      <c r="AH288" s="385"/>
      <c r="AI288" s="385"/>
      <c r="AJ288" s="385"/>
      <c r="AK288" s="385"/>
      <c r="AL288" s="385"/>
      <c r="AM288" s="385"/>
      <c r="AN288" s="385"/>
      <c r="AO288" s="385"/>
      <c r="AP288" s="386"/>
      <c r="AQ288" s="381" t="s">
        <v>96</v>
      </c>
      <c r="AR288" s="382"/>
      <c r="AS288" s="382"/>
      <c r="AT288" s="382"/>
      <c r="AU288" s="382"/>
      <c r="AV288" s="382"/>
      <c r="AW288" s="382"/>
      <c r="AX288" s="382"/>
      <c r="AY288" s="382"/>
      <c r="AZ288" s="382"/>
      <c r="BA288" s="382"/>
      <c r="BB288" s="382"/>
      <c r="BC288" s="382"/>
      <c r="BD288" s="382"/>
      <c r="BE288" s="382"/>
      <c r="BF288" s="204"/>
      <c r="BG288" s="273"/>
      <c r="BH288" s="219"/>
      <c r="BI288" s="219"/>
    </row>
    <row r="289" spans="1:61" customFormat="1" ht="15.75" customHeight="1">
      <c r="A289" s="219"/>
      <c r="B289" s="132"/>
      <c r="C289" s="131" t="s">
        <v>92</v>
      </c>
      <c r="D289" s="94"/>
      <c r="E289" s="94"/>
      <c r="F289" s="94"/>
      <c r="G289" s="94"/>
      <c r="H289" s="94"/>
      <c r="I289" s="94"/>
      <c r="J289" s="94"/>
      <c r="K289" s="94"/>
      <c r="L289" s="131" t="s">
        <v>90</v>
      </c>
      <c r="M289" s="94"/>
      <c r="N289" s="94"/>
      <c r="O289" s="94"/>
      <c r="P289" s="94"/>
      <c r="Q289" s="94"/>
      <c r="R289" s="94"/>
      <c r="S289" s="94"/>
      <c r="T289" s="95"/>
      <c r="U289" s="195"/>
      <c r="V289" s="197"/>
      <c r="W289" s="96" t="s">
        <v>93</v>
      </c>
      <c r="X289" s="197"/>
      <c r="Y289" s="197"/>
      <c r="Z289" s="198"/>
      <c r="AA289" s="196"/>
      <c r="AB289" s="197"/>
      <c r="AC289" s="197"/>
      <c r="AD289" s="197"/>
      <c r="AE289" s="197"/>
      <c r="AF289" s="197"/>
      <c r="AG289" s="197"/>
      <c r="AH289" s="197"/>
      <c r="AI289" s="197"/>
      <c r="AJ289" s="197"/>
      <c r="AK289" s="197"/>
      <c r="AL289" s="197"/>
      <c r="AM289" s="197"/>
      <c r="AN289" s="197"/>
      <c r="AO289" s="197"/>
      <c r="AP289" s="198"/>
      <c r="AQ289" s="196"/>
      <c r="AR289" s="197"/>
      <c r="AS289" s="197"/>
      <c r="AT289" s="197"/>
      <c r="AU289" s="197"/>
      <c r="AV289" s="197"/>
      <c r="AW289" s="197"/>
      <c r="AX289" s="197"/>
      <c r="AY289" s="197"/>
      <c r="AZ289" s="197"/>
      <c r="BA289" s="197"/>
      <c r="BB289" s="197"/>
      <c r="BC289" s="197"/>
      <c r="BD289" s="197"/>
      <c r="BE289" s="197"/>
      <c r="BF289" s="204"/>
      <c r="BG289" s="273"/>
      <c r="BH289" s="219"/>
      <c r="BI289" s="219"/>
    </row>
    <row r="290" spans="1:61" customFormat="1" ht="15.75" customHeight="1">
      <c r="A290" s="219"/>
      <c r="B290" s="132"/>
      <c r="C290" s="131" t="s">
        <v>87</v>
      </c>
      <c r="D290" s="94"/>
      <c r="E290" s="94"/>
      <c r="F290" s="94"/>
      <c r="G290" s="94"/>
      <c r="H290" s="94"/>
      <c r="I290" s="94"/>
      <c r="J290" s="94"/>
      <c r="K290" s="94"/>
      <c r="L290" s="131" t="s">
        <v>91</v>
      </c>
      <c r="M290" s="94"/>
      <c r="N290" s="94"/>
      <c r="O290" s="94"/>
      <c r="P290" s="94"/>
      <c r="Q290" s="94"/>
      <c r="R290" s="94"/>
      <c r="S290" s="94"/>
      <c r="T290" s="95"/>
      <c r="U290" s="399" t="s">
        <v>94</v>
      </c>
      <c r="V290" s="385"/>
      <c r="W290" s="385"/>
      <c r="X290" s="385"/>
      <c r="Y290" s="385"/>
      <c r="Z290" s="386"/>
      <c r="AA290" s="384"/>
      <c r="AB290" s="385"/>
      <c r="AC290" s="385"/>
      <c r="AD290" s="385"/>
      <c r="AE290" s="385"/>
      <c r="AF290" s="385"/>
      <c r="AG290" s="385"/>
      <c r="AH290" s="385"/>
      <c r="AI290" s="385"/>
      <c r="AJ290" s="385"/>
      <c r="AK290" s="385"/>
      <c r="AL290" s="385"/>
      <c r="AM290" s="385"/>
      <c r="AN290" s="385"/>
      <c r="AO290" s="385"/>
      <c r="AP290" s="386"/>
      <c r="AQ290" s="384"/>
      <c r="AR290" s="385"/>
      <c r="AS290" s="385"/>
      <c r="AT290" s="385"/>
      <c r="AU290" s="385"/>
      <c r="AV290" s="385"/>
      <c r="AW290" s="385"/>
      <c r="AX290" s="385"/>
      <c r="AY290" s="385"/>
      <c r="AZ290" s="385"/>
      <c r="BA290" s="385"/>
      <c r="BB290" s="385"/>
      <c r="BC290" s="385"/>
      <c r="BD290" s="385"/>
      <c r="BE290" s="385"/>
      <c r="BF290" s="204"/>
      <c r="BG290" s="273"/>
      <c r="BH290" s="219"/>
      <c r="BI290" s="219"/>
    </row>
    <row r="291" spans="1:61" s="49" customFormat="1">
      <c r="A291" s="109"/>
      <c r="B291" s="109"/>
      <c r="C291" s="109"/>
      <c r="D291" s="109"/>
      <c r="E291" s="109"/>
      <c r="F291" s="109"/>
      <c r="G291" s="109"/>
      <c r="H291" s="109"/>
      <c r="I291" s="109"/>
      <c r="J291" s="109"/>
      <c r="K291" s="109"/>
      <c r="L291" s="109"/>
      <c r="M291" s="109"/>
      <c r="N291" s="109"/>
      <c r="O291" s="109"/>
      <c r="P291" s="109"/>
      <c r="Q291" s="109"/>
      <c r="R291" s="109"/>
      <c r="S291" s="109"/>
      <c r="T291" s="109"/>
      <c r="U291" s="109"/>
      <c r="V291" s="109"/>
      <c r="W291" s="109"/>
      <c r="X291" s="109"/>
      <c r="Y291" s="109"/>
      <c r="Z291" s="109"/>
      <c r="AA291" s="109"/>
      <c r="AB291" s="109"/>
      <c r="AC291" s="109"/>
      <c r="AD291" s="109"/>
      <c r="AE291" s="109"/>
      <c r="AF291" s="109"/>
      <c r="AG291" s="109"/>
      <c r="AH291" s="109"/>
      <c r="AI291" s="109"/>
      <c r="AJ291" s="109"/>
      <c r="AK291" s="109"/>
      <c r="AL291" s="109"/>
      <c r="AM291" s="109"/>
      <c r="AN291" s="109"/>
      <c r="AO291" s="109"/>
      <c r="AP291" s="109"/>
      <c r="AQ291" s="109"/>
      <c r="AR291" s="109"/>
      <c r="AS291" s="109"/>
      <c r="AT291" s="109"/>
      <c r="AU291" s="109"/>
      <c r="AV291" s="109"/>
      <c r="AW291" s="109"/>
      <c r="AX291" s="109"/>
      <c r="AY291" s="109"/>
      <c r="AZ291" s="109"/>
      <c r="BA291" s="109"/>
      <c r="BB291" s="109"/>
      <c r="BC291" s="109"/>
      <c r="BD291" s="109"/>
      <c r="BE291" s="109"/>
      <c r="BF291" s="106"/>
      <c r="BG291" s="106"/>
      <c r="BH291" s="109"/>
      <c r="BI291" s="109"/>
    </row>
    <row r="292" spans="1:61" s="60" customFormat="1">
      <c r="A292" s="109"/>
      <c r="B292" s="109"/>
      <c r="C292" s="109" t="s">
        <v>721</v>
      </c>
      <c r="D292" s="109"/>
      <c r="E292" s="109"/>
      <c r="F292" s="109"/>
      <c r="G292" s="109"/>
      <c r="H292" s="109"/>
      <c r="I292" s="109"/>
      <c r="J292" s="109"/>
      <c r="K292" s="109"/>
      <c r="L292" s="109"/>
      <c r="M292" s="109"/>
      <c r="N292" s="109"/>
      <c r="O292" s="109"/>
      <c r="P292" s="109"/>
      <c r="Q292" s="109"/>
      <c r="R292" s="109"/>
      <c r="S292" s="109"/>
      <c r="T292" s="109"/>
      <c r="U292" s="109"/>
      <c r="V292" s="109"/>
      <c r="W292" s="109"/>
      <c r="X292" s="109"/>
      <c r="Y292" s="109"/>
      <c r="Z292" s="109"/>
      <c r="AA292" s="109"/>
      <c r="AB292" s="109"/>
      <c r="AC292" s="109"/>
      <c r="AD292" s="109"/>
      <c r="AE292" s="109"/>
      <c r="AF292" s="109"/>
      <c r="AG292" s="109"/>
      <c r="AH292" s="109"/>
      <c r="AI292" s="109"/>
      <c r="AJ292" s="109"/>
      <c r="AK292" s="109"/>
      <c r="AL292" s="109"/>
      <c r="AM292" s="109"/>
      <c r="AN292" s="109"/>
      <c r="AO292" s="109"/>
      <c r="AP292" s="109"/>
      <c r="AQ292" s="109"/>
      <c r="AR292" s="109"/>
      <c r="AS292" s="109"/>
      <c r="AT292" s="109"/>
      <c r="AU292" s="109"/>
      <c r="AV292" s="109"/>
      <c r="AW292" s="109"/>
      <c r="AX292" s="109"/>
      <c r="AY292" s="109"/>
      <c r="AZ292" s="109"/>
      <c r="BA292" s="109"/>
      <c r="BB292" s="109"/>
      <c r="BC292" s="109"/>
      <c r="BD292" s="109"/>
      <c r="BE292" s="109"/>
      <c r="BF292" s="106"/>
      <c r="BG292" s="106"/>
      <c r="BH292" s="109"/>
      <c r="BI292" s="109"/>
    </row>
    <row r="293" spans="1:61" s="105" customFormat="1">
      <c r="A293" s="109"/>
      <c r="B293" s="109"/>
      <c r="C293" s="351" t="s">
        <v>14</v>
      </c>
      <c r="D293" s="352"/>
      <c r="E293" s="352"/>
      <c r="F293" s="352"/>
      <c r="G293" s="353"/>
      <c r="H293" s="81" t="s">
        <v>704</v>
      </c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351" t="s">
        <v>15</v>
      </c>
      <c r="AB293" s="352"/>
      <c r="AC293" s="352"/>
      <c r="AD293" s="352"/>
      <c r="AE293" s="353"/>
      <c r="AF293" s="82"/>
      <c r="AG293" s="82"/>
      <c r="AH293" s="82"/>
      <c r="AI293" s="82"/>
      <c r="AJ293" s="82"/>
      <c r="AK293" s="82"/>
      <c r="AL293" s="82"/>
      <c r="AM293" s="82"/>
      <c r="AN293" s="82"/>
      <c r="AO293" s="82"/>
      <c r="AP293" s="82"/>
      <c r="AQ293" s="82"/>
      <c r="AR293" s="82"/>
      <c r="AS293" s="82"/>
      <c r="AT293" s="82"/>
      <c r="AU293" s="82"/>
      <c r="AV293" s="82"/>
      <c r="AW293" s="82"/>
      <c r="AX293" s="82"/>
      <c r="AY293" s="82"/>
      <c r="AZ293" s="82"/>
      <c r="BA293" s="82"/>
      <c r="BB293" s="82"/>
      <c r="BC293" s="82"/>
      <c r="BD293" s="82"/>
      <c r="BE293" s="83"/>
      <c r="BF293" s="109"/>
      <c r="BG293" s="106"/>
      <c r="BH293" s="109"/>
      <c r="BI293" s="109"/>
    </row>
    <row r="294" spans="1:61" s="105" customFormat="1">
      <c r="A294" s="109"/>
      <c r="B294" s="109"/>
      <c r="C294" s="351" t="s">
        <v>705</v>
      </c>
      <c r="D294" s="352"/>
      <c r="E294" s="352"/>
      <c r="F294" s="352"/>
      <c r="G294" s="352"/>
      <c r="H294" s="352"/>
      <c r="I294" s="352"/>
      <c r="J294" s="352"/>
      <c r="K294" s="353"/>
      <c r="L294" s="351" t="s">
        <v>4</v>
      </c>
      <c r="M294" s="352"/>
      <c r="N294" s="352"/>
      <c r="O294" s="352"/>
      <c r="P294" s="352"/>
      <c r="Q294" s="352"/>
      <c r="R294" s="352"/>
      <c r="S294" s="352"/>
      <c r="T294" s="353"/>
      <c r="U294" s="351" t="s">
        <v>3</v>
      </c>
      <c r="V294" s="352"/>
      <c r="W294" s="352"/>
      <c r="X294" s="352"/>
      <c r="Y294" s="352"/>
      <c r="Z294" s="352"/>
      <c r="AA294" s="354" t="s">
        <v>0</v>
      </c>
      <c r="AB294" s="354"/>
      <c r="AC294" s="354"/>
      <c r="AD294" s="354"/>
      <c r="AE294" s="354"/>
      <c r="AF294" s="354"/>
      <c r="AG294" s="354"/>
      <c r="AH294" s="354"/>
      <c r="AI294" s="354"/>
      <c r="AJ294" s="354"/>
      <c r="AK294" s="354"/>
      <c r="AL294" s="354"/>
      <c r="AM294" s="354"/>
      <c r="AN294" s="354"/>
      <c r="AO294" s="354"/>
      <c r="AP294" s="354"/>
      <c r="AQ294" s="354" t="s">
        <v>1</v>
      </c>
      <c r="AR294" s="354"/>
      <c r="AS294" s="354"/>
      <c r="AT294" s="354"/>
      <c r="AU294" s="354"/>
      <c r="AV294" s="354"/>
      <c r="AW294" s="354"/>
      <c r="AX294" s="354"/>
      <c r="AY294" s="354"/>
      <c r="AZ294" s="354"/>
      <c r="BA294" s="354"/>
      <c r="BB294" s="354"/>
      <c r="BC294" s="354"/>
      <c r="BD294" s="354"/>
      <c r="BE294" s="354"/>
      <c r="BF294" s="109"/>
      <c r="BG294" s="106"/>
      <c r="BH294" s="109"/>
      <c r="BI294" s="109"/>
    </row>
    <row r="295" spans="1:61" s="105" customFormat="1">
      <c r="A295" s="109"/>
      <c r="B295" s="109"/>
      <c r="C295" s="86" t="s">
        <v>706</v>
      </c>
      <c r="D295" s="87"/>
      <c r="E295" s="87"/>
      <c r="F295" s="87"/>
      <c r="G295" s="87"/>
      <c r="H295" s="87"/>
      <c r="I295" s="87"/>
      <c r="J295" s="87"/>
      <c r="K295" s="88"/>
      <c r="L295" s="86" t="s">
        <v>707</v>
      </c>
      <c r="M295" s="87"/>
      <c r="N295" s="87"/>
      <c r="O295" s="87"/>
      <c r="P295" s="87"/>
      <c r="Q295" s="87"/>
      <c r="R295" s="87"/>
      <c r="S295" s="87"/>
      <c r="T295" s="88"/>
      <c r="U295" s="302" t="s">
        <v>708</v>
      </c>
      <c r="V295" s="78"/>
      <c r="W295" s="78"/>
      <c r="X295" s="78"/>
      <c r="Y295" s="78"/>
      <c r="Z295" s="85"/>
      <c r="AA295" s="110" t="s">
        <v>722</v>
      </c>
      <c r="AB295" s="87"/>
      <c r="AC295" s="87"/>
      <c r="AD295" s="87"/>
      <c r="AE295" s="87"/>
      <c r="AF295" s="87"/>
      <c r="AG295" s="87"/>
      <c r="AH295" s="87"/>
      <c r="AI295" s="87"/>
      <c r="AJ295" s="87"/>
      <c r="AK295" s="87"/>
      <c r="AL295" s="87"/>
      <c r="AM295" s="87"/>
      <c r="AN295" s="87"/>
      <c r="AO295" s="87"/>
      <c r="AP295" s="88"/>
      <c r="AQ295" s="86"/>
      <c r="AR295" s="87"/>
      <c r="AS295" s="87"/>
      <c r="AT295" s="87"/>
      <c r="AU295" s="87"/>
      <c r="AV295" s="87"/>
      <c r="AW295" s="87"/>
      <c r="AX295" s="87"/>
      <c r="AY295" s="87"/>
      <c r="AZ295" s="87"/>
      <c r="BA295" s="87"/>
      <c r="BB295" s="87"/>
      <c r="BC295" s="87"/>
      <c r="BD295" s="87"/>
      <c r="BE295" s="88"/>
      <c r="BF295" s="109"/>
      <c r="BG295" s="106"/>
      <c r="BH295" s="109"/>
      <c r="BI295" s="109"/>
    </row>
    <row r="296" spans="1:61" s="77" customFormat="1">
      <c r="A296" s="97"/>
      <c r="B296" s="97"/>
      <c r="C296" s="303" t="s">
        <v>710</v>
      </c>
      <c r="D296" s="87"/>
      <c r="E296" s="87"/>
      <c r="F296" s="87"/>
      <c r="G296" s="87"/>
      <c r="H296" s="87"/>
      <c r="I296" s="87"/>
      <c r="J296" s="87"/>
      <c r="K296" s="88"/>
      <c r="L296" s="86" t="s">
        <v>711</v>
      </c>
      <c r="M296" s="87"/>
      <c r="N296" s="87"/>
      <c r="O296" s="87"/>
      <c r="P296" s="87"/>
      <c r="Q296" s="87"/>
      <c r="R296" s="87"/>
      <c r="S296" s="87"/>
      <c r="T296" s="88"/>
      <c r="U296" s="304" t="s">
        <v>712</v>
      </c>
      <c r="V296" s="78"/>
      <c r="W296" s="78"/>
      <c r="X296" s="78"/>
      <c r="Y296" s="78"/>
      <c r="Z296" s="85"/>
      <c r="AA296" s="110"/>
      <c r="AB296" s="87"/>
      <c r="AC296" s="87"/>
      <c r="AD296" s="87"/>
      <c r="AE296" s="87"/>
      <c r="AF296" s="87"/>
      <c r="AG296" s="87"/>
      <c r="AH296" s="87"/>
      <c r="AI296" s="87"/>
      <c r="AJ296" s="87"/>
      <c r="AK296" s="87"/>
      <c r="AL296" s="87"/>
      <c r="AM296" s="87"/>
      <c r="AN296" s="87"/>
      <c r="AO296" s="87"/>
      <c r="AP296" s="88"/>
      <c r="AQ296" s="86"/>
      <c r="AR296" s="87"/>
      <c r="AS296" s="87"/>
      <c r="AT296" s="87"/>
      <c r="AU296" s="87"/>
      <c r="AV296" s="87"/>
      <c r="AW296" s="87"/>
      <c r="AX296" s="87"/>
      <c r="AY296" s="87"/>
      <c r="AZ296" s="87"/>
      <c r="BA296" s="87"/>
      <c r="BB296" s="87"/>
      <c r="BC296" s="87"/>
      <c r="BD296" s="87"/>
      <c r="BE296" s="88"/>
      <c r="BF296" s="89"/>
      <c r="BG296" s="108"/>
      <c r="BH296" s="97"/>
      <c r="BI296" s="97"/>
    </row>
    <row r="297" spans="1:61" s="60" customFormat="1">
      <c r="A297" s="109"/>
      <c r="B297" s="109"/>
      <c r="C297" s="305"/>
      <c r="D297" s="306" t="s">
        <v>290</v>
      </c>
      <c r="E297" s="306"/>
      <c r="F297" s="306"/>
      <c r="G297" s="306"/>
      <c r="H297" s="306"/>
      <c r="I297" s="306"/>
      <c r="J297" s="306"/>
      <c r="K297" s="307"/>
      <c r="L297" s="308" t="s">
        <v>713</v>
      </c>
      <c r="M297" s="306"/>
      <c r="N297" s="306"/>
      <c r="O297" s="306"/>
      <c r="P297" s="306"/>
      <c r="Q297" s="306"/>
      <c r="R297" s="306"/>
      <c r="S297" s="306"/>
      <c r="T297" s="307"/>
      <c r="U297" s="309" t="s">
        <v>708</v>
      </c>
      <c r="V297" s="310"/>
      <c r="W297" s="310"/>
      <c r="X297" s="310"/>
      <c r="Y297" s="310"/>
      <c r="Z297" s="311"/>
      <c r="AA297" s="309"/>
      <c r="AB297" s="306"/>
      <c r="AC297" s="306"/>
      <c r="AD297" s="306"/>
      <c r="AE297" s="306"/>
      <c r="AF297" s="306"/>
      <c r="AG297" s="306"/>
      <c r="AH297" s="306"/>
      <c r="AI297" s="306"/>
      <c r="AJ297" s="306"/>
      <c r="AK297" s="306"/>
      <c r="AL297" s="306"/>
      <c r="AM297" s="306"/>
      <c r="AN297" s="306"/>
      <c r="AO297" s="306"/>
      <c r="AP297" s="307"/>
      <c r="AQ297" s="308"/>
      <c r="AR297" s="306"/>
      <c r="AS297" s="306"/>
      <c r="AT297" s="306"/>
      <c r="AU297" s="306"/>
      <c r="AV297" s="306"/>
      <c r="AW297" s="306"/>
      <c r="AX297" s="306"/>
      <c r="AY297" s="306"/>
      <c r="AZ297" s="306"/>
      <c r="BA297" s="306"/>
      <c r="BB297" s="306"/>
      <c r="BC297" s="306"/>
      <c r="BD297" s="306"/>
      <c r="BE297" s="307"/>
      <c r="BF297" s="109"/>
      <c r="BG297" s="106"/>
      <c r="BH297" s="109"/>
      <c r="BI297" s="109"/>
    </row>
    <row r="298" spans="1:61" s="105" customFormat="1">
      <c r="A298" s="109"/>
      <c r="B298" s="109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217"/>
      <c r="V298" s="217"/>
      <c r="W298" s="217"/>
      <c r="X298" s="217"/>
      <c r="Y298" s="217"/>
      <c r="Z298" s="217"/>
      <c r="AA298" s="217"/>
      <c r="AB298" s="97"/>
      <c r="AC298" s="97"/>
      <c r="AD298" s="97"/>
      <c r="AE298" s="97"/>
      <c r="AF298" s="97"/>
      <c r="AG298" s="97"/>
      <c r="AH298" s="97"/>
      <c r="AI298" s="97"/>
      <c r="AJ298" s="97"/>
      <c r="AK298" s="97"/>
      <c r="AL298" s="97"/>
      <c r="AM298" s="97"/>
      <c r="AN298" s="97"/>
      <c r="AO298" s="97"/>
      <c r="AP298" s="97"/>
      <c r="AQ298" s="97"/>
      <c r="AR298" s="97"/>
      <c r="AS298" s="97"/>
      <c r="AT298" s="97"/>
      <c r="AU298" s="97"/>
      <c r="AV298" s="97"/>
      <c r="AW298" s="97"/>
      <c r="AX298" s="97"/>
      <c r="AY298" s="97"/>
      <c r="AZ298" s="97"/>
      <c r="BA298" s="97"/>
      <c r="BB298" s="97"/>
      <c r="BC298" s="97"/>
      <c r="BD298" s="97"/>
      <c r="BE298" s="97"/>
      <c r="BF298" s="109"/>
      <c r="BG298" s="106"/>
      <c r="BH298" s="109"/>
      <c r="BI298" s="109"/>
    </row>
    <row r="299" spans="1:61" s="105" customFormat="1">
      <c r="A299" s="109"/>
      <c r="B299" s="109"/>
      <c r="C299" s="215" t="s">
        <v>46</v>
      </c>
      <c r="D299" s="201" t="s">
        <v>571</v>
      </c>
      <c r="E299" s="200"/>
      <c r="F299" s="200"/>
      <c r="G299" s="200"/>
      <c r="H299" s="200"/>
      <c r="I299" s="118"/>
      <c r="J299" s="118"/>
      <c r="K299" s="118"/>
      <c r="L299" s="118"/>
      <c r="M299" s="118"/>
      <c r="N299" s="118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  <c r="AA299" s="122"/>
      <c r="AB299" s="122"/>
      <c r="AC299" s="122"/>
      <c r="AD299" s="122"/>
      <c r="AE299" s="122"/>
      <c r="AF299" s="122"/>
      <c r="AG299" s="109"/>
      <c r="AH299" s="109"/>
      <c r="AI299" s="109"/>
      <c r="AJ299" s="109"/>
      <c r="AK299" s="109"/>
      <c r="AL299" s="109"/>
      <c r="AM299" s="109"/>
      <c r="AN299" s="109"/>
      <c r="AO299" s="109"/>
      <c r="AP299" s="109"/>
      <c r="AQ299" s="109"/>
      <c r="AR299" s="109"/>
      <c r="AS299" s="109"/>
      <c r="AT299" s="109"/>
      <c r="AU299" s="109"/>
      <c r="AV299" s="109"/>
      <c r="AW299" s="109"/>
      <c r="AX299" s="109"/>
      <c r="AY299" s="109"/>
      <c r="AZ299" s="109"/>
      <c r="BA299" s="109"/>
      <c r="BB299" s="109"/>
      <c r="BC299" s="109"/>
      <c r="BD299" s="109"/>
      <c r="BE299" s="109"/>
      <c r="BF299" s="109"/>
      <c r="BG299" s="106"/>
      <c r="BH299" s="109"/>
      <c r="BI299" s="109"/>
    </row>
    <row r="300" spans="1:61" s="76" customFormat="1">
      <c r="A300" s="217"/>
      <c r="B300" s="217"/>
      <c r="C300" s="351" t="s">
        <v>16</v>
      </c>
      <c r="D300" s="352"/>
      <c r="E300" s="352"/>
      <c r="F300" s="352"/>
      <c r="G300" s="353"/>
      <c r="H300" s="84" t="s">
        <v>34</v>
      </c>
      <c r="I300" s="79"/>
      <c r="J300" s="79"/>
      <c r="K300" s="79"/>
      <c r="L300" s="79"/>
      <c r="M300" s="79"/>
      <c r="N300" s="79"/>
      <c r="O300" s="79"/>
      <c r="P300" s="79"/>
      <c r="Q300" s="79"/>
      <c r="R300" s="351" t="s">
        <v>5</v>
      </c>
      <c r="S300" s="352"/>
      <c r="T300" s="352"/>
      <c r="U300" s="352"/>
      <c r="V300" s="353"/>
      <c r="W300" s="81" t="s">
        <v>572</v>
      </c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  <c r="AH300" s="82"/>
      <c r="AI300" s="82"/>
      <c r="AJ300" s="82"/>
      <c r="AK300" s="82"/>
      <c r="AL300" s="82"/>
      <c r="AM300" s="82"/>
      <c r="AN300" s="82"/>
      <c r="AO300" s="351" t="s">
        <v>37</v>
      </c>
      <c r="AP300" s="352"/>
      <c r="AQ300" s="352"/>
      <c r="AR300" s="352"/>
      <c r="AS300" s="353"/>
      <c r="AT300" s="82" t="s">
        <v>38</v>
      </c>
      <c r="AU300" s="82"/>
      <c r="AV300" s="82"/>
      <c r="AW300" s="82"/>
      <c r="AX300" s="82"/>
      <c r="AY300" s="82"/>
      <c r="AZ300" s="82"/>
      <c r="BA300" s="82"/>
      <c r="BB300" s="82"/>
      <c r="BC300" s="82"/>
      <c r="BD300" s="82"/>
      <c r="BE300" s="82"/>
      <c r="BF300" s="216"/>
      <c r="BG300" s="216"/>
      <c r="BH300" s="217"/>
    </row>
    <row r="301" spans="1:61" s="76" customFormat="1">
      <c r="A301" s="217"/>
      <c r="B301" s="217"/>
      <c r="C301" s="351" t="s">
        <v>17</v>
      </c>
      <c r="D301" s="352"/>
      <c r="E301" s="352"/>
      <c r="F301" s="352"/>
      <c r="G301" s="352"/>
      <c r="H301" s="352"/>
      <c r="I301" s="352"/>
      <c r="J301" s="352"/>
      <c r="K301" s="352"/>
      <c r="L301" s="352"/>
      <c r="M301" s="353"/>
      <c r="N301" s="351" t="s">
        <v>0</v>
      </c>
      <c r="O301" s="352"/>
      <c r="P301" s="352"/>
      <c r="Q301" s="352"/>
      <c r="R301" s="352"/>
      <c r="S301" s="352"/>
      <c r="T301" s="352"/>
      <c r="U301" s="352"/>
      <c r="V301" s="352"/>
      <c r="W301" s="352"/>
      <c r="X301" s="352"/>
      <c r="Y301" s="352"/>
      <c r="Z301" s="352"/>
      <c r="AA301" s="352"/>
      <c r="AB301" s="352"/>
      <c r="AC301" s="352"/>
      <c r="AD301" s="352"/>
      <c r="AE301" s="352"/>
      <c r="AF301" s="352"/>
      <c r="AG301" s="352"/>
      <c r="AH301" s="353"/>
      <c r="AI301" s="351" t="s">
        <v>1</v>
      </c>
      <c r="AJ301" s="352"/>
      <c r="AK301" s="352"/>
      <c r="AL301" s="352"/>
      <c r="AM301" s="352"/>
      <c r="AN301" s="352"/>
      <c r="AO301" s="352"/>
      <c r="AP301" s="352"/>
      <c r="AQ301" s="352"/>
      <c r="AR301" s="352"/>
      <c r="AS301" s="352"/>
      <c r="AT301" s="352"/>
      <c r="AU301" s="352"/>
      <c r="AV301" s="352"/>
      <c r="AW301" s="352"/>
      <c r="AX301" s="352"/>
      <c r="AY301" s="352"/>
      <c r="AZ301" s="352"/>
      <c r="BA301" s="352"/>
      <c r="BB301" s="352"/>
      <c r="BC301" s="352"/>
      <c r="BD301" s="352"/>
      <c r="BE301" s="352"/>
      <c r="BF301" s="216"/>
      <c r="BG301" s="216"/>
      <c r="BH301" s="217"/>
    </row>
    <row r="302" spans="1:61" s="76" customFormat="1">
      <c r="A302" s="217"/>
      <c r="B302" s="217"/>
      <c r="C302" s="515" t="s">
        <v>35</v>
      </c>
      <c r="D302" s="516"/>
      <c r="E302" s="516"/>
      <c r="F302" s="516"/>
      <c r="G302" s="516"/>
      <c r="H302" s="516"/>
      <c r="I302" s="516"/>
      <c r="J302" s="516"/>
      <c r="K302" s="516"/>
      <c r="L302" s="516"/>
      <c r="M302" s="517"/>
      <c r="N302" s="515" t="s">
        <v>36</v>
      </c>
      <c r="O302" s="516"/>
      <c r="P302" s="516"/>
      <c r="Q302" s="516"/>
      <c r="R302" s="516"/>
      <c r="S302" s="516"/>
      <c r="T302" s="516"/>
      <c r="U302" s="516"/>
      <c r="V302" s="516"/>
      <c r="W302" s="516"/>
      <c r="X302" s="516"/>
      <c r="Y302" s="516"/>
      <c r="Z302" s="516"/>
      <c r="AA302" s="516"/>
      <c r="AB302" s="516"/>
      <c r="AC302" s="516"/>
      <c r="AD302" s="516"/>
      <c r="AE302" s="516"/>
      <c r="AF302" s="516"/>
      <c r="AG302" s="516"/>
      <c r="AH302" s="517"/>
      <c r="AI302" s="81"/>
      <c r="AJ302" s="82"/>
      <c r="AK302" s="82"/>
      <c r="AL302" s="82"/>
      <c r="AM302" s="82"/>
      <c r="AN302" s="82"/>
      <c r="AO302" s="82"/>
      <c r="AP302" s="82"/>
      <c r="AQ302" s="82"/>
      <c r="AR302" s="82"/>
      <c r="AS302" s="82"/>
      <c r="AT302" s="82"/>
      <c r="AU302" s="82"/>
      <c r="AV302" s="82"/>
      <c r="AW302" s="82"/>
      <c r="AX302" s="82"/>
      <c r="AY302" s="82"/>
      <c r="AZ302" s="82"/>
      <c r="BA302" s="82"/>
      <c r="BB302" s="82"/>
      <c r="BC302" s="82"/>
      <c r="BD302" s="82"/>
      <c r="BE302" s="82"/>
      <c r="BF302" s="216"/>
      <c r="BG302" s="216"/>
      <c r="BH302" s="217"/>
    </row>
    <row r="303" spans="1:61" s="105" customFormat="1">
      <c r="A303" s="109"/>
      <c r="B303" s="109"/>
      <c r="C303" s="118"/>
      <c r="D303" s="118"/>
      <c r="E303" s="118"/>
      <c r="F303" s="118"/>
      <c r="G303" s="118"/>
      <c r="H303" s="118"/>
      <c r="I303" s="118"/>
      <c r="J303" s="118"/>
      <c r="K303" s="118"/>
      <c r="L303" s="118"/>
      <c r="M303" s="118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  <c r="AA303" s="122"/>
      <c r="AB303" s="122"/>
      <c r="AC303" s="122"/>
      <c r="AD303" s="122"/>
      <c r="AE303" s="122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09"/>
      <c r="AP303" s="109"/>
      <c r="AQ303" s="109"/>
      <c r="AR303" s="109"/>
      <c r="AS303" s="109"/>
      <c r="AT303" s="109"/>
      <c r="AU303" s="109"/>
      <c r="AV303" s="109"/>
      <c r="AW303" s="109"/>
      <c r="AX303" s="109"/>
      <c r="AY303" s="109"/>
      <c r="AZ303" s="109"/>
      <c r="BA303" s="109"/>
      <c r="BB303" s="109"/>
      <c r="BC303" s="109"/>
      <c r="BD303" s="109"/>
      <c r="BE303" s="109"/>
      <c r="BF303" s="106"/>
      <c r="BG303" s="106"/>
      <c r="BH303" s="109"/>
    </row>
    <row r="304" spans="1:61" s="105" customFormat="1">
      <c r="A304" s="109"/>
      <c r="B304" s="109"/>
      <c r="C304" s="351" t="s">
        <v>14</v>
      </c>
      <c r="D304" s="352"/>
      <c r="E304" s="352"/>
      <c r="F304" s="352"/>
      <c r="G304" s="353"/>
      <c r="H304" s="57" t="s">
        <v>573</v>
      </c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351" t="s">
        <v>15</v>
      </c>
      <c r="AB304" s="352"/>
      <c r="AC304" s="352"/>
      <c r="AD304" s="352"/>
      <c r="AE304" s="35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  <c r="AU304" s="103"/>
      <c r="AV304" s="103"/>
      <c r="AW304" s="103"/>
      <c r="AX304" s="103"/>
      <c r="AY304" s="103"/>
      <c r="AZ304" s="103"/>
      <c r="BA304" s="103"/>
      <c r="BB304" s="103"/>
      <c r="BC304" s="103"/>
      <c r="BD304" s="103"/>
      <c r="BE304" s="103"/>
      <c r="BF304" s="106"/>
      <c r="BG304" s="106"/>
      <c r="BH304" s="109"/>
    </row>
    <row r="305" spans="1:61" s="105" customFormat="1">
      <c r="A305" s="109"/>
      <c r="B305" s="109"/>
      <c r="C305" s="351" t="s">
        <v>39</v>
      </c>
      <c r="D305" s="352"/>
      <c r="E305" s="352"/>
      <c r="F305" s="352"/>
      <c r="G305" s="352"/>
      <c r="H305" s="352"/>
      <c r="I305" s="352"/>
      <c r="J305" s="352"/>
      <c r="K305" s="352"/>
      <c r="L305" s="352"/>
      <c r="M305" s="353"/>
      <c r="N305" s="351" t="s">
        <v>0</v>
      </c>
      <c r="O305" s="352"/>
      <c r="P305" s="352"/>
      <c r="Q305" s="352"/>
      <c r="R305" s="352"/>
      <c r="S305" s="352"/>
      <c r="T305" s="352"/>
      <c r="U305" s="352"/>
      <c r="V305" s="352"/>
      <c r="W305" s="352"/>
      <c r="X305" s="352"/>
      <c r="Y305" s="352"/>
      <c r="Z305" s="352"/>
      <c r="AA305" s="352"/>
      <c r="AB305" s="352"/>
      <c r="AC305" s="352"/>
      <c r="AD305" s="352"/>
      <c r="AE305" s="352"/>
      <c r="AF305" s="352"/>
      <c r="AG305" s="352"/>
      <c r="AH305" s="353"/>
      <c r="AI305" s="351" t="s">
        <v>1</v>
      </c>
      <c r="AJ305" s="352"/>
      <c r="AK305" s="352"/>
      <c r="AL305" s="352"/>
      <c r="AM305" s="352"/>
      <c r="AN305" s="352"/>
      <c r="AO305" s="352"/>
      <c r="AP305" s="352"/>
      <c r="AQ305" s="352"/>
      <c r="AR305" s="352"/>
      <c r="AS305" s="352"/>
      <c r="AT305" s="352"/>
      <c r="AU305" s="352"/>
      <c r="AV305" s="352"/>
      <c r="AW305" s="352"/>
      <c r="AX305" s="352"/>
      <c r="AY305" s="352"/>
      <c r="AZ305" s="352"/>
      <c r="BA305" s="352"/>
      <c r="BB305" s="352"/>
      <c r="BC305" s="352"/>
      <c r="BD305" s="352"/>
      <c r="BE305" s="352"/>
      <c r="BF305" s="106"/>
      <c r="BG305" s="106"/>
      <c r="BH305" s="109"/>
    </row>
    <row r="306" spans="1:61" s="105" customFormat="1">
      <c r="A306" s="109"/>
      <c r="B306" s="109"/>
      <c r="C306" s="515" t="s">
        <v>40</v>
      </c>
      <c r="D306" s="516"/>
      <c r="E306" s="516"/>
      <c r="F306" s="516"/>
      <c r="G306" s="516"/>
      <c r="H306" s="516"/>
      <c r="I306" s="516"/>
      <c r="J306" s="516"/>
      <c r="K306" s="516"/>
      <c r="L306" s="516"/>
      <c r="M306" s="517"/>
      <c r="N306" s="515" t="s">
        <v>41</v>
      </c>
      <c r="O306" s="516"/>
      <c r="P306" s="516"/>
      <c r="Q306" s="516"/>
      <c r="R306" s="516"/>
      <c r="S306" s="516"/>
      <c r="T306" s="516"/>
      <c r="U306" s="516"/>
      <c r="V306" s="516"/>
      <c r="W306" s="516"/>
      <c r="X306" s="516"/>
      <c r="Y306" s="516"/>
      <c r="Z306" s="516"/>
      <c r="AA306" s="516"/>
      <c r="AB306" s="516"/>
      <c r="AC306" s="516"/>
      <c r="AD306" s="516"/>
      <c r="AE306" s="516"/>
      <c r="AF306" s="516"/>
      <c r="AG306" s="516"/>
      <c r="AH306" s="517"/>
      <c r="AI306" s="57" t="s">
        <v>42</v>
      </c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  <c r="AU306" s="103"/>
      <c r="AV306" s="103"/>
      <c r="AW306" s="103"/>
      <c r="AX306" s="103"/>
      <c r="AY306" s="103"/>
      <c r="AZ306" s="103"/>
      <c r="BA306" s="103"/>
      <c r="BB306" s="103"/>
      <c r="BC306" s="103"/>
      <c r="BD306" s="103"/>
      <c r="BE306" s="103"/>
      <c r="BF306" s="106"/>
      <c r="BG306" s="106"/>
      <c r="BH306" s="109"/>
    </row>
    <row r="307" spans="1:61" s="105" customFormat="1">
      <c r="A307" s="109"/>
      <c r="B307" s="109"/>
      <c r="C307" s="387" t="s">
        <v>19</v>
      </c>
      <c r="D307" s="388"/>
      <c r="E307" s="388"/>
      <c r="F307" s="388"/>
      <c r="G307" s="388"/>
      <c r="H307" s="388"/>
      <c r="I307" s="388"/>
      <c r="J307" s="388"/>
      <c r="K307" s="389"/>
      <c r="L307" s="387" t="s">
        <v>4</v>
      </c>
      <c r="M307" s="388"/>
      <c r="N307" s="388"/>
      <c r="O307" s="388"/>
      <c r="P307" s="388"/>
      <c r="Q307" s="388"/>
      <c r="R307" s="388"/>
      <c r="S307" s="388"/>
      <c r="T307" s="389"/>
      <c r="U307" s="387" t="s">
        <v>3</v>
      </c>
      <c r="V307" s="388"/>
      <c r="W307" s="388"/>
      <c r="X307" s="388"/>
      <c r="Y307" s="388"/>
      <c r="Z307" s="388"/>
      <c r="AA307" s="354" t="s">
        <v>0</v>
      </c>
      <c r="AB307" s="354"/>
      <c r="AC307" s="354"/>
      <c r="AD307" s="354"/>
      <c r="AE307" s="354"/>
      <c r="AF307" s="354"/>
      <c r="AG307" s="354"/>
      <c r="AH307" s="354"/>
      <c r="AI307" s="354"/>
      <c r="AJ307" s="354"/>
      <c r="AK307" s="354"/>
      <c r="AL307" s="354"/>
      <c r="AM307" s="354"/>
      <c r="AN307" s="354"/>
      <c r="AO307" s="354"/>
      <c r="AP307" s="354"/>
      <c r="AQ307" s="354" t="s">
        <v>1</v>
      </c>
      <c r="AR307" s="354"/>
      <c r="AS307" s="354"/>
      <c r="AT307" s="354"/>
      <c r="AU307" s="354"/>
      <c r="AV307" s="354"/>
      <c r="AW307" s="354"/>
      <c r="AX307" s="354"/>
      <c r="AY307" s="354"/>
      <c r="AZ307" s="354"/>
      <c r="BA307" s="354"/>
      <c r="BB307" s="354"/>
      <c r="BC307" s="354"/>
      <c r="BD307" s="354"/>
      <c r="BE307" s="358"/>
      <c r="BF307" s="106"/>
      <c r="BG307" s="106"/>
      <c r="BH307" s="109"/>
    </row>
    <row r="308" spans="1:61" s="105" customFormat="1">
      <c r="A308" s="109"/>
      <c r="B308" s="109"/>
      <c r="C308" s="518" t="s">
        <v>573</v>
      </c>
      <c r="D308" s="519"/>
      <c r="E308" s="519"/>
      <c r="F308" s="519"/>
      <c r="G308" s="519"/>
      <c r="H308" s="519"/>
      <c r="I308" s="519"/>
      <c r="J308" s="519"/>
      <c r="K308" s="520"/>
      <c r="L308" s="518" t="s">
        <v>62</v>
      </c>
      <c r="M308" s="519"/>
      <c r="N308" s="519"/>
      <c r="O308" s="519"/>
      <c r="P308" s="519"/>
      <c r="Q308" s="519"/>
      <c r="R308" s="519"/>
      <c r="S308" s="519"/>
      <c r="T308" s="520"/>
      <c r="U308" s="361" t="s">
        <v>43</v>
      </c>
      <c r="V308" s="362"/>
      <c r="W308" s="362"/>
      <c r="X308" s="362"/>
      <c r="Y308" s="362"/>
      <c r="Z308" s="363"/>
      <c r="AA308" s="518"/>
      <c r="AB308" s="519"/>
      <c r="AC308" s="519"/>
      <c r="AD308" s="519"/>
      <c r="AE308" s="519"/>
      <c r="AF308" s="519"/>
      <c r="AG308" s="519"/>
      <c r="AH308" s="519"/>
      <c r="AI308" s="519"/>
      <c r="AJ308" s="519"/>
      <c r="AK308" s="519"/>
      <c r="AL308" s="519"/>
      <c r="AM308" s="519"/>
      <c r="AN308" s="519"/>
      <c r="AO308" s="519"/>
      <c r="AP308" s="520"/>
      <c r="AQ308" s="518" t="s">
        <v>574</v>
      </c>
      <c r="AR308" s="519"/>
      <c r="AS308" s="519"/>
      <c r="AT308" s="519"/>
      <c r="AU308" s="519"/>
      <c r="AV308" s="519"/>
      <c r="AW308" s="519"/>
      <c r="AX308" s="519"/>
      <c r="AY308" s="519"/>
      <c r="AZ308" s="519"/>
      <c r="BA308" s="519"/>
      <c r="BB308" s="519"/>
      <c r="BC308" s="519"/>
      <c r="BD308" s="519"/>
      <c r="BE308" s="519"/>
      <c r="BF308" s="106"/>
      <c r="BG308" s="106"/>
      <c r="BH308" s="109"/>
    </row>
    <row r="309" spans="1:61" s="105" customFormat="1">
      <c r="A309" s="109"/>
      <c r="B309" s="109"/>
      <c r="C309" s="109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99"/>
      <c r="W309" s="99"/>
      <c r="X309" s="99"/>
      <c r="Y309" s="99"/>
      <c r="Z309" s="99"/>
      <c r="AA309" s="99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106"/>
      <c r="BH309" s="109"/>
      <c r="BI309" s="109"/>
    </row>
    <row r="310" spans="1:61" s="105" customFormat="1">
      <c r="A310" s="109"/>
      <c r="B310" s="109"/>
      <c r="C310" s="80" t="s">
        <v>604</v>
      </c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99"/>
      <c r="W310" s="99"/>
      <c r="X310" s="99"/>
      <c r="Y310" s="99"/>
      <c r="Z310" s="99"/>
      <c r="AA310" s="99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106"/>
      <c r="BH310" s="109"/>
      <c r="BI310" s="109"/>
    </row>
    <row r="311" spans="1:61" s="105" customFormat="1">
      <c r="A311" s="240"/>
      <c r="B311" s="109"/>
      <c r="C311" s="109"/>
      <c r="D311" s="109"/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  <c r="AA311" s="122"/>
      <c r="AB311" s="122"/>
      <c r="AC311" s="122"/>
      <c r="AD311" s="122"/>
      <c r="AE311" s="122"/>
      <c r="AF311" s="122"/>
      <c r="AG311" s="109"/>
      <c r="AH311" s="109"/>
      <c r="AI311" s="109"/>
      <c r="AJ311" s="109"/>
      <c r="AK311" s="109"/>
      <c r="AL311" s="109"/>
      <c r="AM311" s="109"/>
      <c r="AN311" s="109"/>
      <c r="AO311" s="109"/>
      <c r="AP311" s="109"/>
      <c r="AQ311" s="109"/>
      <c r="AR311" s="109"/>
      <c r="AS311" s="109"/>
      <c r="AT311" s="109"/>
      <c r="AU311" s="109"/>
      <c r="AV311" s="109"/>
      <c r="AW311" s="109"/>
      <c r="AX311" s="109"/>
      <c r="AY311" s="109"/>
      <c r="AZ311" s="109"/>
      <c r="BA311" s="109"/>
      <c r="BB311" s="109"/>
      <c r="BC311" s="109"/>
      <c r="BD311" s="109"/>
      <c r="BE311" s="109"/>
      <c r="BF311" s="109"/>
      <c r="BG311" s="106"/>
      <c r="BH311" s="109"/>
      <c r="BI311" s="109"/>
    </row>
    <row r="312" spans="1:61" s="60" customFormat="1">
      <c r="A312" s="109"/>
      <c r="B312" s="109"/>
      <c r="C312" s="56" t="s">
        <v>566</v>
      </c>
      <c r="D312" s="201" t="s">
        <v>330</v>
      </c>
      <c r="E312" s="200"/>
      <c r="F312" s="202"/>
      <c r="G312" s="202"/>
      <c r="H312" s="202"/>
      <c r="I312" s="202"/>
      <c r="J312" s="202"/>
      <c r="K312" s="202"/>
      <c r="L312" s="202"/>
      <c r="M312" s="202"/>
      <c r="N312" s="202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  <c r="AN312" s="109"/>
      <c r="AO312" s="109"/>
      <c r="AP312" s="109"/>
      <c r="AQ312" s="109"/>
      <c r="AR312" s="109"/>
      <c r="AS312" s="109"/>
      <c r="AT312" s="109"/>
      <c r="AU312" s="109"/>
      <c r="AV312" s="109"/>
      <c r="AW312" s="109"/>
      <c r="AX312" s="109"/>
      <c r="AY312" s="109"/>
      <c r="AZ312" s="109"/>
      <c r="BA312" s="109"/>
      <c r="BB312" s="109"/>
      <c r="BC312" s="109"/>
      <c r="BD312" s="109"/>
      <c r="BE312" s="109"/>
      <c r="BF312" s="109"/>
      <c r="BG312" s="106"/>
      <c r="BH312" s="109"/>
      <c r="BI312" s="109"/>
    </row>
    <row r="313" spans="1:61">
      <c r="A313" s="201"/>
      <c r="B313" s="269"/>
      <c r="C313" s="405" t="s">
        <v>30</v>
      </c>
      <c r="D313" s="435"/>
      <c r="E313" s="435"/>
      <c r="F313" s="435"/>
      <c r="G313" s="435"/>
      <c r="H313" s="435"/>
      <c r="I313" s="435"/>
      <c r="J313" s="435"/>
      <c r="K313" s="435"/>
      <c r="L313" s="435"/>
      <c r="M313" s="435"/>
      <c r="N313" s="435"/>
      <c r="O313" s="435"/>
      <c r="P313" s="435"/>
      <c r="Q313" s="435"/>
      <c r="R313" s="435"/>
      <c r="S313" s="435"/>
      <c r="T313" s="435"/>
      <c r="U313" s="435"/>
      <c r="V313" s="435"/>
      <c r="W313" s="435"/>
      <c r="X313" s="435"/>
      <c r="Y313" s="435"/>
      <c r="Z313" s="435"/>
      <c r="AA313" s="435"/>
      <c r="AB313" s="435"/>
      <c r="AC313" s="435"/>
      <c r="AD313" s="435"/>
      <c r="AE313" s="436"/>
      <c r="AF313" s="512" t="s">
        <v>31</v>
      </c>
      <c r="AG313" s="513"/>
      <c r="AH313" s="513"/>
      <c r="AI313" s="513"/>
      <c r="AJ313" s="513"/>
      <c r="AK313" s="513"/>
      <c r="AL313" s="513"/>
      <c r="AM313" s="513"/>
      <c r="AN313" s="513"/>
      <c r="AO313" s="513"/>
      <c r="AP313" s="513"/>
      <c r="AQ313" s="513"/>
      <c r="AR313" s="514"/>
      <c r="AS313" s="512" t="s">
        <v>63</v>
      </c>
      <c r="AT313" s="513"/>
      <c r="AU313" s="513"/>
      <c r="AV313" s="513"/>
      <c r="AW313" s="513"/>
      <c r="AX313" s="513"/>
      <c r="AY313" s="513"/>
      <c r="AZ313" s="513"/>
      <c r="BA313" s="513"/>
      <c r="BB313" s="513"/>
      <c r="BC313" s="513"/>
      <c r="BD313" s="513"/>
      <c r="BE313" s="513"/>
      <c r="BF313" s="218"/>
      <c r="BG313" s="47"/>
      <c r="BH313" s="201"/>
    </row>
    <row r="314" spans="1:61">
      <c r="A314" s="201"/>
      <c r="B314" s="269"/>
      <c r="C314" s="367" t="s">
        <v>64</v>
      </c>
      <c r="D314" s="368"/>
      <c r="E314" s="368"/>
      <c r="F314" s="476"/>
      <c r="G314" s="263" t="s">
        <v>65</v>
      </c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472"/>
      <c r="AG314" s="473"/>
      <c r="AH314" s="473"/>
      <c r="AI314" s="473"/>
      <c r="AJ314" s="473"/>
      <c r="AK314" s="473"/>
      <c r="AL314" s="473"/>
      <c r="AM314" s="473"/>
      <c r="AN314" s="473"/>
      <c r="AO314" s="473"/>
      <c r="AP314" s="473"/>
      <c r="AQ314" s="473"/>
      <c r="AR314" s="473"/>
      <c r="AS314" s="473"/>
      <c r="AT314" s="473"/>
      <c r="AU314" s="473"/>
      <c r="AV314" s="473"/>
      <c r="AW314" s="473"/>
      <c r="AX314" s="473"/>
      <c r="AY314" s="473"/>
      <c r="AZ314" s="473"/>
      <c r="BA314" s="473"/>
      <c r="BB314" s="473"/>
      <c r="BC314" s="473"/>
      <c r="BD314" s="473"/>
      <c r="BE314" s="473"/>
      <c r="BF314" s="218"/>
      <c r="BG314" s="47"/>
      <c r="BH314" s="201"/>
    </row>
    <row r="315" spans="1:61">
      <c r="A315" s="201"/>
      <c r="B315" s="269"/>
      <c r="C315" s="370"/>
      <c r="D315" s="438"/>
      <c r="E315" s="438"/>
      <c r="F315" s="511"/>
      <c r="G315" s="264"/>
      <c r="H315" s="63"/>
      <c r="I315" s="63" t="s">
        <v>66</v>
      </c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74"/>
      <c r="AG315" s="265"/>
      <c r="AH315" s="265"/>
      <c r="AI315" s="265"/>
      <c r="AJ315" s="265"/>
      <c r="AK315" s="265"/>
      <c r="AL315" s="265"/>
      <c r="AM315" s="265"/>
      <c r="AN315" s="265"/>
      <c r="AO315" s="265"/>
      <c r="AP315" s="265"/>
      <c r="AQ315" s="265"/>
      <c r="AR315" s="265"/>
      <c r="AS315" s="265"/>
      <c r="AT315" s="265"/>
      <c r="AU315" s="265"/>
      <c r="AV315" s="265"/>
      <c r="AW315" s="265"/>
      <c r="AX315" s="265"/>
      <c r="AY315" s="265"/>
      <c r="AZ315" s="265"/>
      <c r="BA315" s="265"/>
      <c r="BB315" s="265"/>
      <c r="BC315" s="265"/>
      <c r="BD315" s="265"/>
      <c r="BE315" s="265"/>
      <c r="BF315" s="218"/>
      <c r="BG315" s="47"/>
      <c r="BH315" s="201"/>
    </row>
    <row r="316" spans="1:61">
      <c r="A316" s="201"/>
      <c r="B316" s="269"/>
      <c r="C316" s="370"/>
      <c r="D316" s="438"/>
      <c r="E316" s="438"/>
      <c r="F316" s="511"/>
      <c r="G316" s="264"/>
      <c r="H316" s="63"/>
      <c r="I316" s="63" t="s">
        <v>67</v>
      </c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74"/>
      <c r="AG316" s="265"/>
      <c r="AH316" s="265"/>
      <c r="AI316" s="265"/>
      <c r="AJ316" s="265"/>
      <c r="AK316" s="265"/>
      <c r="AL316" s="265"/>
      <c r="AM316" s="265"/>
      <c r="AN316" s="265"/>
      <c r="AO316" s="265"/>
      <c r="AP316" s="265"/>
      <c r="AQ316" s="265"/>
      <c r="AR316" s="265"/>
      <c r="AS316" s="265"/>
      <c r="AT316" s="265"/>
      <c r="AU316" s="265"/>
      <c r="AV316" s="265"/>
      <c r="AW316" s="265"/>
      <c r="AX316" s="265"/>
      <c r="AY316" s="265"/>
      <c r="AZ316" s="265"/>
      <c r="BA316" s="265"/>
      <c r="BB316" s="265"/>
      <c r="BC316" s="265"/>
      <c r="BD316" s="265"/>
      <c r="BE316" s="265"/>
      <c r="BF316" s="218"/>
      <c r="BG316" s="47"/>
      <c r="BH316" s="201"/>
    </row>
    <row r="317" spans="1:61">
      <c r="A317" s="201"/>
      <c r="B317" s="269"/>
      <c r="C317" s="370"/>
      <c r="D317" s="438"/>
      <c r="E317" s="438"/>
      <c r="F317" s="511"/>
      <c r="G317" s="212"/>
      <c r="H317" s="212"/>
      <c r="I317" s="212" t="s">
        <v>68</v>
      </c>
      <c r="J317" s="212"/>
      <c r="K317" s="212"/>
      <c r="L317" s="212"/>
      <c r="M317" s="212"/>
      <c r="N317" s="212"/>
      <c r="O317" s="212"/>
      <c r="P317" s="212"/>
      <c r="Q317" s="212"/>
      <c r="R317" s="212"/>
      <c r="S317" s="212"/>
      <c r="T317" s="212"/>
      <c r="U317" s="212"/>
      <c r="V317" s="212"/>
      <c r="W317" s="212"/>
      <c r="X317" s="212"/>
      <c r="Y317" s="212"/>
      <c r="Z317" s="212"/>
      <c r="AA317" s="212"/>
      <c r="AB317" s="212"/>
      <c r="AC317" s="212"/>
      <c r="AD317" s="212"/>
      <c r="AE317" s="212"/>
      <c r="AF317" s="73"/>
      <c r="AG317" s="266"/>
      <c r="AH317" s="266"/>
      <c r="AI317" s="266"/>
      <c r="AJ317" s="266"/>
      <c r="AK317" s="266"/>
      <c r="AL317" s="266"/>
      <c r="AM317" s="266"/>
      <c r="AN317" s="266"/>
      <c r="AO317" s="266"/>
      <c r="AP317" s="266"/>
      <c r="AQ317" s="266"/>
      <c r="AR317" s="266"/>
      <c r="AS317" s="266"/>
      <c r="AT317" s="266"/>
      <c r="AU317" s="266"/>
      <c r="AV317" s="266"/>
      <c r="AW317" s="266"/>
      <c r="AX317" s="266"/>
      <c r="AY317" s="266"/>
      <c r="AZ317" s="266"/>
      <c r="BA317" s="266"/>
      <c r="BB317" s="266"/>
      <c r="BC317" s="266"/>
      <c r="BD317" s="266"/>
      <c r="BE317" s="266"/>
      <c r="BF317" s="218"/>
      <c r="BG317" s="47"/>
      <c r="BH317" s="201"/>
    </row>
    <row r="318" spans="1:61">
      <c r="A318" s="201"/>
      <c r="B318" s="269"/>
      <c r="C318" s="370"/>
      <c r="D318" s="438"/>
      <c r="E318" s="438"/>
      <c r="F318" s="511"/>
      <c r="G318" s="63"/>
      <c r="H318" s="63"/>
      <c r="I318" s="63" t="s">
        <v>69</v>
      </c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74"/>
      <c r="AG318" s="265"/>
      <c r="AH318" s="265"/>
      <c r="AI318" s="265"/>
      <c r="AJ318" s="265"/>
      <c r="AK318" s="265"/>
      <c r="AL318" s="265"/>
      <c r="AM318" s="265"/>
      <c r="AN318" s="265"/>
      <c r="AO318" s="265"/>
      <c r="AP318" s="265"/>
      <c r="AQ318" s="265"/>
      <c r="AR318" s="265"/>
      <c r="AS318" s="265"/>
      <c r="AT318" s="265"/>
      <c r="AU318" s="265"/>
      <c r="AV318" s="265"/>
      <c r="AW318" s="265"/>
      <c r="AX318" s="265"/>
      <c r="AY318" s="265"/>
      <c r="AZ318" s="265"/>
      <c r="BA318" s="265"/>
      <c r="BB318" s="265"/>
      <c r="BC318" s="265"/>
      <c r="BD318" s="265"/>
      <c r="BE318" s="265"/>
      <c r="BF318" s="218"/>
      <c r="BG318" s="47"/>
      <c r="BH318" s="201"/>
    </row>
    <row r="319" spans="1:61">
      <c r="A319" s="201"/>
      <c r="B319" s="269"/>
      <c r="C319" s="373"/>
      <c r="D319" s="374"/>
      <c r="E319" s="374"/>
      <c r="F319" s="477"/>
      <c r="G319" s="212"/>
      <c r="H319" s="212"/>
      <c r="I319" s="212" t="s">
        <v>70</v>
      </c>
      <c r="J319" s="212"/>
      <c r="K319" s="212"/>
      <c r="L319" s="212"/>
      <c r="M319" s="212"/>
      <c r="N319" s="212"/>
      <c r="O319" s="212"/>
      <c r="P319" s="212"/>
      <c r="Q319" s="212"/>
      <c r="R319" s="212"/>
      <c r="S319" s="212"/>
      <c r="T319" s="212"/>
      <c r="U319" s="212"/>
      <c r="V319" s="212"/>
      <c r="W319" s="212"/>
      <c r="X319" s="212"/>
      <c r="Y319" s="212"/>
      <c r="Z319" s="212"/>
      <c r="AA319" s="212"/>
      <c r="AB319" s="212"/>
      <c r="AC319" s="212"/>
      <c r="AD319" s="212"/>
      <c r="AE319" s="212"/>
      <c r="AF319" s="75"/>
      <c r="AG319" s="267"/>
      <c r="AH319" s="267"/>
      <c r="AI319" s="267"/>
      <c r="AJ319" s="267"/>
      <c r="AK319" s="267"/>
      <c r="AL319" s="267"/>
      <c r="AM319" s="267"/>
      <c r="AN319" s="267"/>
      <c r="AO319" s="267"/>
      <c r="AP319" s="267"/>
      <c r="AQ319" s="267"/>
      <c r="AR319" s="267"/>
      <c r="AS319" s="267"/>
      <c r="AT319" s="267"/>
      <c r="AU319" s="267"/>
      <c r="AV319" s="267"/>
      <c r="AW319" s="267"/>
      <c r="AX319" s="267"/>
      <c r="AY319" s="267"/>
      <c r="AZ319" s="267"/>
      <c r="BA319" s="267"/>
      <c r="BB319" s="267"/>
      <c r="BC319" s="267"/>
      <c r="BD319" s="267"/>
      <c r="BE319" s="267"/>
      <c r="BF319" s="218"/>
      <c r="BG319" s="47"/>
      <c r="BH319" s="201"/>
    </row>
    <row r="320" spans="1:61">
      <c r="A320" s="201"/>
      <c r="B320" s="269"/>
      <c r="C320" s="367" t="s">
        <v>71</v>
      </c>
      <c r="D320" s="368"/>
      <c r="E320" s="368"/>
      <c r="F320" s="369"/>
      <c r="G320" s="137" t="s">
        <v>72</v>
      </c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  <c r="AF320" s="65" t="s">
        <v>73</v>
      </c>
      <c r="AG320" s="268"/>
      <c r="AH320" s="268"/>
      <c r="AI320" s="268"/>
      <c r="AJ320" s="268"/>
      <c r="AK320" s="268"/>
      <c r="AL320" s="268"/>
      <c r="AM320" s="268"/>
      <c r="AN320" s="268"/>
      <c r="AO320" s="268"/>
      <c r="AP320" s="268"/>
      <c r="AQ320" s="268"/>
      <c r="AR320" s="268"/>
      <c r="AS320" s="268"/>
      <c r="AT320" s="268"/>
      <c r="AU320" s="268"/>
      <c r="AV320" s="268"/>
      <c r="AW320" s="268"/>
      <c r="AX320" s="268"/>
      <c r="AY320" s="268"/>
      <c r="AZ320" s="268"/>
      <c r="BA320" s="268"/>
      <c r="BB320" s="268"/>
      <c r="BC320" s="268"/>
      <c r="BD320" s="268"/>
      <c r="BE320" s="268"/>
      <c r="BF320" s="218"/>
      <c r="BG320" s="47"/>
      <c r="BH320" s="201"/>
    </row>
    <row r="321" spans="1:61">
      <c r="A321" s="201"/>
      <c r="B321" s="269"/>
      <c r="C321" s="370"/>
      <c r="D321" s="438"/>
      <c r="E321" s="438"/>
      <c r="F321" s="372"/>
      <c r="G321" s="152" t="s">
        <v>74</v>
      </c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9" t="s">
        <v>75</v>
      </c>
      <c r="AG321" s="265"/>
      <c r="AH321" s="265"/>
      <c r="AI321" s="265"/>
      <c r="AJ321" s="265"/>
      <c r="AK321" s="265"/>
      <c r="AL321" s="265"/>
      <c r="AM321" s="265"/>
      <c r="AN321" s="265"/>
      <c r="AO321" s="265"/>
      <c r="AP321" s="265"/>
      <c r="AQ321" s="265"/>
      <c r="AR321" s="265"/>
      <c r="AS321" s="265"/>
      <c r="AT321" s="265"/>
      <c r="AU321" s="265"/>
      <c r="AV321" s="265"/>
      <c r="AW321" s="265"/>
      <c r="AX321" s="265"/>
      <c r="AY321" s="265"/>
      <c r="AZ321" s="265"/>
      <c r="BA321" s="265"/>
      <c r="BB321" s="265"/>
      <c r="BC321" s="265"/>
      <c r="BD321" s="265"/>
      <c r="BE321" s="265"/>
      <c r="BF321" s="218"/>
      <c r="BG321" s="47"/>
      <c r="BH321" s="201"/>
    </row>
    <row r="322" spans="1:61">
      <c r="A322" s="201"/>
      <c r="B322" s="269"/>
      <c r="C322" s="370"/>
      <c r="D322" s="438"/>
      <c r="E322" s="438"/>
      <c r="F322" s="372"/>
      <c r="G322" s="152" t="s">
        <v>76</v>
      </c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9" t="s">
        <v>279</v>
      </c>
      <c r="AG322" s="265"/>
      <c r="AH322" s="265"/>
      <c r="AI322" s="265"/>
      <c r="AJ322" s="265"/>
      <c r="AK322" s="265"/>
      <c r="AL322" s="265"/>
      <c r="AM322" s="265"/>
      <c r="AN322" s="265"/>
      <c r="AO322" s="265"/>
      <c r="AP322" s="265"/>
      <c r="AQ322" s="265"/>
      <c r="AR322" s="265"/>
      <c r="AS322" s="265"/>
      <c r="AT322" s="265"/>
      <c r="AU322" s="265"/>
      <c r="AV322" s="265"/>
      <c r="AW322" s="265"/>
      <c r="AX322" s="265"/>
      <c r="AY322" s="265"/>
      <c r="AZ322" s="265"/>
      <c r="BA322" s="265"/>
      <c r="BB322" s="265"/>
      <c r="BC322" s="265"/>
      <c r="BD322" s="265"/>
      <c r="BE322" s="265"/>
      <c r="BF322" s="218"/>
      <c r="BG322" s="47"/>
      <c r="BH322" s="201"/>
    </row>
    <row r="323" spans="1:61">
      <c r="A323" s="201"/>
      <c r="B323" s="269"/>
      <c r="C323" s="370"/>
      <c r="D323" s="438"/>
      <c r="E323" s="438"/>
      <c r="F323" s="372"/>
      <c r="G323" s="152" t="s">
        <v>77</v>
      </c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9" t="s">
        <v>97</v>
      </c>
      <c r="AG323" s="265"/>
      <c r="AH323" s="265"/>
      <c r="AI323" s="265"/>
      <c r="AJ323" s="265"/>
      <c r="AK323" s="265"/>
      <c r="AL323" s="265"/>
      <c r="AM323" s="265"/>
      <c r="AN323" s="265"/>
      <c r="AO323" s="265"/>
      <c r="AP323" s="265"/>
      <c r="AQ323" s="265"/>
      <c r="AR323" s="265"/>
      <c r="AS323" s="265"/>
      <c r="AT323" s="265"/>
      <c r="AU323" s="265"/>
      <c r="AV323" s="265"/>
      <c r="AW323" s="265"/>
      <c r="AX323" s="265"/>
      <c r="AY323" s="265"/>
      <c r="AZ323" s="265"/>
      <c r="BA323" s="265"/>
      <c r="BB323" s="265"/>
      <c r="BC323" s="265"/>
      <c r="BD323" s="265"/>
      <c r="BE323" s="265"/>
      <c r="BF323" s="218"/>
      <c r="BG323" s="47"/>
      <c r="BH323" s="201"/>
    </row>
    <row r="324" spans="1:61">
      <c r="A324" s="201"/>
      <c r="B324" s="269"/>
      <c r="C324" s="373"/>
      <c r="D324" s="374"/>
      <c r="E324" s="374"/>
      <c r="F324" s="375"/>
      <c r="G324" s="62" t="s">
        <v>78</v>
      </c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6" t="s">
        <v>79</v>
      </c>
      <c r="AG324" s="267"/>
      <c r="AH324" s="267"/>
      <c r="AI324" s="267"/>
      <c r="AJ324" s="267"/>
      <c r="AK324" s="267"/>
      <c r="AL324" s="267"/>
      <c r="AM324" s="267"/>
      <c r="AN324" s="267"/>
      <c r="AO324" s="267"/>
      <c r="AP324" s="267"/>
      <c r="AQ324" s="267"/>
      <c r="AR324" s="267"/>
      <c r="AS324" s="267"/>
      <c r="AT324" s="267"/>
      <c r="AU324" s="267"/>
      <c r="AV324" s="267"/>
      <c r="AW324" s="267"/>
      <c r="AX324" s="267"/>
      <c r="AY324" s="267"/>
      <c r="AZ324" s="267"/>
      <c r="BA324" s="267"/>
      <c r="BB324" s="267"/>
      <c r="BC324" s="267"/>
      <c r="BD324" s="267"/>
      <c r="BE324" s="267"/>
      <c r="BF324" s="218"/>
      <c r="BG324" s="47"/>
      <c r="BH324" s="201"/>
    </row>
    <row r="325" spans="1:61" s="60" customFormat="1">
      <c r="A325" s="109"/>
      <c r="B325" s="109"/>
      <c r="C325" s="118"/>
      <c r="D325" s="118"/>
      <c r="E325" s="118"/>
      <c r="F325" s="118"/>
      <c r="G325" s="118"/>
      <c r="H325" s="118"/>
      <c r="I325" s="118"/>
      <c r="J325" s="118"/>
      <c r="K325" s="118"/>
      <c r="L325" s="118"/>
      <c r="M325" s="118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  <c r="AA325" s="122"/>
      <c r="AB325" s="122"/>
      <c r="AC325" s="122"/>
      <c r="AD325" s="122"/>
      <c r="AE325" s="122"/>
      <c r="AF325" s="109"/>
      <c r="AG325" s="109"/>
      <c r="AH325" s="109"/>
      <c r="AI325" s="109"/>
      <c r="AJ325" s="109"/>
      <c r="AK325" s="109"/>
      <c r="AL325" s="109"/>
      <c r="AM325" s="109"/>
      <c r="AN325" s="109"/>
      <c r="AO325" s="109"/>
      <c r="AP325" s="109"/>
      <c r="AQ325" s="109"/>
      <c r="AR325" s="109"/>
      <c r="AS325" s="109"/>
      <c r="AT325" s="109"/>
      <c r="AU325" s="109"/>
      <c r="AV325" s="109"/>
      <c r="AW325" s="109"/>
      <c r="AX325" s="109"/>
      <c r="AY325" s="109"/>
      <c r="AZ325" s="109"/>
      <c r="BA325" s="109"/>
      <c r="BB325" s="109"/>
      <c r="BC325" s="109"/>
      <c r="BD325" s="109"/>
      <c r="BE325" s="109"/>
      <c r="BF325" s="109"/>
      <c r="BG325" s="106"/>
      <c r="BH325" s="109"/>
      <c r="BI325" s="109"/>
    </row>
    <row r="326" spans="1:61" s="105" customFormat="1">
      <c r="A326" s="106"/>
      <c r="B326" s="205" t="s">
        <v>617</v>
      </c>
      <c r="C326" s="122" t="s">
        <v>101</v>
      </c>
      <c r="D326" s="118"/>
      <c r="E326" s="118"/>
      <c r="F326" s="118"/>
      <c r="G326" s="118"/>
      <c r="H326" s="118"/>
      <c r="I326" s="118"/>
      <c r="J326" s="118"/>
      <c r="K326" s="118"/>
      <c r="L326" s="118"/>
      <c r="M326" s="118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  <c r="AA326" s="122"/>
      <c r="AB326" s="122"/>
      <c r="AC326" s="122"/>
      <c r="AD326" s="122"/>
      <c r="AE326" s="122"/>
      <c r="AF326" s="109"/>
      <c r="AG326" s="109"/>
      <c r="AH326" s="109"/>
      <c r="AI326" s="109"/>
      <c r="AJ326" s="109"/>
      <c r="AK326" s="109"/>
      <c r="AL326" s="109"/>
      <c r="AM326" s="109"/>
      <c r="AN326" s="109"/>
      <c r="AO326" s="109"/>
      <c r="AP326" s="109"/>
      <c r="AQ326" s="109"/>
      <c r="AR326" s="109"/>
      <c r="AS326" s="109"/>
      <c r="AT326" s="109"/>
      <c r="AU326" s="109"/>
      <c r="AV326" s="109"/>
      <c r="AW326" s="109"/>
      <c r="AX326" s="109"/>
      <c r="AY326" s="109"/>
      <c r="AZ326" s="109"/>
      <c r="BA326" s="109"/>
      <c r="BB326" s="109"/>
      <c r="BC326" s="109"/>
      <c r="BD326" s="109"/>
      <c r="BE326" s="109"/>
      <c r="BF326" s="109"/>
      <c r="BG326" s="106"/>
      <c r="BH326" s="109"/>
      <c r="BI326" s="109"/>
    </row>
    <row r="327" spans="1:61" s="77" customFormat="1">
      <c r="A327" s="108"/>
      <c r="B327" s="97"/>
      <c r="C327" s="539" t="s">
        <v>16</v>
      </c>
      <c r="D327" s="540"/>
      <c r="E327" s="540"/>
      <c r="F327" s="540"/>
      <c r="G327" s="541"/>
      <c r="H327" s="116" t="s">
        <v>140</v>
      </c>
      <c r="I327" s="117"/>
      <c r="J327" s="117"/>
      <c r="K327" s="117"/>
      <c r="L327" s="117"/>
      <c r="M327" s="117"/>
      <c r="N327" s="79"/>
      <c r="O327" s="79"/>
      <c r="P327" s="79"/>
      <c r="Q327" s="79"/>
      <c r="R327" s="351" t="s">
        <v>5</v>
      </c>
      <c r="S327" s="352"/>
      <c r="T327" s="352"/>
      <c r="U327" s="352"/>
      <c r="V327" s="353"/>
      <c r="W327" s="81" t="s">
        <v>657</v>
      </c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  <c r="AH327" s="82"/>
      <c r="AI327" s="82"/>
      <c r="AJ327" s="82"/>
      <c r="AK327" s="82"/>
      <c r="AL327" s="82"/>
      <c r="AM327" s="82"/>
      <c r="AN327" s="82"/>
      <c r="AO327" s="82"/>
      <c r="AP327" s="82"/>
      <c r="AQ327" s="82"/>
      <c r="AR327" s="82"/>
      <c r="AS327" s="82"/>
      <c r="AT327" s="82"/>
      <c r="AU327" s="82"/>
      <c r="AV327" s="82"/>
      <c r="AW327" s="82"/>
      <c r="AX327" s="82"/>
      <c r="AY327" s="82"/>
      <c r="AZ327" s="82"/>
      <c r="BA327" s="82"/>
      <c r="BB327" s="82"/>
      <c r="BC327" s="82"/>
      <c r="BD327" s="82"/>
      <c r="BE327" s="83"/>
      <c r="BF327" s="97"/>
      <c r="BG327" s="108"/>
      <c r="BH327" s="97"/>
      <c r="BI327" s="97"/>
    </row>
    <row r="328" spans="1:61" s="77" customFormat="1">
      <c r="A328" s="108"/>
      <c r="B328" s="97"/>
      <c r="C328" s="539" t="s">
        <v>18</v>
      </c>
      <c r="D328" s="540"/>
      <c r="E328" s="540"/>
      <c r="F328" s="540"/>
      <c r="G328" s="540"/>
      <c r="H328" s="540"/>
      <c r="I328" s="540"/>
      <c r="J328" s="540"/>
      <c r="K328" s="540"/>
      <c r="L328" s="540"/>
      <c r="M328" s="541"/>
      <c r="N328" s="351" t="s">
        <v>0</v>
      </c>
      <c r="O328" s="352"/>
      <c r="P328" s="352"/>
      <c r="Q328" s="352"/>
      <c r="R328" s="352"/>
      <c r="S328" s="352"/>
      <c r="T328" s="352"/>
      <c r="U328" s="352"/>
      <c r="V328" s="352"/>
      <c r="W328" s="352"/>
      <c r="X328" s="352"/>
      <c r="Y328" s="352"/>
      <c r="Z328" s="352"/>
      <c r="AA328" s="352"/>
      <c r="AB328" s="352"/>
      <c r="AC328" s="352"/>
      <c r="AD328" s="352"/>
      <c r="AE328" s="352"/>
      <c r="AF328" s="352"/>
      <c r="AG328" s="352"/>
      <c r="AH328" s="353"/>
      <c r="AI328" s="351" t="s">
        <v>1</v>
      </c>
      <c r="AJ328" s="352"/>
      <c r="AK328" s="352"/>
      <c r="AL328" s="352"/>
      <c r="AM328" s="352"/>
      <c r="AN328" s="352"/>
      <c r="AO328" s="352"/>
      <c r="AP328" s="352"/>
      <c r="AQ328" s="352"/>
      <c r="AR328" s="352"/>
      <c r="AS328" s="352"/>
      <c r="AT328" s="352"/>
      <c r="AU328" s="352"/>
      <c r="AV328" s="352"/>
      <c r="AW328" s="352"/>
      <c r="AX328" s="352"/>
      <c r="AY328" s="352"/>
      <c r="AZ328" s="352"/>
      <c r="BA328" s="352"/>
      <c r="BB328" s="352"/>
      <c r="BC328" s="352"/>
      <c r="BD328" s="352"/>
      <c r="BE328" s="352"/>
      <c r="BF328" s="97"/>
      <c r="BG328" s="108"/>
      <c r="BH328" s="97"/>
      <c r="BI328" s="97"/>
    </row>
    <row r="329" spans="1:61" s="77" customFormat="1">
      <c r="A329" s="108"/>
      <c r="B329" s="97"/>
      <c r="C329" s="119" t="s">
        <v>141</v>
      </c>
      <c r="D329" s="120"/>
      <c r="E329" s="120"/>
      <c r="F329" s="120"/>
      <c r="G329" s="120"/>
      <c r="H329" s="120"/>
      <c r="I329" s="120"/>
      <c r="J329" s="120"/>
      <c r="K329" s="120"/>
      <c r="L329" s="120"/>
      <c r="M329" s="121"/>
      <c r="N329" s="102" t="s">
        <v>268</v>
      </c>
      <c r="O329" s="78"/>
      <c r="P329" s="78"/>
      <c r="Q329" s="78"/>
      <c r="R329" s="78"/>
      <c r="S329" s="78"/>
      <c r="T329" s="78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  <c r="AE329" s="100"/>
      <c r="AF329" s="100"/>
      <c r="AG329" s="100"/>
      <c r="AH329" s="101"/>
      <c r="AI329" s="112"/>
      <c r="AJ329" s="113"/>
      <c r="AK329" s="113"/>
      <c r="AL329" s="113"/>
      <c r="AM329" s="113"/>
      <c r="AN329" s="113"/>
      <c r="AO329" s="113"/>
      <c r="AP329" s="113"/>
      <c r="AQ329" s="113"/>
      <c r="AR329" s="113"/>
      <c r="AS329" s="113"/>
      <c r="AT329" s="113"/>
      <c r="AU329" s="113"/>
      <c r="AV329" s="113"/>
      <c r="AW329" s="113"/>
      <c r="AX329" s="113"/>
      <c r="AY329" s="113"/>
      <c r="AZ329" s="113"/>
      <c r="BA329" s="113"/>
      <c r="BB329" s="113"/>
      <c r="BC329" s="113"/>
      <c r="BD329" s="113"/>
      <c r="BE329" s="114"/>
      <c r="BF329" s="97"/>
      <c r="BG329" s="108"/>
      <c r="BH329" s="97"/>
      <c r="BI329" s="97"/>
    </row>
    <row r="330" spans="1:61" s="77" customFormat="1">
      <c r="A330" s="108"/>
      <c r="B330" s="97"/>
      <c r="C330" s="119" t="s">
        <v>142</v>
      </c>
      <c r="D330" s="120"/>
      <c r="E330" s="120"/>
      <c r="F330" s="120"/>
      <c r="G330" s="120"/>
      <c r="H330" s="120"/>
      <c r="I330" s="120"/>
      <c r="J330" s="120"/>
      <c r="K330" s="120"/>
      <c r="L330" s="120"/>
      <c r="M330" s="121"/>
      <c r="N330" s="110" t="s">
        <v>148</v>
      </c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78"/>
      <c r="Z330" s="78"/>
      <c r="AA330" s="78"/>
      <c r="AB330" s="78"/>
      <c r="AC330" s="78"/>
      <c r="AD330" s="78"/>
      <c r="AE330" s="78"/>
      <c r="AF330" s="78"/>
      <c r="AG330" s="78"/>
      <c r="AH330" s="85"/>
      <c r="AI330" s="86"/>
      <c r="AJ330" s="87"/>
      <c r="AK330" s="87"/>
      <c r="AL330" s="87"/>
      <c r="AM330" s="87"/>
      <c r="AN330" s="87"/>
      <c r="AO330" s="87"/>
      <c r="AP330" s="87"/>
      <c r="AQ330" s="87"/>
      <c r="AR330" s="87"/>
      <c r="AS330" s="87"/>
      <c r="AT330" s="87"/>
      <c r="AU330" s="87"/>
      <c r="AV330" s="87"/>
      <c r="AW330" s="87"/>
      <c r="AX330" s="87"/>
      <c r="AY330" s="87"/>
      <c r="AZ330" s="87"/>
      <c r="BA330" s="87"/>
      <c r="BB330" s="87"/>
      <c r="BC330" s="87"/>
      <c r="BD330" s="87"/>
      <c r="BE330" s="88"/>
      <c r="BF330" s="97"/>
      <c r="BG330" s="108"/>
      <c r="BH330" s="97"/>
      <c r="BI330" s="97"/>
    </row>
    <row r="331" spans="1:61" s="105" customFormat="1">
      <c r="A331" s="106"/>
      <c r="B331" s="109"/>
      <c r="C331" s="119" t="s">
        <v>143</v>
      </c>
      <c r="D331" s="120"/>
      <c r="E331" s="120"/>
      <c r="F331" s="120"/>
      <c r="G331" s="120"/>
      <c r="H331" s="120"/>
      <c r="I331" s="120"/>
      <c r="J331" s="120"/>
      <c r="K331" s="120"/>
      <c r="L331" s="120"/>
      <c r="M331" s="121"/>
      <c r="N331" s="110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78"/>
      <c r="Z331" s="78"/>
      <c r="AA331" s="78"/>
      <c r="AB331" s="78"/>
      <c r="AC331" s="78"/>
      <c r="AD331" s="78"/>
      <c r="AE331" s="78"/>
      <c r="AF331" s="78"/>
      <c r="AG331" s="78"/>
      <c r="AH331" s="85"/>
      <c r="AI331" s="86"/>
      <c r="AJ331" s="87"/>
      <c r="AK331" s="87"/>
      <c r="AL331" s="87"/>
      <c r="AM331" s="87"/>
      <c r="AN331" s="87"/>
      <c r="AO331" s="87"/>
      <c r="AP331" s="87"/>
      <c r="AQ331" s="87"/>
      <c r="AR331" s="87"/>
      <c r="AS331" s="87"/>
      <c r="AT331" s="87"/>
      <c r="AU331" s="87"/>
      <c r="AV331" s="87"/>
      <c r="AW331" s="87"/>
      <c r="AX331" s="87"/>
      <c r="AY331" s="87"/>
      <c r="AZ331" s="87"/>
      <c r="BA331" s="87"/>
      <c r="BB331" s="87"/>
      <c r="BC331" s="87"/>
      <c r="BD331" s="87"/>
      <c r="BE331" s="88"/>
      <c r="BF331" s="109"/>
      <c r="BG331" s="106"/>
      <c r="BH331" s="109"/>
      <c r="BI331" s="109"/>
    </row>
    <row r="332" spans="1:61" s="105" customFormat="1">
      <c r="A332" s="106"/>
      <c r="B332" s="109"/>
      <c r="C332" s="119"/>
      <c r="D332" s="120" t="s">
        <v>144</v>
      </c>
      <c r="E332" s="120"/>
      <c r="F332" s="120"/>
      <c r="G332" s="120"/>
      <c r="H332" s="120"/>
      <c r="I332" s="120"/>
      <c r="J332" s="120"/>
      <c r="K332" s="120"/>
      <c r="L332" s="120"/>
      <c r="M332" s="121"/>
      <c r="N332" s="110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78"/>
      <c r="Z332" s="78"/>
      <c r="AA332" s="78"/>
      <c r="AB332" s="78"/>
      <c r="AC332" s="78"/>
      <c r="AD332" s="78"/>
      <c r="AE332" s="78"/>
      <c r="AF332" s="78"/>
      <c r="AG332" s="78"/>
      <c r="AH332" s="85"/>
      <c r="AI332" s="86"/>
      <c r="AJ332" s="87"/>
      <c r="AK332" s="87"/>
      <c r="AL332" s="87"/>
      <c r="AM332" s="87"/>
      <c r="AN332" s="87"/>
      <c r="AO332" s="87"/>
      <c r="AP332" s="87"/>
      <c r="AQ332" s="87"/>
      <c r="AR332" s="87"/>
      <c r="AS332" s="87"/>
      <c r="AT332" s="87"/>
      <c r="AU332" s="87"/>
      <c r="AV332" s="87"/>
      <c r="AW332" s="87"/>
      <c r="AX332" s="87"/>
      <c r="AY332" s="87"/>
      <c r="AZ332" s="87"/>
      <c r="BA332" s="87"/>
      <c r="BB332" s="87"/>
      <c r="BC332" s="87"/>
      <c r="BD332" s="87"/>
      <c r="BE332" s="88"/>
      <c r="BF332" s="109"/>
      <c r="BG332" s="106"/>
      <c r="BH332" s="109"/>
      <c r="BI332" s="109"/>
    </row>
    <row r="333" spans="1:61" s="105" customFormat="1">
      <c r="A333" s="106"/>
      <c r="B333" s="109"/>
      <c r="C333" s="119"/>
      <c r="D333" s="120"/>
      <c r="E333" s="120" t="s">
        <v>145</v>
      </c>
      <c r="F333" s="120"/>
      <c r="G333" s="120"/>
      <c r="H333" s="120"/>
      <c r="I333" s="120"/>
      <c r="J333" s="120"/>
      <c r="K333" s="120"/>
      <c r="L333" s="120"/>
      <c r="M333" s="121"/>
      <c r="N333" s="134" t="s">
        <v>386</v>
      </c>
      <c r="O333" s="111"/>
      <c r="P333" s="111"/>
      <c r="Q333" s="111"/>
      <c r="R333" s="111"/>
      <c r="S333" s="111"/>
      <c r="T333" s="111"/>
      <c r="U333" s="111"/>
      <c r="V333" s="111"/>
      <c r="W333" s="111"/>
      <c r="X333" s="111"/>
      <c r="Y333" s="78"/>
      <c r="Z333" s="78"/>
      <c r="AA333" s="78"/>
      <c r="AB333" s="78"/>
      <c r="AC333" s="78"/>
      <c r="AD333" s="78"/>
      <c r="AE333" s="78"/>
      <c r="AF333" s="78"/>
      <c r="AG333" s="78"/>
      <c r="AH333" s="85"/>
      <c r="AI333" s="139" t="s">
        <v>269</v>
      </c>
      <c r="AJ333" s="87"/>
      <c r="AK333" s="87"/>
      <c r="AL333" s="87"/>
      <c r="AM333" s="87"/>
      <c r="AN333" s="87"/>
      <c r="AO333" s="87"/>
      <c r="AP333" s="87"/>
      <c r="AQ333" s="87"/>
      <c r="AR333" s="87"/>
      <c r="AS333" s="87"/>
      <c r="AT333" s="87"/>
      <c r="AU333" s="87"/>
      <c r="AV333" s="87"/>
      <c r="AW333" s="87"/>
      <c r="AX333" s="87"/>
      <c r="AY333" s="87"/>
      <c r="AZ333" s="87"/>
      <c r="BA333" s="87"/>
      <c r="BB333" s="87"/>
      <c r="BC333" s="87"/>
      <c r="BD333" s="87"/>
      <c r="BE333" s="88"/>
      <c r="BF333" s="109"/>
      <c r="BG333" s="106"/>
      <c r="BH333" s="109"/>
      <c r="BI333" s="109"/>
    </row>
    <row r="334" spans="1:61" s="105" customFormat="1">
      <c r="A334" s="106"/>
      <c r="B334" s="109"/>
      <c r="C334" s="119"/>
      <c r="D334" s="120"/>
      <c r="E334" s="120" t="s">
        <v>146</v>
      </c>
      <c r="F334" s="120"/>
      <c r="G334" s="120"/>
      <c r="H334" s="120"/>
      <c r="I334" s="120"/>
      <c r="J334" s="120"/>
      <c r="K334" s="120"/>
      <c r="L334" s="120"/>
      <c r="M334" s="121"/>
      <c r="N334" s="133" t="s">
        <v>694</v>
      </c>
      <c r="O334" s="111"/>
      <c r="P334" s="111"/>
      <c r="Q334" s="111"/>
      <c r="R334" s="111"/>
      <c r="S334" s="111"/>
      <c r="T334" s="111"/>
      <c r="U334" s="111"/>
      <c r="V334" s="111"/>
      <c r="W334" s="111"/>
      <c r="X334" s="111"/>
      <c r="Y334" s="78"/>
      <c r="Z334" s="78"/>
      <c r="AA334" s="78"/>
      <c r="AB334" s="78"/>
      <c r="AC334" s="78"/>
      <c r="AD334" s="78"/>
      <c r="AE334" s="78"/>
      <c r="AF334" s="78"/>
      <c r="AG334" s="78"/>
      <c r="AH334" s="85"/>
      <c r="AI334" s="139" t="s">
        <v>342</v>
      </c>
      <c r="AJ334" s="87"/>
      <c r="AK334" s="87"/>
      <c r="AL334" s="87"/>
      <c r="AM334" s="87"/>
      <c r="AN334" s="87"/>
      <c r="AO334" s="87"/>
      <c r="AP334" s="87"/>
      <c r="AQ334" s="87"/>
      <c r="AR334" s="87"/>
      <c r="AS334" s="87"/>
      <c r="AT334" s="87"/>
      <c r="AU334" s="87"/>
      <c r="AV334" s="87"/>
      <c r="AW334" s="87"/>
      <c r="AX334" s="87"/>
      <c r="AY334" s="87"/>
      <c r="AZ334" s="87"/>
      <c r="BA334" s="87"/>
      <c r="BB334" s="87"/>
      <c r="BC334" s="87"/>
      <c r="BD334" s="87"/>
      <c r="BE334" s="88"/>
      <c r="BF334" s="109"/>
      <c r="BG334" s="106"/>
      <c r="BH334" s="109"/>
      <c r="BI334" s="109"/>
    </row>
    <row r="335" spans="1:61" s="105" customFormat="1">
      <c r="A335" s="106"/>
      <c r="B335" s="109"/>
      <c r="C335" s="119"/>
      <c r="D335" s="120"/>
      <c r="E335" s="120" t="s">
        <v>147</v>
      </c>
      <c r="F335" s="120"/>
      <c r="G335" s="120"/>
      <c r="H335" s="120"/>
      <c r="I335" s="120"/>
      <c r="J335" s="120"/>
      <c r="K335" s="120"/>
      <c r="L335" s="120"/>
      <c r="M335" s="121"/>
      <c r="N335" s="134" t="s">
        <v>307</v>
      </c>
      <c r="O335" s="111"/>
      <c r="P335" s="111"/>
      <c r="Q335" s="111"/>
      <c r="R335" s="111"/>
      <c r="S335" s="111"/>
      <c r="T335" s="111"/>
      <c r="U335" s="111"/>
      <c r="V335" s="111"/>
      <c r="W335" s="111"/>
      <c r="X335" s="111"/>
      <c r="Y335" s="78"/>
      <c r="Z335" s="78"/>
      <c r="AA335" s="78"/>
      <c r="AB335" s="78"/>
      <c r="AC335" s="78"/>
      <c r="AD335" s="78"/>
      <c r="AE335" s="78"/>
      <c r="AF335" s="78"/>
      <c r="AG335" s="78"/>
      <c r="AH335" s="85"/>
      <c r="AI335" s="139" t="s">
        <v>343</v>
      </c>
      <c r="AJ335" s="87"/>
      <c r="AK335" s="87"/>
      <c r="AL335" s="87"/>
      <c r="AM335" s="87"/>
      <c r="AN335" s="87"/>
      <c r="AO335" s="87"/>
      <c r="AP335" s="87"/>
      <c r="AQ335" s="87"/>
      <c r="AR335" s="87"/>
      <c r="AS335" s="87"/>
      <c r="AT335" s="87"/>
      <c r="AU335" s="87"/>
      <c r="AV335" s="87"/>
      <c r="AW335" s="87"/>
      <c r="AX335" s="87"/>
      <c r="AY335" s="87"/>
      <c r="AZ335" s="87"/>
      <c r="BA335" s="87"/>
      <c r="BB335" s="87"/>
      <c r="BC335" s="87"/>
      <c r="BD335" s="87"/>
      <c r="BE335" s="88"/>
      <c r="BF335" s="109"/>
      <c r="BG335" s="106"/>
      <c r="BH335" s="109"/>
      <c r="BI335" s="109"/>
    </row>
    <row r="336" spans="1:61" s="105" customFormat="1">
      <c r="A336" s="106"/>
      <c r="B336" s="109"/>
      <c r="C336" s="119"/>
      <c r="D336" s="120"/>
      <c r="E336" s="120" t="s">
        <v>106</v>
      </c>
      <c r="F336" s="120"/>
      <c r="G336" s="120"/>
      <c r="H336" s="120"/>
      <c r="I336" s="120"/>
      <c r="J336" s="120"/>
      <c r="K336" s="120"/>
      <c r="L336" s="120"/>
      <c r="M336" s="121"/>
      <c r="N336" s="134" t="s">
        <v>308</v>
      </c>
      <c r="O336" s="111"/>
      <c r="P336" s="111"/>
      <c r="Q336" s="111"/>
      <c r="R336" s="111"/>
      <c r="S336" s="111"/>
      <c r="T336" s="111"/>
      <c r="U336" s="111"/>
      <c r="V336" s="111"/>
      <c r="W336" s="111"/>
      <c r="X336" s="111"/>
      <c r="Y336" s="78"/>
      <c r="Z336" s="78"/>
      <c r="AA336" s="78"/>
      <c r="AB336" s="78"/>
      <c r="AC336" s="78"/>
      <c r="AD336" s="78"/>
      <c r="AE336" s="78"/>
      <c r="AF336" s="78"/>
      <c r="AG336" s="78"/>
      <c r="AH336" s="85"/>
      <c r="AI336" s="139" t="s">
        <v>344</v>
      </c>
      <c r="AJ336" s="87"/>
      <c r="AK336" s="87"/>
      <c r="AL336" s="87"/>
      <c r="AM336" s="87"/>
      <c r="AN336" s="87"/>
      <c r="AO336" s="87"/>
      <c r="AP336" s="87"/>
      <c r="AQ336" s="87"/>
      <c r="AR336" s="87"/>
      <c r="AS336" s="87"/>
      <c r="AT336" s="87"/>
      <c r="AU336" s="87"/>
      <c r="AV336" s="87"/>
      <c r="AW336" s="87"/>
      <c r="AX336" s="87"/>
      <c r="AY336" s="87"/>
      <c r="AZ336" s="87"/>
      <c r="BA336" s="87"/>
      <c r="BB336" s="87"/>
      <c r="BC336" s="87"/>
      <c r="BD336" s="87"/>
      <c r="BE336" s="88"/>
      <c r="BF336" s="109"/>
      <c r="BG336" s="106"/>
      <c r="BH336" s="109"/>
      <c r="BI336" s="109"/>
    </row>
    <row r="337" spans="1:61" s="105" customFormat="1">
      <c r="A337" s="106"/>
      <c r="B337" s="109"/>
      <c r="C337" s="119"/>
      <c r="D337" s="120"/>
      <c r="E337" s="120" t="s">
        <v>148</v>
      </c>
      <c r="F337" s="120"/>
      <c r="G337" s="120"/>
      <c r="H337" s="120"/>
      <c r="I337" s="120"/>
      <c r="J337" s="120"/>
      <c r="K337" s="120"/>
      <c r="L337" s="120"/>
      <c r="M337" s="121"/>
      <c r="N337" s="134" t="s">
        <v>309</v>
      </c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78"/>
      <c r="Z337" s="78"/>
      <c r="AA337" s="78"/>
      <c r="AB337" s="78"/>
      <c r="AC337" s="78"/>
      <c r="AD337" s="78"/>
      <c r="AE337" s="78"/>
      <c r="AF337" s="78"/>
      <c r="AG337" s="78"/>
      <c r="AH337" s="85"/>
      <c r="AI337" s="139" t="s">
        <v>345</v>
      </c>
      <c r="AJ337" s="87"/>
      <c r="AK337" s="87"/>
      <c r="AL337" s="87"/>
      <c r="AM337" s="87"/>
      <c r="AN337" s="87"/>
      <c r="AO337" s="87"/>
      <c r="AP337" s="87"/>
      <c r="AQ337" s="87"/>
      <c r="AR337" s="87"/>
      <c r="AS337" s="87"/>
      <c r="AT337" s="87"/>
      <c r="AU337" s="87"/>
      <c r="AV337" s="87"/>
      <c r="AW337" s="87"/>
      <c r="AX337" s="87"/>
      <c r="AY337" s="87"/>
      <c r="AZ337" s="87"/>
      <c r="BA337" s="87"/>
      <c r="BB337" s="87"/>
      <c r="BC337" s="87"/>
      <c r="BD337" s="87"/>
      <c r="BE337" s="88"/>
      <c r="BF337" s="109"/>
      <c r="BG337" s="106"/>
      <c r="BH337" s="109"/>
      <c r="BI337" s="109"/>
    </row>
    <row r="338" spans="1:61" s="105" customFormat="1">
      <c r="A338" s="106"/>
      <c r="B338" s="109"/>
      <c r="C338" s="119"/>
      <c r="D338" s="120"/>
      <c r="E338" s="120" t="s">
        <v>149</v>
      </c>
      <c r="F338" s="120"/>
      <c r="G338" s="120"/>
      <c r="H338" s="120"/>
      <c r="I338" s="120"/>
      <c r="J338" s="120"/>
      <c r="K338" s="120"/>
      <c r="L338" s="120"/>
      <c r="M338" s="121"/>
      <c r="N338" s="134" t="s">
        <v>313</v>
      </c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78"/>
      <c r="Z338" s="78"/>
      <c r="AA338" s="78"/>
      <c r="AB338" s="78"/>
      <c r="AC338" s="78"/>
      <c r="AD338" s="78"/>
      <c r="AE338" s="78"/>
      <c r="AF338" s="78"/>
      <c r="AG338" s="78"/>
      <c r="AH338" s="85"/>
      <c r="AI338" s="139" t="s">
        <v>346</v>
      </c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  <c r="AW338" s="87"/>
      <c r="AX338" s="87"/>
      <c r="AY338" s="87"/>
      <c r="AZ338" s="87"/>
      <c r="BA338" s="87"/>
      <c r="BB338" s="87"/>
      <c r="BC338" s="87"/>
      <c r="BD338" s="87"/>
      <c r="BE338" s="88"/>
      <c r="BF338" s="109"/>
      <c r="BG338" s="106"/>
      <c r="BH338" s="109"/>
      <c r="BI338" s="109"/>
    </row>
    <row r="339" spans="1:61" s="105" customFormat="1">
      <c r="A339" s="106"/>
      <c r="B339" s="109"/>
      <c r="C339" s="119"/>
      <c r="D339" s="120"/>
      <c r="E339" s="120" t="s">
        <v>150</v>
      </c>
      <c r="F339" s="120"/>
      <c r="G339" s="120"/>
      <c r="H339" s="120"/>
      <c r="I339" s="120"/>
      <c r="J339" s="120"/>
      <c r="K339" s="120"/>
      <c r="L339" s="120"/>
      <c r="M339" s="121"/>
      <c r="N339" s="134" t="s">
        <v>387</v>
      </c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78"/>
      <c r="Z339" s="78"/>
      <c r="AA339" s="78"/>
      <c r="AB339" s="78"/>
      <c r="AC339" s="78"/>
      <c r="AD339" s="78"/>
      <c r="AE339" s="78"/>
      <c r="AF339" s="78"/>
      <c r="AG339" s="78"/>
      <c r="AH339" s="85"/>
      <c r="AI339" s="139" t="s">
        <v>347</v>
      </c>
      <c r="AJ339" s="87"/>
      <c r="AK339" s="87"/>
      <c r="AL339" s="87"/>
      <c r="AM339" s="87"/>
      <c r="AN339" s="87"/>
      <c r="AO339" s="87"/>
      <c r="AP339" s="87"/>
      <c r="AQ339" s="87"/>
      <c r="AR339" s="87"/>
      <c r="AS339" s="87"/>
      <c r="AT339" s="87"/>
      <c r="AU339" s="87"/>
      <c r="AV339" s="87"/>
      <c r="AW339" s="87"/>
      <c r="AX339" s="87"/>
      <c r="AY339" s="87"/>
      <c r="AZ339" s="87"/>
      <c r="BA339" s="87"/>
      <c r="BB339" s="87"/>
      <c r="BC339" s="87"/>
      <c r="BD339" s="87"/>
      <c r="BE339" s="88"/>
      <c r="BF339" s="109"/>
      <c r="BG339" s="106"/>
      <c r="BH339" s="109"/>
      <c r="BI339" s="109"/>
    </row>
    <row r="340" spans="1:61" s="105" customFormat="1">
      <c r="A340" s="106"/>
      <c r="B340" s="109"/>
      <c r="C340" s="119"/>
      <c r="D340" s="120"/>
      <c r="E340" s="120" t="s">
        <v>151</v>
      </c>
      <c r="F340" s="120"/>
      <c r="G340" s="120"/>
      <c r="H340" s="120"/>
      <c r="I340" s="120"/>
      <c r="J340" s="120"/>
      <c r="K340" s="120"/>
      <c r="L340" s="120"/>
      <c r="M340" s="121"/>
      <c r="N340" s="134" t="s">
        <v>310</v>
      </c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78"/>
      <c r="Z340" s="78"/>
      <c r="AA340" s="78"/>
      <c r="AB340" s="78"/>
      <c r="AC340" s="78"/>
      <c r="AD340" s="78"/>
      <c r="AE340" s="78"/>
      <c r="AF340" s="78"/>
      <c r="AG340" s="78"/>
      <c r="AH340" s="85"/>
      <c r="AI340" s="139" t="s">
        <v>348</v>
      </c>
      <c r="AJ340" s="87"/>
      <c r="AK340" s="87"/>
      <c r="AL340" s="87"/>
      <c r="AM340" s="87"/>
      <c r="AN340" s="87"/>
      <c r="AO340" s="87"/>
      <c r="AP340" s="87"/>
      <c r="AQ340" s="87"/>
      <c r="AR340" s="87"/>
      <c r="AS340" s="87"/>
      <c r="AT340" s="87"/>
      <c r="AU340" s="87"/>
      <c r="AV340" s="87"/>
      <c r="AW340" s="87"/>
      <c r="AX340" s="87"/>
      <c r="AY340" s="87"/>
      <c r="AZ340" s="87"/>
      <c r="BA340" s="87"/>
      <c r="BB340" s="87"/>
      <c r="BC340" s="87"/>
      <c r="BD340" s="87"/>
      <c r="BE340" s="88"/>
      <c r="BF340" s="109"/>
      <c r="BG340" s="106"/>
      <c r="BH340" s="109"/>
      <c r="BI340" s="109"/>
    </row>
    <row r="341" spans="1:61" customFormat="1" ht="18">
      <c r="A341" s="47"/>
      <c r="B341" s="201"/>
      <c r="C341" s="119"/>
      <c r="D341" s="120"/>
      <c r="E341" s="120" t="s">
        <v>152</v>
      </c>
      <c r="F341" s="120"/>
      <c r="G341" s="120"/>
      <c r="H341" s="120"/>
      <c r="I341" s="120"/>
      <c r="J341" s="120"/>
      <c r="K341" s="120"/>
      <c r="L341" s="120"/>
      <c r="M341" s="121"/>
      <c r="N341" s="134" t="s">
        <v>388</v>
      </c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78"/>
      <c r="Z341" s="78"/>
      <c r="AA341" s="78"/>
      <c r="AB341" s="78"/>
      <c r="AC341" s="78"/>
      <c r="AD341" s="78"/>
      <c r="AE341" s="78"/>
      <c r="AF341" s="78"/>
      <c r="AG341" s="78"/>
      <c r="AH341" s="85"/>
      <c r="AI341" s="139" t="s">
        <v>271</v>
      </c>
      <c r="AJ341" s="87"/>
      <c r="AK341" s="87"/>
      <c r="AL341" s="87"/>
      <c r="AM341" s="87"/>
      <c r="AN341" s="87"/>
      <c r="AO341" s="87"/>
      <c r="AP341" s="87"/>
      <c r="AQ341" s="87"/>
      <c r="AR341" s="87"/>
      <c r="AS341" s="87"/>
      <c r="AT341" s="87"/>
      <c r="AU341" s="87"/>
      <c r="AV341" s="87"/>
      <c r="AW341" s="87"/>
      <c r="AX341" s="87"/>
      <c r="AY341" s="87"/>
      <c r="AZ341" s="87"/>
      <c r="BA341" s="87"/>
      <c r="BB341" s="87"/>
      <c r="BC341" s="87"/>
      <c r="BD341" s="87"/>
      <c r="BE341" s="88"/>
      <c r="BF341" s="132"/>
      <c r="BG341" s="273"/>
      <c r="BH341" s="219"/>
      <c r="BI341" s="219"/>
    </row>
    <row r="342" spans="1:61">
      <c r="A342" s="47"/>
      <c r="B342" s="201"/>
      <c r="C342" s="119"/>
      <c r="D342" s="120"/>
      <c r="E342" s="120" t="s">
        <v>115</v>
      </c>
      <c r="F342" s="120"/>
      <c r="G342" s="120"/>
      <c r="H342" s="120"/>
      <c r="I342" s="120"/>
      <c r="J342" s="120"/>
      <c r="K342" s="120"/>
      <c r="L342" s="120"/>
      <c r="M342" s="121"/>
      <c r="N342" s="134" t="s">
        <v>311</v>
      </c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78"/>
      <c r="Z342" s="78"/>
      <c r="AA342" s="78"/>
      <c r="AB342" s="78"/>
      <c r="AC342" s="78"/>
      <c r="AD342" s="78"/>
      <c r="AE342" s="78"/>
      <c r="AF342" s="78"/>
      <c r="AG342" s="78"/>
      <c r="AH342" s="85"/>
      <c r="AI342" s="139" t="s">
        <v>349</v>
      </c>
      <c r="AJ342" s="87"/>
      <c r="AK342" s="87"/>
      <c r="AL342" s="87"/>
      <c r="AM342" s="87"/>
      <c r="AN342" s="87"/>
      <c r="AO342" s="87"/>
      <c r="AP342" s="87"/>
      <c r="AQ342" s="87"/>
      <c r="AR342" s="87"/>
      <c r="AS342" s="87"/>
      <c r="AT342" s="87"/>
      <c r="AU342" s="87"/>
      <c r="AV342" s="87"/>
      <c r="AW342" s="87"/>
      <c r="AX342" s="87"/>
      <c r="AY342" s="87"/>
      <c r="AZ342" s="87"/>
      <c r="BA342" s="87"/>
      <c r="BB342" s="87"/>
      <c r="BC342" s="87"/>
      <c r="BD342" s="87"/>
      <c r="BE342" s="88"/>
      <c r="BF342" s="201"/>
      <c r="BG342" s="47"/>
      <c r="BH342" s="201"/>
      <c r="BI342" s="201"/>
    </row>
    <row r="343" spans="1:61">
      <c r="A343" s="47"/>
      <c r="B343" s="201"/>
      <c r="C343" s="119"/>
      <c r="D343" s="120"/>
      <c r="E343" s="120" t="s">
        <v>153</v>
      </c>
      <c r="F343" s="120"/>
      <c r="G343" s="120"/>
      <c r="H343" s="120"/>
      <c r="I343" s="120"/>
      <c r="J343" s="120"/>
      <c r="K343" s="120"/>
      <c r="L343" s="120"/>
      <c r="M343" s="121"/>
      <c r="N343" s="133" t="s">
        <v>312</v>
      </c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78"/>
      <c r="Z343" s="78"/>
      <c r="AA343" s="78"/>
      <c r="AB343" s="78"/>
      <c r="AC343" s="78"/>
      <c r="AD343" s="78"/>
      <c r="AE343" s="78"/>
      <c r="AF343" s="78"/>
      <c r="AG343" s="78"/>
      <c r="AH343" s="85"/>
      <c r="AI343" s="139" t="s">
        <v>350</v>
      </c>
      <c r="AJ343" s="87"/>
      <c r="AK343" s="87"/>
      <c r="AL343" s="87"/>
      <c r="AM343" s="87"/>
      <c r="AN343" s="87"/>
      <c r="AO343" s="87"/>
      <c r="AP343" s="87"/>
      <c r="AQ343" s="87"/>
      <c r="AR343" s="87"/>
      <c r="AS343" s="87"/>
      <c r="AT343" s="87"/>
      <c r="AU343" s="87"/>
      <c r="AV343" s="87"/>
      <c r="AW343" s="87"/>
      <c r="AX343" s="87"/>
      <c r="AY343" s="87"/>
      <c r="AZ343" s="87"/>
      <c r="BA343" s="87"/>
      <c r="BB343" s="87"/>
      <c r="BC343" s="87"/>
      <c r="BD343" s="87"/>
      <c r="BE343" s="88"/>
      <c r="BF343" s="201"/>
      <c r="BG343" s="47"/>
      <c r="BH343" s="201"/>
      <c r="BI343" s="201"/>
    </row>
    <row r="344" spans="1:61">
      <c r="A344" s="47"/>
      <c r="B344" s="201"/>
      <c r="C344" s="119"/>
      <c r="D344" s="120"/>
      <c r="E344" s="120" t="s">
        <v>154</v>
      </c>
      <c r="F344" s="120"/>
      <c r="G344" s="120"/>
      <c r="H344" s="120"/>
      <c r="I344" s="120"/>
      <c r="J344" s="120"/>
      <c r="K344" s="120"/>
      <c r="L344" s="120"/>
      <c r="M344" s="121"/>
      <c r="N344" s="134" t="s">
        <v>313</v>
      </c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78"/>
      <c r="Z344" s="78"/>
      <c r="AA344" s="78"/>
      <c r="AB344" s="78"/>
      <c r="AC344" s="78"/>
      <c r="AD344" s="78"/>
      <c r="AE344" s="78"/>
      <c r="AF344" s="78"/>
      <c r="AG344" s="78"/>
      <c r="AH344" s="85"/>
      <c r="AI344" s="139" t="s">
        <v>270</v>
      </c>
      <c r="AJ344" s="87"/>
      <c r="AK344" s="87"/>
      <c r="AL344" s="87"/>
      <c r="AM344" s="87"/>
      <c r="AN344" s="87"/>
      <c r="AO344" s="87"/>
      <c r="AP344" s="87"/>
      <c r="AQ344" s="87"/>
      <c r="AR344" s="87"/>
      <c r="AS344" s="87"/>
      <c r="AT344" s="87"/>
      <c r="AU344" s="87"/>
      <c r="AV344" s="87"/>
      <c r="AW344" s="87"/>
      <c r="AX344" s="87"/>
      <c r="AY344" s="87"/>
      <c r="AZ344" s="87"/>
      <c r="BA344" s="87"/>
      <c r="BB344" s="87"/>
      <c r="BC344" s="87"/>
      <c r="BD344" s="87"/>
      <c r="BE344" s="88"/>
      <c r="BF344" s="201"/>
      <c r="BG344" s="47"/>
      <c r="BH344" s="201"/>
      <c r="BI344" s="201"/>
    </row>
    <row r="345" spans="1:61">
      <c r="A345" s="47"/>
      <c r="B345" s="201"/>
      <c r="C345" s="119"/>
      <c r="D345" s="120"/>
      <c r="E345" s="120" t="s">
        <v>155</v>
      </c>
      <c r="F345" s="120"/>
      <c r="G345" s="120"/>
      <c r="H345" s="120"/>
      <c r="I345" s="120"/>
      <c r="J345" s="120"/>
      <c r="K345" s="120"/>
      <c r="L345" s="120"/>
      <c r="M345" s="121"/>
      <c r="N345" s="110" t="s">
        <v>385</v>
      </c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78"/>
      <c r="Z345" s="78"/>
      <c r="AA345" s="78"/>
      <c r="AB345" s="78"/>
      <c r="AC345" s="78"/>
      <c r="AD345" s="78"/>
      <c r="AE345" s="78"/>
      <c r="AF345" s="78"/>
      <c r="AG345" s="78"/>
      <c r="AH345" s="85"/>
      <c r="AI345" s="139" t="s">
        <v>351</v>
      </c>
      <c r="AJ345" s="87"/>
      <c r="AK345" s="87"/>
      <c r="AL345" s="87"/>
      <c r="AM345" s="87"/>
      <c r="AN345" s="87"/>
      <c r="AO345" s="87"/>
      <c r="AP345" s="87"/>
      <c r="AQ345" s="87"/>
      <c r="AR345" s="87"/>
      <c r="AS345" s="87"/>
      <c r="AT345" s="87"/>
      <c r="AU345" s="87"/>
      <c r="AV345" s="87"/>
      <c r="AW345" s="87"/>
      <c r="AX345" s="87"/>
      <c r="AY345" s="87"/>
      <c r="AZ345" s="87"/>
      <c r="BA345" s="87"/>
      <c r="BB345" s="87"/>
      <c r="BC345" s="87"/>
      <c r="BD345" s="87"/>
      <c r="BE345" s="88"/>
      <c r="BF345" s="201"/>
      <c r="BG345" s="47"/>
      <c r="BH345" s="201"/>
      <c r="BI345" s="201"/>
    </row>
    <row r="346" spans="1:61">
      <c r="A346" s="47"/>
      <c r="B346" s="201"/>
      <c r="C346" s="119"/>
      <c r="D346" s="120" t="s">
        <v>120</v>
      </c>
      <c r="E346" s="120"/>
      <c r="F346" s="120"/>
      <c r="G346" s="120"/>
      <c r="H346" s="120"/>
      <c r="I346" s="120"/>
      <c r="J346" s="120"/>
      <c r="K346" s="120"/>
      <c r="L346" s="120"/>
      <c r="M346" s="121"/>
      <c r="N346" s="110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78"/>
      <c r="Z346" s="78"/>
      <c r="AA346" s="78"/>
      <c r="AB346" s="78"/>
      <c r="AC346" s="78"/>
      <c r="AD346" s="78"/>
      <c r="AE346" s="78"/>
      <c r="AF346" s="78"/>
      <c r="AG346" s="78"/>
      <c r="AH346" s="85"/>
      <c r="AI346" s="86"/>
      <c r="AJ346" s="87"/>
      <c r="AK346" s="87"/>
      <c r="AL346" s="87"/>
      <c r="AM346" s="87"/>
      <c r="AN346" s="87"/>
      <c r="AO346" s="87"/>
      <c r="AP346" s="87"/>
      <c r="AQ346" s="87"/>
      <c r="AR346" s="87"/>
      <c r="AS346" s="87"/>
      <c r="AT346" s="87"/>
      <c r="AU346" s="87"/>
      <c r="AV346" s="87"/>
      <c r="AW346" s="87"/>
      <c r="AX346" s="87"/>
      <c r="AY346" s="87"/>
      <c r="AZ346" s="87"/>
      <c r="BA346" s="87"/>
      <c r="BB346" s="87"/>
      <c r="BC346" s="87"/>
      <c r="BD346" s="87"/>
      <c r="BE346" s="88"/>
      <c r="BF346" s="201"/>
      <c r="BG346" s="47"/>
      <c r="BH346" s="201"/>
      <c r="BI346" s="201"/>
    </row>
    <row r="347" spans="1:61">
      <c r="A347" s="47"/>
      <c r="B347" s="201"/>
      <c r="C347" s="119"/>
      <c r="D347" s="120"/>
      <c r="E347" s="120" t="s">
        <v>121</v>
      </c>
      <c r="F347" s="120"/>
      <c r="G347" s="120"/>
      <c r="H347" s="120"/>
      <c r="I347" s="120"/>
      <c r="J347" s="120"/>
      <c r="K347" s="120"/>
      <c r="L347" s="120"/>
      <c r="M347" s="121"/>
      <c r="N347" s="133" t="s">
        <v>673</v>
      </c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78"/>
      <c r="Z347" s="78"/>
      <c r="AA347" s="78"/>
      <c r="AB347" s="78"/>
      <c r="AC347" s="78"/>
      <c r="AD347" s="78"/>
      <c r="AE347" s="78"/>
      <c r="AF347" s="78"/>
      <c r="AG347" s="78"/>
      <c r="AH347" s="85"/>
      <c r="AI347" s="140" t="s">
        <v>352</v>
      </c>
      <c r="AJ347" s="87"/>
      <c r="AK347" s="87"/>
      <c r="AL347" s="87"/>
      <c r="AM347" s="87"/>
      <c r="AN347" s="87"/>
      <c r="AO347" s="87"/>
      <c r="AP347" s="87"/>
      <c r="AQ347" s="87"/>
      <c r="AR347" s="87"/>
      <c r="AS347" s="87"/>
      <c r="AT347" s="87"/>
      <c r="AU347" s="87"/>
      <c r="AV347" s="87"/>
      <c r="AW347" s="87"/>
      <c r="AX347" s="87"/>
      <c r="AY347" s="87"/>
      <c r="AZ347" s="87"/>
      <c r="BA347" s="87"/>
      <c r="BB347" s="87"/>
      <c r="BC347" s="87"/>
      <c r="BD347" s="87"/>
      <c r="BE347" s="88"/>
      <c r="BF347" s="201"/>
      <c r="BG347" s="47"/>
      <c r="BH347" s="201"/>
      <c r="BI347" s="201"/>
    </row>
    <row r="348" spans="1:61">
      <c r="A348" s="47"/>
      <c r="B348" s="201"/>
      <c r="C348" s="119"/>
      <c r="D348" s="120"/>
      <c r="E348" s="120" t="s">
        <v>122</v>
      </c>
      <c r="F348" s="120"/>
      <c r="G348" s="120"/>
      <c r="H348" s="120"/>
      <c r="I348" s="120"/>
      <c r="J348" s="120"/>
      <c r="K348" s="120"/>
      <c r="L348" s="120"/>
      <c r="M348" s="121"/>
      <c r="N348" s="133" t="s">
        <v>674</v>
      </c>
      <c r="O348" s="111"/>
      <c r="P348" s="111"/>
      <c r="Q348" s="111"/>
      <c r="R348" s="111"/>
      <c r="S348" s="111"/>
      <c r="T348" s="111"/>
      <c r="U348" s="111"/>
      <c r="V348" s="111"/>
      <c r="W348" s="111"/>
      <c r="X348" s="111"/>
      <c r="Y348" s="78"/>
      <c r="Z348" s="78"/>
      <c r="AA348" s="78"/>
      <c r="AB348" s="78"/>
      <c r="AC348" s="78"/>
      <c r="AD348" s="78"/>
      <c r="AE348" s="78"/>
      <c r="AF348" s="78"/>
      <c r="AG348" s="78"/>
      <c r="AH348" s="85"/>
      <c r="AI348" s="140" t="s">
        <v>353</v>
      </c>
      <c r="AJ348" s="87"/>
      <c r="AK348" s="87"/>
      <c r="AL348" s="87"/>
      <c r="AM348" s="87"/>
      <c r="AN348" s="87"/>
      <c r="AO348" s="87"/>
      <c r="AP348" s="87"/>
      <c r="AQ348" s="87"/>
      <c r="AR348" s="87"/>
      <c r="AS348" s="87"/>
      <c r="AT348" s="87"/>
      <c r="AU348" s="87"/>
      <c r="AV348" s="87"/>
      <c r="AW348" s="87"/>
      <c r="AX348" s="87"/>
      <c r="AY348" s="87"/>
      <c r="AZ348" s="87"/>
      <c r="BA348" s="87"/>
      <c r="BB348" s="87"/>
      <c r="BC348" s="87"/>
      <c r="BD348" s="87"/>
      <c r="BE348" s="88"/>
      <c r="BF348" s="201"/>
      <c r="BG348" s="47"/>
      <c r="BH348" s="201"/>
      <c r="BI348" s="201"/>
    </row>
    <row r="349" spans="1:61">
      <c r="A349" s="47"/>
      <c r="B349" s="201"/>
      <c r="C349" s="119"/>
      <c r="D349" s="120"/>
      <c r="E349" s="120" t="s">
        <v>156</v>
      </c>
      <c r="F349" s="120"/>
      <c r="G349" s="120"/>
      <c r="H349" s="120"/>
      <c r="I349" s="120"/>
      <c r="J349" s="120"/>
      <c r="K349" s="120"/>
      <c r="L349" s="120"/>
      <c r="M349" s="121"/>
      <c r="N349" s="133" t="s">
        <v>675</v>
      </c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78"/>
      <c r="Z349" s="78"/>
      <c r="AA349" s="78"/>
      <c r="AB349" s="78"/>
      <c r="AC349" s="78"/>
      <c r="AD349" s="78"/>
      <c r="AE349" s="78"/>
      <c r="AF349" s="78"/>
      <c r="AG349" s="78"/>
      <c r="AH349" s="85"/>
      <c r="AI349" s="140" t="s">
        <v>354</v>
      </c>
      <c r="AJ349" s="87"/>
      <c r="AK349" s="87"/>
      <c r="AL349" s="87"/>
      <c r="AM349" s="87"/>
      <c r="AN349" s="87"/>
      <c r="AO349" s="87"/>
      <c r="AP349" s="87"/>
      <c r="AQ349" s="87"/>
      <c r="AR349" s="87"/>
      <c r="AS349" s="87"/>
      <c r="AT349" s="87"/>
      <c r="AU349" s="87"/>
      <c r="AV349" s="87"/>
      <c r="AW349" s="87"/>
      <c r="AX349" s="87"/>
      <c r="AY349" s="87"/>
      <c r="AZ349" s="87"/>
      <c r="BA349" s="87"/>
      <c r="BB349" s="87"/>
      <c r="BC349" s="87"/>
      <c r="BD349" s="87"/>
      <c r="BE349" s="88"/>
      <c r="BF349" s="201"/>
      <c r="BG349" s="47"/>
      <c r="BH349" s="201"/>
      <c r="BI349" s="201"/>
    </row>
    <row r="350" spans="1:61">
      <c r="A350" s="47"/>
      <c r="B350" s="201"/>
      <c r="C350" s="119"/>
      <c r="D350" s="120"/>
      <c r="E350" s="120" t="s">
        <v>157</v>
      </c>
      <c r="F350" s="120"/>
      <c r="G350" s="120"/>
      <c r="H350" s="120"/>
      <c r="I350" s="120"/>
      <c r="J350" s="120"/>
      <c r="K350" s="120"/>
      <c r="L350" s="120"/>
      <c r="M350" s="121"/>
      <c r="N350" s="133" t="s">
        <v>676</v>
      </c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78"/>
      <c r="Z350" s="78"/>
      <c r="AA350" s="78"/>
      <c r="AB350" s="78"/>
      <c r="AC350" s="78"/>
      <c r="AD350" s="78"/>
      <c r="AE350" s="78"/>
      <c r="AF350" s="78"/>
      <c r="AG350" s="78"/>
      <c r="AH350" s="85"/>
      <c r="AI350" s="140" t="s">
        <v>355</v>
      </c>
      <c r="AJ350" s="87"/>
      <c r="AK350" s="87"/>
      <c r="AL350" s="87"/>
      <c r="AM350" s="87"/>
      <c r="AN350" s="87"/>
      <c r="AO350" s="87"/>
      <c r="AP350" s="87"/>
      <c r="AQ350" s="87"/>
      <c r="AR350" s="87"/>
      <c r="AS350" s="87"/>
      <c r="AT350" s="87"/>
      <c r="AU350" s="87"/>
      <c r="AV350" s="87"/>
      <c r="AW350" s="87"/>
      <c r="AX350" s="87"/>
      <c r="AY350" s="87"/>
      <c r="AZ350" s="87"/>
      <c r="BA350" s="87"/>
      <c r="BB350" s="87"/>
      <c r="BC350" s="87"/>
      <c r="BD350" s="87"/>
      <c r="BE350" s="88"/>
      <c r="BF350" s="201"/>
      <c r="BG350" s="47"/>
      <c r="BH350" s="201"/>
      <c r="BI350" s="201"/>
    </row>
    <row r="351" spans="1:61">
      <c r="A351" s="47"/>
      <c r="B351" s="201"/>
      <c r="C351" s="119"/>
      <c r="D351" s="120"/>
      <c r="E351" s="120" t="s">
        <v>158</v>
      </c>
      <c r="F351" s="120"/>
      <c r="G351" s="120"/>
      <c r="H351" s="120"/>
      <c r="I351" s="120"/>
      <c r="J351" s="120"/>
      <c r="K351" s="120"/>
      <c r="L351" s="120"/>
      <c r="M351" s="121"/>
      <c r="N351" s="133" t="s">
        <v>677</v>
      </c>
      <c r="O351" s="111"/>
      <c r="P351" s="111"/>
      <c r="Q351" s="111"/>
      <c r="R351" s="111"/>
      <c r="S351" s="111"/>
      <c r="T351" s="111"/>
      <c r="U351" s="111"/>
      <c r="V351" s="111"/>
      <c r="W351" s="111"/>
      <c r="X351" s="111"/>
      <c r="Y351" s="78"/>
      <c r="Z351" s="78"/>
      <c r="AA351" s="78"/>
      <c r="AB351" s="78"/>
      <c r="AC351" s="78"/>
      <c r="AD351" s="78"/>
      <c r="AE351" s="78"/>
      <c r="AF351" s="78"/>
      <c r="AG351" s="78"/>
      <c r="AH351" s="85"/>
      <c r="AI351" s="140" t="s">
        <v>356</v>
      </c>
      <c r="AJ351" s="87"/>
      <c r="AK351" s="87"/>
      <c r="AL351" s="87"/>
      <c r="AM351" s="87"/>
      <c r="AN351" s="87"/>
      <c r="AO351" s="87"/>
      <c r="AP351" s="87"/>
      <c r="AQ351" s="87"/>
      <c r="AR351" s="87"/>
      <c r="AS351" s="87"/>
      <c r="AT351" s="87"/>
      <c r="AU351" s="87"/>
      <c r="AV351" s="87"/>
      <c r="AW351" s="87"/>
      <c r="AX351" s="87"/>
      <c r="AY351" s="87"/>
      <c r="AZ351" s="87"/>
      <c r="BA351" s="87"/>
      <c r="BB351" s="87"/>
      <c r="BC351" s="87"/>
      <c r="BD351" s="87"/>
      <c r="BE351" s="88"/>
      <c r="BF351" s="201"/>
      <c r="BG351" s="47"/>
      <c r="BH351" s="201"/>
      <c r="BI351" s="201"/>
    </row>
    <row r="352" spans="1:61">
      <c r="A352" s="47"/>
      <c r="B352" s="201"/>
      <c r="C352" s="119"/>
      <c r="D352" s="120"/>
      <c r="E352" s="120" t="s">
        <v>159</v>
      </c>
      <c r="F352" s="120"/>
      <c r="G352" s="120"/>
      <c r="H352" s="120"/>
      <c r="I352" s="120"/>
      <c r="J352" s="120"/>
      <c r="K352" s="120"/>
      <c r="L352" s="120"/>
      <c r="M352" s="121"/>
      <c r="N352" s="133" t="s">
        <v>678</v>
      </c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78"/>
      <c r="Z352" s="78"/>
      <c r="AA352" s="78"/>
      <c r="AB352" s="78"/>
      <c r="AC352" s="78"/>
      <c r="AD352" s="78"/>
      <c r="AE352" s="78"/>
      <c r="AF352" s="78"/>
      <c r="AG352" s="78"/>
      <c r="AH352" s="85"/>
      <c r="AI352" s="140" t="s">
        <v>357</v>
      </c>
      <c r="AJ352" s="87"/>
      <c r="AK352" s="87"/>
      <c r="AL352" s="87"/>
      <c r="AM352" s="87"/>
      <c r="AN352" s="87"/>
      <c r="AO352" s="87"/>
      <c r="AP352" s="87"/>
      <c r="AQ352" s="87"/>
      <c r="AR352" s="87"/>
      <c r="AS352" s="87"/>
      <c r="AT352" s="87"/>
      <c r="AU352" s="87"/>
      <c r="AV352" s="87"/>
      <c r="AW352" s="87"/>
      <c r="AX352" s="87"/>
      <c r="AY352" s="87"/>
      <c r="AZ352" s="87"/>
      <c r="BA352" s="87"/>
      <c r="BB352" s="87"/>
      <c r="BC352" s="87"/>
      <c r="BD352" s="87"/>
      <c r="BE352" s="88"/>
      <c r="BF352" s="201"/>
      <c r="BG352" s="47"/>
      <c r="BH352" s="201"/>
      <c r="BI352" s="201"/>
    </row>
    <row r="353" spans="1:61">
      <c r="A353" s="47"/>
      <c r="B353" s="201"/>
      <c r="C353" s="119"/>
      <c r="D353" s="120"/>
      <c r="E353" s="120" t="s">
        <v>160</v>
      </c>
      <c r="F353" s="120"/>
      <c r="G353" s="120"/>
      <c r="H353" s="120"/>
      <c r="I353" s="120"/>
      <c r="J353" s="120"/>
      <c r="K353" s="120"/>
      <c r="L353" s="120"/>
      <c r="M353" s="121"/>
      <c r="N353" s="133" t="s">
        <v>679</v>
      </c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78"/>
      <c r="Z353" s="78"/>
      <c r="AA353" s="78"/>
      <c r="AB353" s="78"/>
      <c r="AC353" s="78"/>
      <c r="AD353" s="78"/>
      <c r="AE353" s="78"/>
      <c r="AF353" s="78"/>
      <c r="AG353" s="78"/>
      <c r="AH353" s="85"/>
      <c r="AI353" s="140" t="s">
        <v>355</v>
      </c>
      <c r="AJ353" s="87"/>
      <c r="AK353" s="87"/>
      <c r="AL353" s="87"/>
      <c r="AM353" s="87"/>
      <c r="AN353" s="87"/>
      <c r="AO353" s="87"/>
      <c r="AP353" s="87"/>
      <c r="AQ353" s="87"/>
      <c r="AR353" s="87"/>
      <c r="AS353" s="87"/>
      <c r="AT353" s="87"/>
      <c r="AU353" s="87"/>
      <c r="AV353" s="87"/>
      <c r="AW353" s="87"/>
      <c r="AX353" s="87"/>
      <c r="AY353" s="87"/>
      <c r="AZ353" s="87"/>
      <c r="BA353" s="87"/>
      <c r="BB353" s="87"/>
      <c r="BC353" s="87"/>
      <c r="BD353" s="87"/>
      <c r="BE353" s="88"/>
      <c r="BF353" s="201"/>
      <c r="BG353" s="47"/>
      <c r="BH353" s="201"/>
      <c r="BI353" s="201"/>
    </row>
    <row r="354" spans="1:61">
      <c r="A354" s="47"/>
      <c r="B354" s="201"/>
      <c r="C354" s="119"/>
      <c r="D354" s="120"/>
      <c r="E354" s="120" t="s">
        <v>123</v>
      </c>
      <c r="F354" s="120"/>
      <c r="G354" s="120"/>
      <c r="H354" s="120"/>
      <c r="I354" s="120"/>
      <c r="J354" s="120"/>
      <c r="K354" s="120"/>
      <c r="L354" s="120"/>
      <c r="M354" s="121"/>
      <c r="N354" s="133" t="s">
        <v>680</v>
      </c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78"/>
      <c r="Z354" s="78"/>
      <c r="AA354" s="78"/>
      <c r="AB354" s="78"/>
      <c r="AC354" s="78"/>
      <c r="AD354" s="78"/>
      <c r="AE354" s="78"/>
      <c r="AF354" s="78"/>
      <c r="AG354" s="78"/>
      <c r="AH354" s="85"/>
      <c r="AI354" s="140" t="s">
        <v>358</v>
      </c>
      <c r="AJ354" s="87"/>
      <c r="AK354" s="87"/>
      <c r="AL354" s="87"/>
      <c r="AM354" s="87"/>
      <c r="AN354" s="87"/>
      <c r="AO354" s="87"/>
      <c r="AP354" s="87"/>
      <c r="AQ354" s="87"/>
      <c r="AR354" s="87"/>
      <c r="AS354" s="87"/>
      <c r="AT354" s="87"/>
      <c r="AU354" s="87"/>
      <c r="AV354" s="87"/>
      <c r="AW354" s="87"/>
      <c r="AX354" s="87"/>
      <c r="AY354" s="87"/>
      <c r="AZ354" s="87"/>
      <c r="BA354" s="87"/>
      <c r="BB354" s="87"/>
      <c r="BC354" s="87"/>
      <c r="BD354" s="87"/>
      <c r="BE354" s="88"/>
      <c r="BF354" s="201"/>
      <c r="BG354" s="47"/>
      <c r="BH354" s="201"/>
      <c r="BI354" s="201"/>
    </row>
    <row r="355" spans="1:61">
      <c r="A355" s="47"/>
      <c r="B355" s="201"/>
      <c r="C355" s="119"/>
      <c r="D355" s="120"/>
      <c r="E355" s="120" t="s">
        <v>161</v>
      </c>
      <c r="F355" s="120"/>
      <c r="G355" s="120"/>
      <c r="H355" s="120"/>
      <c r="I355" s="120"/>
      <c r="J355" s="120"/>
      <c r="K355" s="120"/>
      <c r="L355" s="120"/>
      <c r="M355" s="121"/>
      <c r="N355" s="133" t="s">
        <v>681</v>
      </c>
      <c r="O355" s="111"/>
      <c r="P355" s="111"/>
      <c r="Q355" s="111"/>
      <c r="R355" s="111"/>
      <c r="S355" s="111"/>
      <c r="T355" s="111"/>
      <c r="U355" s="111"/>
      <c r="V355" s="111"/>
      <c r="W355" s="111"/>
      <c r="X355" s="111"/>
      <c r="Y355" s="78"/>
      <c r="Z355" s="78"/>
      <c r="AA355" s="78"/>
      <c r="AB355" s="78"/>
      <c r="AC355" s="78"/>
      <c r="AD355" s="78"/>
      <c r="AE355" s="78"/>
      <c r="AF355" s="78"/>
      <c r="AG355" s="78"/>
      <c r="AH355" s="85"/>
      <c r="AI355" s="141" t="s">
        <v>359</v>
      </c>
      <c r="AJ355" s="87"/>
      <c r="AK355" s="87"/>
      <c r="AL355" s="87"/>
      <c r="AM355" s="87"/>
      <c r="AN355" s="87"/>
      <c r="AO355" s="87"/>
      <c r="AP355" s="87"/>
      <c r="AQ355" s="87"/>
      <c r="AR355" s="87"/>
      <c r="AS355" s="87"/>
      <c r="AT355" s="87"/>
      <c r="AU355" s="87"/>
      <c r="AV355" s="87"/>
      <c r="AW355" s="87"/>
      <c r="AX355" s="87"/>
      <c r="AY355" s="87"/>
      <c r="AZ355" s="87"/>
      <c r="BA355" s="87"/>
      <c r="BB355" s="87"/>
      <c r="BC355" s="87"/>
      <c r="BD355" s="87"/>
      <c r="BE355" s="88"/>
      <c r="BF355" s="201"/>
      <c r="BG355" s="47"/>
      <c r="BH355" s="201"/>
      <c r="BI355" s="201"/>
    </row>
    <row r="356" spans="1:61">
      <c r="A356" s="47"/>
      <c r="B356" s="201"/>
      <c r="C356" s="119"/>
      <c r="D356" s="120"/>
      <c r="E356" s="120" t="s">
        <v>162</v>
      </c>
      <c r="F356" s="120"/>
      <c r="G356" s="120"/>
      <c r="H356" s="120"/>
      <c r="I356" s="120"/>
      <c r="J356" s="120"/>
      <c r="K356" s="120"/>
      <c r="L356" s="120"/>
      <c r="M356" s="121"/>
      <c r="N356" s="133" t="s">
        <v>682</v>
      </c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78"/>
      <c r="Z356" s="78"/>
      <c r="AA356" s="78"/>
      <c r="AB356" s="78"/>
      <c r="AC356" s="78"/>
      <c r="AD356" s="78"/>
      <c r="AE356" s="78"/>
      <c r="AF356" s="78"/>
      <c r="AG356" s="78"/>
      <c r="AH356" s="85"/>
      <c r="AI356" s="140" t="s">
        <v>272</v>
      </c>
      <c r="AJ356" s="87"/>
      <c r="AK356" s="87"/>
      <c r="AL356" s="87"/>
      <c r="AM356" s="87"/>
      <c r="AN356" s="87"/>
      <c r="AO356" s="87"/>
      <c r="AP356" s="87"/>
      <c r="AQ356" s="87"/>
      <c r="AR356" s="87"/>
      <c r="AS356" s="87"/>
      <c r="AT356" s="87"/>
      <c r="AU356" s="87"/>
      <c r="AV356" s="87"/>
      <c r="AW356" s="87"/>
      <c r="AX356" s="87"/>
      <c r="AY356" s="87"/>
      <c r="AZ356" s="87"/>
      <c r="BA356" s="87"/>
      <c r="BB356" s="87"/>
      <c r="BC356" s="87"/>
      <c r="BD356" s="87"/>
      <c r="BE356" s="88"/>
      <c r="BF356" s="201"/>
      <c r="BG356" s="47"/>
      <c r="BH356" s="201"/>
      <c r="BI356" s="201"/>
    </row>
    <row r="357" spans="1:61">
      <c r="A357" s="47"/>
      <c r="B357" s="201"/>
      <c r="C357" s="119"/>
      <c r="D357" s="120"/>
      <c r="E357" s="120" t="s">
        <v>163</v>
      </c>
      <c r="F357" s="120"/>
      <c r="G357" s="120"/>
      <c r="H357" s="120"/>
      <c r="I357" s="120"/>
      <c r="J357" s="120"/>
      <c r="K357" s="120"/>
      <c r="L357" s="120"/>
      <c r="M357" s="121"/>
      <c r="N357" s="133" t="s">
        <v>683</v>
      </c>
      <c r="O357" s="111"/>
      <c r="P357" s="111"/>
      <c r="Q357" s="111"/>
      <c r="R357" s="111"/>
      <c r="S357" s="111"/>
      <c r="T357" s="111"/>
      <c r="U357" s="111"/>
      <c r="V357" s="111"/>
      <c r="W357" s="111"/>
      <c r="X357" s="111"/>
      <c r="Y357" s="78"/>
      <c r="Z357" s="78"/>
      <c r="AA357" s="78"/>
      <c r="AB357" s="78"/>
      <c r="AC357" s="78"/>
      <c r="AD357" s="78"/>
      <c r="AE357" s="78"/>
      <c r="AF357" s="78"/>
      <c r="AG357" s="78"/>
      <c r="AH357" s="85"/>
      <c r="AI357" s="140" t="s">
        <v>273</v>
      </c>
      <c r="AJ357" s="87"/>
      <c r="AK357" s="87"/>
      <c r="AL357" s="87"/>
      <c r="AM357" s="87"/>
      <c r="AN357" s="87"/>
      <c r="AO357" s="87"/>
      <c r="AP357" s="87"/>
      <c r="AQ357" s="87"/>
      <c r="AR357" s="87"/>
      <c r="AS357" s="87"/>
      <c r="AT357" s="87"/>
      <c r="AU357" s="87"/>
      <c r="AV357" s="87"/>
      <c r="AW357" s="87"/>
      <c r="AX357" s="87"/>
      <c r="AY357" s="87"/>
      <c r="AZ357" s="87"/>
      <c r="BA357" s="87"/>
      <c r="BB357" s="87"/>
      <c r="BC357" s="87"/>
      <c r="BD357" s="87"/>
      <c r="BE357" s="88"/>
      <c r="BF357" s="201"/>
      <c r="BG357" s="47"/>
      <c r="BH357" s="201"/>
      <c r="BI357" s="201"/>
    </row>
    <row r="358" spans="1:61">
      <c r="A358" s="47"/>
      <c r="B358" s="201"/>
      <c r="C358" s="119"/>
      <c r="D358" s="120"/>
      <c r="E358" s="120" t="s">
        <v>164</v>
      </c>
      <c r="F358" s="120"/>
      <c r="G358" s="120"/>
      <c r="H358" s="120"/>
      <c r="I358" s="120"/>
      <c r="J358" s="120"/>
      <c r="K358" s="120"/>
      <c r="L358" s="120"/>
      <c r="M358" s="121"/>
      <c r="N358" s="133" t="s">
        <v>684</v>
      </c>
      <c r="O358" s="111"/>
      <c r="P358" s="111"/>
      <c r="Q358" s="111"/>
      <c r="R358" s="111"/>
      <c r="S358" s="111"/>
      <c r="T358" s="111"/>
      <c r="U358" s="111"/>
      <c r="V358" s="111"/>
      <c r="W358" s="111"/>
      <c r="X358" s="111"/>
      <c r="Y358" s="78"/>
      <c r="Z358" s="78"/>
      <c r="AA358" s="78"/>
      <c r="AB358" s="78"/>
      <c r="AC358" s="78"/>
      <c r="AD358" s="78"/>
      <c r="AE358" s="78"/>
      <c r="AF358" s="78"/>
      <c r="AG358" s="78"/>
      <c r="AH358" s="85"/>
      <c r="AI358" s="140" t="s">
        <v>360</v>
      </c>
      <c r="AJ358" s="87"/>
      <c r="AK358" s="87"/>
      <c r="AL358" s="87"/>
      <c r="AM358" s="87"/>
      <c r="AN358" s="87"/>
      <c r="AO358" s="87"/>
      <c r="AP358" s="87"/>
      <c r="AQ358" s="87"/>
      <c r="AR358" s="87"/>
      <c r="AS358" s="87"/>
      <c r="AT358" s="87"/>
      <c r="AU358" s="87"/>
      <c r="AV358" s="87"/>
      <c r="AW358" s="87"/>
      <c r="AX358" s="87"/>
      <c r="AY358" s="87"/>
      <c r="AZ358" s="87"/>
      <c r="BA358" s="87"/>
      <c r="BB358" s="87"/>
      <c r="BC358" s="87"/>
      <c r="BD358" s="87"/>
      <c r="BE358" s="88"/>
      <c r="BF358" s="201"/>
      <c r="BG358" s="47"/>
      <c r="BH358" s="201"/>
      <c r="BI358" s="201"/>
    </row>
    <row r="359" spans="1:61">
      <c r="A359" s="47"/>
      <c r="B359" s="201"/>
      <c r="C359" s="119"/>
      <c r="D359" s="120"/>
      <c r="E359" s="120" t="s">
        <v>165</v>
      </c>
      <c r="F359" s="120"/>
      <c r="G359" s="120"/>
      <c r="H359" s="120"/>
      <c r="I359" s="120"/>
      <c r="J359" s="120"/>
      <c r="K359" s="120"/>
      <c r="L359" s="120"/>
      <c r="M359" s="121"/>
      <c r="N359" s="133" t="s">
        <v>685</v>
      </c>
      <c r="O359" s="111"/>
      <c r="P359" s="111"/>
      <c r="Q359" s="111"/>
      <c r="R359" s="111"/>
      <c r="S359" s="111"/>
      <c r="T359" s="111"/>
      <c r="U359" s="111"/>
      <c r="V359" s="111"/>
      <c r="W359" s="111"/>
      <c r="X359" s="111"/>
      <c r="Y359" s="78"/>
      <c r="Z359" s="78"/>
      <c r="AA359" s="78"/>
      <c r="AB359" s="78"/>
      <c r="AC359" s="78"/>
      <c r="AD359" s="78"/>
      <c r="AE359" s="78"/>
      <c r="AF359" s="78"/>
      <c r="AG359" s="78"/>
      <c r="AH359" s="85"/>
      <c r="AI359" s="140" t="s">
        <v>361</v>
      </c>
      <c r="AJ359" s="87"/>
      <c r="AK359" s="87"/>
      <c r="AL359" s="87"/>
      <c r="AM359" s="87"/>
      <c r="AN359" s="87"/>
      <c r="AO359" s="87"/>
      <c r="AP359" s="87"/>
      <c r="AQ359" s="87"/>
      <c r="AR359" s="87"/>
      <c r="AS359" s="87"/>
      <c r="AT359" s="87"/>
      <c r="AU359" s="87"/>
      <c r="AV359" s="87"/>
      <c r="AW359" s="87"/>
      <c r="AX359" s="87"/>
      <c r="AY359" s="87"/>
      <c r="AZ359" s="87"/>
      <c r="BA359" s="87"/>
      <c r="BB359" s="87"/>
      <c r="BC359" s="87"/>
      <c r="BD359" s="87"/>
      <c r="BE359" s="88"/>
      <c r="BF359" s="201"/>
      <c r="BG359" s="47"/>
      <c r="BH359" s="201"/>
      <c r="BI359" s="201"/>
    </row>
    <row r="360" spans="1:61">
      <c r="A360" s="47"/>
      <c r="B360" s="201"/>
      <c r="C360" s="119"/>
      <c r="D360" s="120"/>
      <c r="E360" s="120" t="s">
        <v>166</v>
      </c>
      <c r="F360" s="120"/>
      <c r="G360" s="120"/>
      <c r="H360" s="120"/>
      <c r="I360" s="120"/>
      <c r="J360" s="120"/>
      <c r="K360" s="120"/>
      <c r="L360" s="120"/>
      <c r="M360" s="121"/>
      <c r="N360" s="133" t="s">
        <v>686</v>
      </c>
      <c r="O360" s="111"/>
      <c r="P360" s="111"/>
      <c r="Q360" s="111"/>
      <c r="R360" s="111"/>
      <c r="S360" s="111"/>
      <c r="T360" s="111"/>
      <c r="U360" s="111"/>
      <c r="V360" s="111"/>
      <c r="W360" s="111"/>
      <c r="X360" s="111"/>
      <c r="Y360" s="78"/>
      <c r="Z360" s="78"/>
      <c r="AA360" s="78"/>
      <c r="AB360" s="78"/>
      <c r="AC360" s="78"/>
      <c r="AD360" s="78"/>
      <c r="AE360" s="78"/>
      <c r="AF360" s="78"/>
      <c r="AG360" s="78"/>
      <c r="AH360" s="85"/>
      <c r="AI360" s="140" t="s">
        <v>362</v>
      </c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7"/>
      <c r="AU360" s="87"/>
      <c r="AV360" s="87"/>
      <c r="AW360" s="87"/>
      <c r="AX360" s="87"/>
      <c r="AY360" s="87"/>
      <c r="AZ360" s="87"/>
      <c r="BA360" s="87"/>
      <c r="BB360" s="87"/>
      <c r="BC360" s="87"/>
      <c r="BD360" s="87"/>
      <c r="BE360" s="88"/>
      <c r="BF360" s="201"/>
      <c r="BG360" s="47"/>
      <c r="BH360" s="201"/>
      <c r="BI360" s="201"/>
    </row>
    <row r="361" spans="1:61">
      <c r="A361" s="47"/>
      <c r="B361" s="201"/>
      <c r="C361" s="119"/>
      <c r="D361" s="120"/>
      <c r="E361" s="120" t="s">
        <v>167</v>
      </c>
      <c r="F361" s="120"/>
      <c r="G361" s="120"/>
      <c r="H361" s="120"/>
      <c r="I361" s="120"/>
      <c r="J361" s="120"/>
      <c r="K361" s="120"/>
      <c r="L361" s="120"/>
      <c r="M361" s="121"/>
      <c r="N361" s="133" t="s">
        <v>687</v>
      </c>
      <c r="O361" s="111"/>
      <c r="P361" s="111"/>
      <c r="Q361" s="111"/>
      <c r="R361" s="111"/>
      <c r="S361" s="111"/>
      <c r="T361" s="111"/>
      <c r="U361" s="111"/>
      <c r="V361" s="111"/>
      <c r="W361" s="111"/>
      <c r="X361" s="111"/>
      <c r="Y361" s="78"/>
      <c r="Z361" s="78"/>
      <c r="AA361" s="78"/>
      <c r="AB361" s="78"/>
      <c r="AC361" s="78"/>
      <c r="AD361" s="78"/>
      <c r="AE361" s="78"/>
      <c r="AF361" s="78"/>
      <c r="AG361" s="78"/>
      <c r="AH361" s="85"/>
      <c r="AI361" s="140" t="s">
        <v>363</v>
      </c>
      <c r="AJ361" s="87"/>
      <c r="AK361" s="87"/>
      <c r="AL361" s="87"/>
      <c r="AM361" s="87"/>
      <c r="AN361" s="87"/>
      <c r="AO361" s="87"/>
      <c r="AP361" s="87"/>
      <c r="AQ361" s="87"/>
      <c r="AR361" s="87"/>
      <c r="AS361" s="87"/>
      <c r="AT361" s="87"/>
      <c r="AU361" s="87"/>
      <c r="AV361" s="87"/>
      <c r="AW361" s="87"/>
      <c r="AX361" s="87"/>
      <c r="AY361" s="87"/>
      <c r="AZ361" s="87"/>
      <c r="BA361" s="87"/>
      <c r="BB361" s="87"/>
      <c r="BC361" s="87"/>
      <c r="BD361" s="87"/>
      <c r="BE361" s="88"/>
      <c r="BF361" s="201"/>
      <c r="BG361" s="47"/>
      <c r="BH361" s="201"/>
      <c r="BI361" s="201"/>
    </row>
    <row r="362" spans="1:61">
      <c r="A362" s="47"/>
      <c r="B362" s="201"/>
      <c r="C362" s="119"/>
      <c r="D362" s="120"/>
      <c r="E362" s="120" t="s">
        <v>168</v>
      </c>
      <c r="F362" s="120"/>
      <c r="G362" s="120"/>
      <c r="H362" s="120"/>
      <c r="I362" s="120"/>
      <c r="J362" s="120"/>
      <c r="K362" s="120"/>
      <c r="L362" s="120"/>
      <c r="M362" s="121"/>
      <c r="N362" s="133" t="s">
        <v>688</v>
      </c>
      <c r="O362" s="111"/>
      <c r="P362" s="111"/>
      <c r="Q362" s="111"/>
      <c r="R362" s="111"/>
      <c r="S362" s="111"/>
      <c r="T362" s="111"/>
      <c r="U362" s="111"/>
      <c r="V362" s="111"/>
      <c r="W362" s="111"/>
      <c r="X362" s="111"/>
      <c r="Y362" s="78"/>
      <c r="Z362" s="78"/>
      <c r="AA362" s="78"/>
      <c r="AB362" s="78"/>
      <c r="AC362" s="78"/>
      <c r="AD362" s="78"/>
      <c r="AE362" s="78"/>
      <c r="AF362" s="78"/>
      <c r="AG362" s="78"/>
      <c r="AH362" s="85"/>
      <c r="AI362" s="140" t="s">
        <v>364</v>
      </c>
      <c r="AJ362" s="87"/>
      <c r="AK362" s="87"/>
      <c r="AL362" s="87"/>
      <c r="AM362" s="87"/>
      <c r="AN362" s="87"/>
      <c r="AO362" s="87"/>
      <c r="AP362" s="87"/>
      <c r="AQ362" s="87"/>
      <c r="AR362" s="87"/>
      <c r="AS362" s="87"/>
      <c r="AT362" s="87"/>
      <c r="AU362" s="87"/>
      <c r="AV362" s="87"/>
      <c r="AW362" s="87"/>
      <c r="AX362" s="87"/>
      <c r="AY362" s="87"/>
      <c r="AZ362" s="87"/>
      <c r="BA362" s="87"/>
      <c r="BB362" s="87"/>
      <c r="BC362" s="87"/>
      <c r="BD362" s="87"/>
      <c r="BE362" s="88"/>
      <c r="BF362" s="201"/>
      <c r="BG362" s="47"/>
      <c r="BH362" s="201"/>
      <c r="BI362" s="201"/>
    </row>
    <row r="363" spans="1:61">
      <c r="A363" s="47"/>
      <c r="B363" s="201"/>
      <c r="C363" s="119"/>
      <c r="D363" s="120"/>
      <c r="E363" s="120" t="s">
        <v>169</v>
      </c>
      <c r="F363" s="120"/>
      <c r="G363" s="120"/>
      <c r="H363" s="120"/>
      <c r="I363" s="120"/>
      <c r="J363" s="120"/>
      <c r="K363" s="120"/>
      <c r="L363" s="120"/>
      <c r="M363" s="121"/>
      <c r="N363" s="133" t="s">
        <v>689</v>
      </c>
      <c r="O363" s="111"/>
      <c r="P363" s="111"/>
      <c r="Q363" s="111"/>
      <c r="R363" s="111"/>
      <c r="S363" s="111"/>
      <c r="T363" s="111"/>
      <c r="U363" s="111"/>
      <c r="V363" s="111"/>
      <c r="W363" s="111"/>
      <c r="X363" s="111"/>
      <c r="Y363" s="78"/>
      <c r="Z363" s="78"/>
      <c r="AA363" s="78"/>
      <c r="AB363" s="78"/>
      <c r="AC363" s="78"/>
      <c r="AD363" s="78"/>
      <c r="AE363" s="78"/>
      <c r="AF363" s="78"/>
      <c r="AG363" s="78"/>
      <c r="AH363" s="85"/>
      <c r="AI363" s="140" t="s">
        <v>365</v>
      </c>
      <c r="AJ363" s="87"/>
      <c r="AK363" s="87"/>
      <c r="AL363" s="87"/>
      <c r="AM363" s="87"/>
      <c r="AN363" s="87"/>
      <c r="AO363" s="87"/>
      <c r="AP363" s="87"/>
      <c r="AQ363" s="87"/>
      <c r="AR363" s="87"/>
      <c r="AS363" s="87"/>
      <c r="AT363" s="87"/>
      <c r="AU363" s="87"/>
      <c r="AV363" s="87"/>
      <c r="AW363" s="87"/>
      <c r="AX363" s="87"/>
      <c r="AY363" s="87"/>
      <c r="AZ363" s="87"/>
      <c r="BA363" s="87"/>
      <c r="BB363" s="87"/>
      <c r="BC363" s="87"/>
      <c r="BD363" s="87"/>
      <c r="BE363" s="88"/>
      <c r="BF363" s="201"/>
      <c r="BG363" s="47"/>
      <c r="BH363" s="201"/>
      <c r="BI363" s="201"/>
    </row>
    <row r="364" spans="1:61">
      <c r="A364" s="47"/>
      <c r="B364" s="201"/>
      <c r="C364" s="119"/>
      <c r="D364" s="120"/>
      <c r="E364" s="120" t="s">
        <v>114</v>
      </c>
      <c r="F364" s="120"/>
      <c r="G364" s="120"/>
      <c r="H364" s="120"/>
      <c r="I364" s="120"/>
      <c r="J364" s="120"/>
      <c r="K364" s="120"/>
      <c r="L364" s="120"/>
      <c r="M364" s="121"/>
      <c r="N364" s="133" t="s">
        <v>690</v>
      </c>
      <c r="O364" s="111"/>
      <c r="P364" s="111"/>
      <c r="Q364" s="111"/>
      <c r="R364" s="111"/>
      <c r="S364" s="111"/>
      <c r="T364" s="111"/>
      <c r="U364" s="111"/>
      <c r="V364" s="111"/>
      <c r="W364" s="111"/>
      <c r="X364" s="111"/>
      <c r="Y364" s="78"/>
      <c r="Z364" s="78"/>
      <c r="AA364" s="78"/>
      <c r="AB364" s="78"/>
      <c r="AC364" s="78"/>
      <c r="AD364" s="78"/>
      <c r="AE364" s="78"/>
      <c r="AF364" s="78"/>
      <c r="AG364" s="78"/>
      <c r="AH364" s="85"/>
      <c r="AI364" s="140" t="s">
        <v>365</v>
      </c>
      <c r="AJ364" s="87"/>
      <c r="AK364" s="87"/>
      <c r="AL364" s="87"/>
      <c r="AM364" s="87"/>
      <c r="AN364" s="87"/>
      <c r="AO364" s="87"/>
      <c r="AP364" s="87"/>
      <c r="AQ364" s="87"/>
      <c r="AR364" s="87"/>
      <c r="AS364" s="87"/>
      <c r="AT364" s="87"/>
      <c r="AU364" s="87"/>
      <c r="AV364" s="87"/>
      <c r="AW364" s="87"/>
      <c r="AX364" s="87"/>
      <c r="AY364" s="87"/>
      <c r="AZ364" s="87"/>
      <c r="BA364" s="87"/>
      <c r="BB364" s="87"/>
      <c r="BC364" s="87"/>
      <c r="BD364" s="87"/>
      <c r="BE364" s="88"/>
      <c r="BF364" s="201"/>
      <c r="BG364" s="47"/>
      <c r="BH364" s="201"/>
      <c r="BI364" s="201"/>
    </row>
    <row r="365" spans="1:61">
      <c r="A365" s="47"/>
      <c r="B365" s="201"/>
      <c r="C365" s="119"/>
      <c r="D365" s="120"/>
      <c r="E365" s="120" t="s">
        <v>170</v>
      </c>
      <c r="F365" s="120"/>
      <c r="G365" s="120"/>
      <c r="H365" s="120"/>
      <c r="I365" s="120"/>
      <c r="J365" s="120"/>
      <c r="K365" s="120"/>
      <c r="L365" s="120"/>
      <c r="M365" s="121"/>
      <c r="N365" s="133" t="s">
        <v>691</v>
      </c>
      <c r="O365" s="111"/>
      <c r="P365" s="111"/>
      <c r="Q365" s="111"/>
      <c r="R365" s="111"/>
      <c r="S365" s="111"/>
      <c r="T365" s="111"/>
      <c r="U365" s="111"/>
      <c r="V365" s="111"/>
      <c r="W365" s="111"/>
      <c r="X365" s="111"/>
      <c r="Y365" s="78"/>
      <c r="Z365" s="78"/>
      <c r="AA365" s="78"/>
      <c r="AB365" s="78"/>
      <c r="AC365" s="78"/>
      <c r="AD365" s="78"/>
      <c r="AE365" s="78"/>
      <c r="AF365" s="78"/>
      <c r="AG365" s="78"/>
      <c r="AH365" s="85"/>
      <c r="AI365" s="140" t="s">
        <v>366</v>
      </c>
      <c r="AJ365" s="87"/>
      <c r="AK365" s="87"/>
      <c r="AL365" s="87"/>
      <c r="AM365" s="87"/>
      <c r="AN365" s="87"/>
      <c r="AO365" s="87"/>
      <c r="AP365" s="87"/>
      <c r="AQ365" s="87"/>
      <c r="AR365" s="87"/>
      <c r="AS365" s="87"/>
      <c r="AT365" s="87"/>
      <c r="AU365" s="87"/>
      <c r="AV365" s="87"/>
      <c r="AW365" s="87"/>
      <c r="AX365" s="87"/>
      <c r="AY365" s="87"/>
      <c r="AZ365" s="87"/>
      <c r="BA365" s="87"/>
      <c r="BB365" s="87"/>
      <c r="BC365" s="87"/>
      <c r="BD365" s="87"/>
      <c r="BE365" s="88"/>
      <c r="BF365" s="201"/>
      <c r="BG365" s="47"/>
      <c r="BH365" s="201"/>
      <c r="BI365" s="201"/>
    </row>
    <row r="366" spans="1:61">
      <c r="A366" s="47"/>
      <c r="B366" s="201"/>
      <c r="C366" s="119"/>
      <c r="D366" s="120"/>
      <c r="E366" s="120" t="s">
        <v>171</v>
      </c>
      <c r="F366" s="120"/>
      <c r="G366" s="120"/>
      <c r="H366" s="120"/>
      <c r="I366" s="120"/>
      <c r="J366" s="120"/>
      <c r="K366" s="120"/>
      <c r="L366" s="120"/>
      <c r="M366" s="121"/>
      <c r="N366" s="133" t="s">
        <v>692</v>
      </c>
      <c r="O366" s="111"/>
      <c r="P366" s="111"/>
      <c r="Q366" s="111"/>
      <c r="R366" s="111"/>
      <c r="S366" s="111"/>
      <c r="T366" s="111"/>
      <c r="U366" s="111"/>
      <c r="V366" s="111"/>
      <c r="W366" s="111"/>
      <c r="X366" s="111"/>
      <c r="Y366" s="78"/>
      <c r="Z366" s="78"/>
      <c r="AA366" s="78"/>
      <c r="AB366" s="78"/>
      <c r="AC366" s="78"/>
      <c r="AD366" s="78"/>
      <c r="AE366" s="78"/>
      <c r="AF366" s="78"/>
      <c r="AG366" s="78"/>
      <c r="AH366" s="85"/>
      <c r="AI366" s="140" t="s">
        <v>367</v>
      </c>
      <c r="AJ366" s="87"/>
      <c r="AK366" s="87"/>
      <c r="AL366" s="87"/>
      <c r="AM366" s="87"/>
      <c r="AN366" s="87"/>
      <c r="AO366" s="87"/>
      <c r="AP366" s="87"/>
      <c r="AQ366" s="87"/>
      <c r="AR366" s="87"/>
      <c r="AS366" s="87"/>
      <c r="AT366" s="87"/>
      <c r="AU366" s="87"/>
      <c r="AV366" s="87"/>
      <c r="AW366" s="87"/>
      <c r="AX366" s="87"/>
      <c r="AY366" s="87"/>
      <c r="AZ366" s="87"/>
      <c r="BA366" s="87"/>
      <c r="BB366" s="87"/>
      <c r="BC366" s="87"/>
      <c r="BD366" s="87"/>
      <c r="BE366" s="88"/>
      <c r="BF366" s="201"/>
      <c r="BG366" s="47"/>
      <c r="BH366" s="201"/>
      <c r="BI366" s="201"/>
    </row>
    <row r="367" spans="1:61">
      <c r="A367" s="47"/>
      <c r="B367" s="201"/>
      <c r="C367" s="119"/>
      <c r="D367" s="120"/>
      <c r="E367" s="120" t="s">
        <v>124</v>
      </c>
      <c r="F367" s="120"/>
      <c r="G367" s="120"/>
      <c r="H367" s="120"/>
      <c r="I367" s="120"/>
      <c r="J367" s="120"/>
      <c r="K367" s="120"/>
      <c r="L367" s="120"/>
      <c r="M367" s="121"/>
      <c r="N367" s="133" t="s">
        <v>693</v>
      </c>
      <c r="O367" s="111"/>
      <c r="P367" s="111"/>
      <c r="Q367" s="111"/>
      <c r="R367" s="111"/>
      <c r="S367" s="111"/>
      <c r="T367" s="111"/>
      <c r="U367" s="111"/>
      <c r="V367" s="111"/>
      <c r="W367" s="111"/>
      <c r="X367" s="111"/>
      <c r="Y367" s="78"/>
      <c r="Z367" s="78"/>
      <c r="AA367" s="78"/>
      <c r="AB367" s="78"/>
      <c r="AC367" s="78"/>
      <c r="AD367" s="78"/>
      <c r="AE367" s="78"/>
      <c r="AF367" s="78"/>
      <c r="AG367" s="78"/>
      <c r="AH367" s="85"/>
      <c r="AI367" s="140" t="s">
        <v>368</v>
      </c>
      <c r="AJ367" s="87"/>
      <c r="AK367" s="87"/>
      <c r="AL367" s="87"/>
      <c r="AM367" s="87"/>
      <c r="AN367" s="87"/>
      <c r="AO367" s="87"/>
      <c r="AP367" s="87"/>
      <c r="AQ367" s="87"/>
      <c r="AR367" s="87"/>
      <c r="AS367" s="87"/>
      <c r="AT367" s="87"/>
      <c r="AU367" s="87"/>
      <c r="AV367" s="87"/>
      <c r="AW367" s="87"/>
      <c r="AX367" s="87"/>
      <c r="AY367" s="87"/>
      <c r="AZ367" s="87"/>
      <c r="BA367" s="87"/>
      <c r="BB367" s="87"/>
      <c r="BC367" s="87"/>
      <c r="BD367" s="87"/>
      <c r="BE367" s="88"/>
      <c r="BF367" s="201"/>
      <c r="BG367" s="47"/>
      <c r="BH367" s="201"/>
      <c r="BI367" s="201"/>
    </row>
    <row r="368" spans="1:61">
      <c r="A368" s="47"/>
      <c r="B368" s="201"/>
      <c r="C368" s="119"/>
      <c r="D368" s="120"/>
      <c r="E368" s="120" t="s">
        <v>172</v>
      </c>
      <c r="F368" s="120"/>
      <c r="G368" s="120"/>
      <c r="H368" s="120"/>
      <c r="I368" s="120"/>
      <c r="J368" s="120"/>
      <c r="K368" s="120"/>
      <c r="L368" s="120"/>
      <c r="M368" s="121"/>
      <c r="N368" s="134" t="s">
        <v>313</v>
      </c>
      <c r="O368" s="111"/>
      <c r="P368" s="111"/>
      <c r="Q368" s="111"/>
      <c r="R368" s="111"/>
      <c r="S368" s="111"/>
      <c r="T368" s="111"/>
      <c r="U368" s="111"/>
      <c r="V368" s="111"/>
      <c r="W368" s="111"/>
      <c r="X368" s="111"/>
      <c r="Y368" s="78"/>
      <c r="Z368" s="78"/>
      <c r="AA368" s="78"/>
      <c r="AB368" s="78"/>
      <c r="AC368" s="78"/>
      <c r="AD368" s="78"/>
      <c r="AE368" s="78"/>
      <c r="AF368" s="78"/>
      <c r="AG368" s="78"/>
      <c r="AH368" s="85"/>
      <c r="AI368" s="140" t="s">
        <v>270</v>
      </c>
      <c r="AJ368" s="87"/>
      <c r="AK368" s="87"/>
      <c r="AL368" s="87"/>
      <c r="AM368" s="87"/>
      <c r="AN368" s="87"/>
      <c r="AO368" s="87"/>
      <c r="AP368" s="87"/>
      <c r="AQ368" s="87"/>
      <c r="AR368" s="87"/>
      <c r="AS368" s="87"/>
      <c r="AT368" s="87"/>
      <c r="AU368" s="87"/>
      <c r="AV368" s="87"/>
      <c r="AW368" s="87"/>
      <c r="AX368" s="87"/>
      <c r="AY368" s="87"/>
      <c r="AZ368" s="87"/>
      <c r="BA368" s="87"/>
      <c r="BB368" s="87"/>
      <c r="BC368" s="87"/>
      <c r="BD368" s="87"/>
      <c r="BE368" s="88"/>
      <c r="BF368" s="201"/>
      <c r="BG368" s="47"/>
      <c r="BH368" s="201"/>
      <c r="BI368" s="201"/>
    </row>
    <row r="369" spans="1:61">
      <c r="A369" s="47"/>
      <c r="B369" s="201"/>
      <c r="C369" s="119"/>
      <c r="D369" s="120"/>
      <c r="E369" s="120" t="s">
        <v>173</v>
      </c>
      <c r="F369" s="120"/>
      <c r="G369" s="120"/>
      <c r="H369" s="120"/>
      <c r="I369" s="120"/>
      <c r="J369" s="120"/>
      <c r="K369" s="120"/>
      <c r="L369" s="120"/>
      <c r="M369" s="121"/>
      <c r="N369" s="134" t="s">
        <v>313</v>
      </c>
      <c r="O369" s="111"/>
      <c r="P369" s="111"/>
      <c r="Q369" s="111"/>
      <c r="R369" s="111"/>
      <c r="S369" s="111"/>
      <c r="T369" s="111"/>
      <c r="U369" s="111"/>
      <c r="V369" s="111"/>
      <c r="W369" s="111"/>
      <c r="X369" s="111"/>
      <c r="Y369" s="78"/>
      <c r="Z369" s="78"/>
      <c r="AA369" s="78"/>
      <c r="AB369" s="78"/>
      <c r="AC369" s="78"/>
      <c r="AD369" s="78"/>
      <c r="AE369" s="78"/>
      <c r="AF369" s="78"/>
      <c r="AG369" s="78"/>
      <c r="AH369" s="85"/>
      <c r="AI369" s="140" t="s">
        <v>270</v>
      </c>
      <c r="AJ369" s="87"/>
      <c r="AK369" s="87"/>
      <c r="AL369" s="87"/>
      <c r="AM369" s="87"/>
      <c r="AN369" s="87"/>
      <c r="AO369" s="87"/>
      <c r="AP369" s="87"/>
      <c r="AQ369" s="87"/>
      <c r="AR369" s="87"/>
      <c r="AS369" s="87"/>
      <c r="AT369" s="87"/>
      <c r="AU369" s="87"/>
      <c r="AV369" s="87"/>
      <c r="AW369" s="87"/>
      <c r="AX369" s="87"/>
      <c r="AY369" s="87"/>
      <c r="AZ369" s="87"/>
      <c r="BA369" s="87"/>
      <c r="BB369" s="87"/>
      <c r="BC369" s="87"/>
      <c r="BD369" s="87"/>
      <c r="BE369" s="88"/>
      <c r="BF369" s="201"/>
      <c r="BG369" s="47"/>
      <c r="BH369" s="201"/>
      <c r="BI369" s="201"/>
    </row>
    <row r="370" spans="1:61">
      <c r="A370" s="47"/>
      <c r="B370" s="201"/>
      <c r="C370" s="119"/>
      <c r="D370" s="120"/>
      <c r="E370" s="120" t="s">
        <v>174</v>
      </c>
      <c r="F370" s="120"/>
      <c r="G370" s="120"/>
      <c r="H370" s="120"/>
      <c r="I370" s="120"/>
      <c r="J370" s="120"/>
      <c r="K370" s="120"/>
      <c r="L370" s="120"/>
      <c r="M370" s="121"/>
      <c r="N370" s="134" t="s">
        <v>313</v>
      </c>
      <c r="O370" s="111"/>
      <c r="P370" s="111"/>
      <c r="Q370" s="111"/>
      <c r="R370" s="111"/>
      <c r="S370" s="111"/>
      <c r="T370" s="111"/>
      <c r="U370" s="111"/>
      <c r="V370" s="111"/>
      <c r="W370" s="111"/>
      <c r="X370" s="111"/>
      <c r="Y370" s="78"/>
      <c r="Z370" s="78"/>
      <c r="AA370" s="78"/>
      <c r="AB370" s="78"/>
      <c r="AC370" s="78"/>
      <c r="AD370" s="78"/>
      <c r="AE370" s="78"/>
      <c r="AF370" s="78"/>
      <c r="AG370" s="78"/>
      <c r="AH370" s="85"/>
      <c r="AI370" s="140" t="s">
        <v>270</v>
      </c>
      <c r="AJ370" s="87"/>
      <c r="AK370" s="87"/>
      <c r="AL370" s="87"/>
      <c r="AM370" s="87"/>
      <c r="AN370" s="87"/>
      <c r="AO370" s="87"/>
      <c r="AP370" s="87"/>
      <c r="AQ370" s="87"/>
      <c r="AR370" s="87"/>
      <c r="AS370" s="87"/>
      <c r="AT370" s="87"/>
      <c r="AU370" s="87"/>
      <c r="AV370" s="87"/>
      <c r="AW370" s="87"/>
      <c r="AX370" s="87"/>
      <c r="AY370" s="87"/>
      <c r="AZ370" s="87"/>
      <c r="BA370" s="87"/>
      <c r="BB370" s="87"/>
      <c r="BC370" s="87"/>
      <c r="BD370" s="87"/>
      <c r="BE370" s="88"/>
      <c r="BF370" s="201"/>
      <c r="BG370" s="47"/>
      <c r="BH370" s="201"/>
      <c r="BI370" s="201"/>
    </row>
    <row r="371" spans="1:61">
      <c r="A371" s="47"/>
      <c r="B371" s="201"/>
      <c r="C371" s="119"/>
      <c r="D371" s="120"/>
      <c r="E371" s="120" t="s">
        <v>175</v>
      </c>
      <c r="F371" s="120"/>
      <c r="G371" s="120"/>
      <c r="H371" s="120"/>
      <c r="I371" s="120"/>
      <c r="J371" s="120"/>
      <c r="K371" s="120"/>
      <c r="L371" s="120"/>
      <c r="M371" s="121"/>
      <c r="N371" s="134" t="s">
        <v>313</v>
      </c>
      <c r="O371" s="111"/>
      <c r="P371" s="111"/>
      <c r="Q371" s="111"/>
      <c r="R371" s="111"/>
      <c r="S371" s="111"/>
      <c r="T371" s="111"/>
      <c r="U371" s="111"/>
      <c r="V371" s="111"/>
      <c r="W371" s="111"/>
      <c r="X371" s="111"/>
      <c r="Y371" s="78"/>
      <c r="Z371" s="78"/>
      <c r="AA371" s="78"/>
      <c r="AB371" s="78"/>
      <c r="AC371" s="78"/>
      <c r="AD371" s="78"/>
      <c r="AE371" s="78"/>
      <c r="AF371" s="78"/>
      <c r="AG371" s="78"/>
      <c r="AH371" s="85"/>
      <c r="AI371" s="140" t="s">
        <v>270</v>
      </c>
      <c r="AJ371" s="87"/>
      <c r="AK371" s="87"/>
      <c r="AL371" s="87"/>
      <c r="AM371" s="87"/>
      <c r="AN371" s="87"/>
      <c r="AO371" s="87"/>
      <c r="AP371" s="87"/>
      <c r="AQ371" s="87"/>
      <c r="AR371" s="87"/>
      <c r="AS371" s="87"/>
      <c r="AT371" s="87"/>
      <c r="AU371" s="87"/>
      <c r="AV371" s="87"/>
      <c r="AW371" s="87"/>
      <c r="AX371" s="87"/>
      <c r="AY371" s="87"/>
      <c r="AZ371" s="87"/>
      <c r="BA371" s="87"/>
      <c r="BB371" s="87"/>
      <c r="BC371" s="87"/>
      <c r="BD371" s="87"/>
      <c r="BE371" s="88"/>
      <c r="BF371" s="201"/>
      <c r="BG371" s="47"/>
      <c r="BH371" s="201"/>
      <c r="BI371" s="201"/>
    </row>
    <row r="372" spans="1:61">
      <c r="A372" s="47"/>
      <c r="B372" s="201"/>
      <c r="C372" s="119"/>
      <c r="D372" s="120" t="s">
        <v>125</v>
      </c>
      <c r="E372" s="120"/>
      <c r="F372" s="120"/>
      <c r="G372" s="120"/>
      <c r="H372" s="120"/>
      <c r="I372" s="120"/>
      <c r="J372" s="120"/>
      <c r="K372" s="120"/>
      <c r="L372" s="120"/>
      <c r="M372" s="121"/>
      <c r="N372" s="110"/>
      <c r="O372" s="111"/>
      <c r="P372" s="111"/>
      <c r="Q372" s="111"/>
      <c r="R372" s="111"/>
      <c r="S372" s="111"/>
      <c r="T372" s="111"/>
      <c r="U372" s="111"/>
      <c r="V372" s="111"/>
      <c r="W372" s="111"/>
      <c r="X372" s="111"/>
      <c r="Y372" s="78"/>
      <c r="Z372" s="78"/>
      <c r="AA372" s="78"/>
      <c r="AB372" s="78"/>
      <c r="AC372" s="78"/>
      <c r="AD372" s="78"/>
      <c r="AE372" s="78"/>
      <c r="AF372" s="78"/>
      <c r="AG372" s="78"/>
      <c r="AH372" s="85"/>
      <c r="AI372" s="86"/>
      <c r="AJ372" s="87"/>
      <c r="AK372" s="87"/>
      <c r="AL372" s="87"/>
      <c r="AM372" s="87"/>
      <c r="AN372" s="87"/>
      <c r="AO372" s="87"/>
      <c r="AP372" s="87"/>
      <c r="AQ372" s="87"/>
      <c r="AR372" s="87"/>
      <c r="AS372" s="87"/>
      <c r="AT372" s="87"/>
      <c r="AU372" s="87"/>
      <c r="AV372" s="87"/>
      <c r="AW372" s="87"/>
      <c r="AX372" s="87"/>
      <c r="AY372" s="87"/>
      <c r="AZ372" s="87"/>
      <c r="BA372" s="87"/>
      <c r="BB372" s="87"/>
      <c r="BC372" s="87"/>
      <c r="BD372" s="87"/>
      <c r="BE372" s="88"/>
      <c r="BF372" s="201"/>
      <c r="BG372" s="47"/>
      <c r="BH372" s="201"/>
      <c r="BI372" s="201"/>
    </row>
    <row r="373" spans="1:61">
      <c r="A373" s="47"/>
      <c r="B373" s="201"/>
      <c r="C373" s="119"/>
      <c r="D373" s="120"/>
      <c r="E373" s="120" t="s">
        <v>121</v>
      </c>
      <c r="F373" s="120"/>
      <c r="G373" s="120"/>
      <c r="H373" s="120"/>
      <c r="I373" s="120"/>
      <c r="J373" s="120"/>
      <c r="K373" s="120"/>
      <c r="L373" s="120"/>
      <c r="M373" s="121"/>
      <c r="N373" s="133" t="s">
        <v>662</v>
      </c>
      <c r="O373" s="111"/>
      <c r="P373" s="111"/>
      <c r="Q373" s="111"/>
      <c r="R373" s="111"/>
      <c r="S373" s="111"/>
      <c r="T373" s="111"/>
      <c r="U373" s="111"/>
      <c r="V373" s="111"/>
      <c r="W373" s="111"/>
      <c r="X373" s="111"/>
      <c r="Y373" s="78"/>
      <c r="Z373" s="78"/>
      <c r="AA373" s="78"/>
      <c r="AB373" s="78"/>
      <c r="AC373" s="78"/>
      <c r="AD373" s="78"/>
      <c r="AE373" s="78"/>
      <c r="AF373" s="78"/>
      <c r="AG373" s="78"/>
      <c r="AH373" s="85"/>
      <c r="AI373" s="140" t="s">
        <v>369</v>
      </c>
      <c r="AJ373" s="87"/>
      <c r="AK373" s="87"/>
      <c r="AL373" s="87"/>
      <c r="AM373" s="87"/>
      <c r="AN373" s="87"/>
      <c r="AO373" s="87"/>
      <c r="AP373" s="87"/>
      <c r="AQ373" s="87"/>
      <c r="AR373" s="87"/>
      <c r="AS373" s="87"/>
      <c r="AT373" s="87"/>
      <c r="AU373" s="87"/>
      <c r="AV373" s="87"/>
      <c r="AW373" s="87"/>
      <c r="AX373" s="87"/>
      <c r="AY373" s="87"/>
      <c r="AZ373" s="87"/>
      <c r="BA373" s="87"/>
      <c r="BB373" s="87"/>
      <c r="BC373" s="87"/>
      <c r="BD373" s="87"/>
      <c r="BE373" s="88"/>
      <c r="BF373" s="201"/>
      <c r="BG373" s="47"/>
      <c r="BH373" s="201"/>
      <c r="BI373" s="201"/>
    </row>
    <row r="374" spans="1:61">
      <c r="A374" s="47"/>
      <c r="B374" s="201"/>
      <c r="C374" s="119"/>
      <c r="D374" s="120"/>
      <c r="E374" s="120" t="s">
        <v>122</v>
      </c>
      <c r="F374" s="120"/>
      <c r="G374" s="120"/>
      <c r="H374" s="120"/>
      <c r="I374" s="120"/>
      <c r="J374" s="120"/>
      <c r="K374" s="120"/>
      <c r="L374" s="120"/>
      <c r="M374" s="121"/>
      <c r="N374" s="133" t="s">
        <v>663</v>
      </c>
      <c r="O374" s="111"/>
      <c r="P374" s="111"/>
      <c r="Q374" s="111"/>
      <c r="R374" s="111"/>
      <c r="S374" s="111"/>
      <c r="T374" s="111"/>
      <c r="U374" s="111"/>
      <c r="V374" s="111"/>
      <c r="W374" s="111"/>
      <c r="X374" s="111"/>
      <c r="Y374" s="78"/>
      <c r="Z374" s="78"/>
      <c r="AA374" s="78"/>
      <c r="AB374" s="78"/>
      <c r="AC374" s="78"/>
      <c r="AD374" s="78"/>
      <c r="AE374" s="78"/>
      <c r="AF374" s="78"/>
      <c r="AG374" s="78"/>
      <c r="AH374" s="85"/>
      <c r="AI374" s="140" t="s">
        <v>370</v>
      </c>
      <c r="AJ374" s="87"/>
      <c r="AK374" s="87"/>
      <c r="AL374" s="87"/>
      <c r="AM374" s="87"/>
      <c r="AN374" s="87"/>
      <c r="AO374" s="87"/>
      <c r="AP374" s="87"/>
      <c r="AQ374" s="87"/>
      <c r="AR374" s="87"/>
      <c r="AS374" s="87"/>
      <c r="AT374" s="87"/>
      <c r="AU374" s="87"/>
      <c r="AV374" s="87"/>
      <c r="AW374" s="87"/>
      <c r="AX374" s="87"/>
      <c r="AY374" s="87"/>
      <c r="AZ374" s="87"/>
      <c r="BA374" s="87"/>
      <c r="BB374" s="87"/>
      <c r="BC374" s="87"/>
      <c r="BD374" s="87"/>
      <c r="BE374" s="88"/>
      <c r="BF374" s="201"/>
      <c r="BG374" s="47"/>
      <c r="BH374" s="201"/>
      <c r="BI374" s="201"/>
    </row>
    <row r="375" spans="1:61">
      <c r="A375" s="47"/>
      <c r="B375" s="201"/>
      <c r="C375" s="119"/>
      <c r="D375" s="120"/>
      <c r="E375" s="120" t="s">
        <v>156</v>
      </c>
      <c r="F375" s="120"/>
      <c r="G375" s="120"/>
      <c r="H375" s="120"/>
      <c r="I375" s="120"/>
      <c r="J375" s="120"/>
      <c r="K375" s="120"/>
      <c r="L375" s="120"/>
      <c r="M375" s="121"/>
      <c r="N375" s="133" t="s">
        <v>664</v>
      </c>
      <c r="O375" s="111"/>
      <c r="P375" s="111"/>
      <c r="Q375" s="111"/>
      <c r="R375" s="111"/>
      <c r="S375" s="111"/>
      <c r="T375" s="111"/>
      <c r="U375" s="111"/>
      <c r="V375" s="111"/>
      <c r="W375" s="111"/>
      <c r="X375" s="111"/>
      <c r="Y375" s="78"/>
      <c r="Z375" s="78"/>
      <c r="AA375" s="78"/>
      <c r="AB375" s="78"/>
      <c r="AC375" s="78"/>
      <c r="AD375" s="78"/>
      <c r="AE375" s="78"/>
      <c r="AF375" s="78"/>
      <c r="AG375" s="78"/>
      <c r="AH375" s="85"/>
      <c r="AI375" s="140" t="s">
        <v>357</v>
      </c>
      <c r="AJ375" s="87"/>
      <c r="AK375" s="87"/>
      <c r="AL375" s="87"/>
      <c r="AM375" s="87"/>
      <c r="AN375" s="87"/>
      <c r="AO375" s="87"/>
      <c r="AP375" s="87"/>
      <c r="AQ375" s="87"/>
      <c r="AR375" s="87"/>
      <c r="AS375" s="87"/>
      <c r="AT375" s="87"/>
      <c r="AU375" s="87"/>
      <c r="AV375" s="87"/>
      <c r="AW375" s="87"/>
      <c r="AX375" s="87"/>
      <c r="AY375" s="87"/>
      <c r="AZ375" s="87"/>
      <c r="BA375" s="87"/>
      <c r="BB375" s="87"/>
      <c r="BC375" s="87"/>
      <c r="BD375" s="87"/>
      <c r="BE375" s="88"/>
      <c r="BF375" s="201"/>
      <c r="BG375" s="47"/>
      <c r="BH375" s="201"/>
      <c r="BI375" s="201"/>
    </row>
    <row r="376" spans="1:61">
      <c r="A376" s="47"/>
      <c r="B376" s="201"/>
      <c r="C376" s="119"/>
      <c r="D376" s="120"/>
      <c r="E376" s="120" t="s">
        <v>157</v>
      </c>
      <c r="F376" s="120"/>
      <c r="G376" s="120"/>
      <c r="H376" s="120"/>
      <c r="I376" s="120"/>
      <c r="J376" s="120"/>
      <c r="K376" s="120"/>
      <c r="L376" s="120"/>
      <c r="M376" s="121"/>
      <c r="N376" s="133" t="s">
        <v>665</v>
      </c>
      <c r="O376" s="111"/>
      <c r="P376" s="111"/>
      <c r="Q376" s="111"/>
      <c r="R376" s="111"/>
      <c r="S376" s="111"/>
      <c r="T376" s="111"/>
      <c r="U376" s="111"/>
      <c r="V376" s="111"/>
      <c r="W376" s="111"/>
      <c r="X376" s="111"/>
      <c r="Y376" s="78"/>
      <c r="Z376" s="78"/>
      <c r="AA376" s="78"/>
      <c r="AB376" s="78"/>
      <c r="AC376" s="78"/>
      <c r="AD376" s="78"/>
      <c r="AE376" s="78"/>
      <c r="AF376" s="78"/>
      <c r="AG376" s="78"/>
      <c r="AH376" s="85"/>
      <c r="AI376" s="140" t="s">
        <v>355</v>
      </c>
      <c r="AJ376" s="87"/>
      <c r="AK376" s="87"/>
      <c r="AL376" s="87"/>
      <c r="AM376" s="87"/>
      <c r="AN376" s="87"/>
      <c r="AO376" s="87"/>
      <c r="AP376" s="87"/>
      <c r="AQ376" s="87"/>
      <c r="AR376" s="87"/>
      <c r="AS376" s="87"/>
      <c r="AT376" s="87"/>
      <c r="AU376" s="87"/>
      <c r="AV376" s="87"/>
      <c r="AW376" s="87"/>
      <c r="AX376" s="87"/>
      <c r="AY376" s="87"/>
      <c r="AZ376" s="87"/>
      <c r="BA376" s="87"/>
      <c r="BB376" s="87"/>
      <c r="BC376" s="87"/>
      <c r="BD376" s="87"/>
      <c r="BE376" s="88"/>
      <c r="BF376" s="201"/>
      <c r="BG376" s="47"/>
      <c r="BH376" s="201"/>
      <c r="BI376" s="201"/>
    </row>
    <row r="377" spans="1:61">
      <c r="A377" s="47"/>
      <c r="B377" s="201"/>
      <c r="C377" s="119"/>
      <c r="D377" s="120"/>
      <c r="E377" s="120" t="s">
        <v>158</v>
      </c>
      <c r="F377" s="120"/>
      <c r="G377" s="120"/>
      <c r="H377" s="120"/>
      <c r="I377" s="120"/>
      <c r="J377" s="120"/>
      <c r="K377" s="120"/>
      <c r="L377" s="120"/>
      <c r="M377" s="121"/>
      <c r="N377" s="133" t="s">
        <v>666</v>
      </c>
      <c r="O377" s="111"/>
      <c r="P377" s="111"/>
      <c r="Q377" s="111"/>
      <c r="R377" s="111"/>
      <c r="S377" s="111"/>
      <c r="T377" s="111"/>
      <c r="U377" s="111"/>
      <c r="V377" s="111"/>
      <c r="W377" s="111"/>
      <c r="X377" s="111"/>
      <c r="Y377" s="78"/>
      <c r="Z377" s="78"/>
      <c r="AA377" s="78"/>
      <c r="AB377" s="78"/>
      <c r="AC377" s="78"/>
      <c r="AD377" s="78"/>
      <c r="AE377" s="78"/>
      <c r="AF377" s="78"/>
      <c r="AG377" s="78"/>
      <c r="AH377" s="85"/>
      <c r="AI377" s="140" t="s">
        <v>371</v>
      </c>
      <c r="AJ377" s="87"/>
      <c r="AK377" s="87"/>
      <c r="AL377" s="87"/>
      <c r="AM377" s="87"/>
      <c r="AN377" s="87"/>
      <c r="AO377" s="87"/>
      <c r="AP377" s="87"/>
      <c r="AQ377" s="87"/>
      <c r="AR377" s="87"/>
      <c r="AS377" s="87"/>
      <c r="AT377" s="87"/>
      <c r="AU377" s="87"/>
      <c r="AV377" s="87"/>
      <c r="AW377" s="87"/>
      <c r="AX377" s="87"/>
      <c r="AY377" s="87"/>
      <c r="AZ377" s="87"/>
      <c r="BA377" s="87"/>
      <c r="BB377" s="87"/>
      <c r="BC377" s="87"/>
      <c r="BD377" s="87"/>
      <c r="BE377" s="88"/>
      <c r="BF377" s="201"/>
      <c r="BG377" s="47"/>
      <c r="BH377" s="201"/>
      <c r="BI377" s="201"/>
    </row>
    <row r="378" spans="1:61">
      <c r="A378" s="47"/>
      <c r="B378" s="201"/>
      <c r="C378" s="119"/>
      <c r="D378" s="120"/>
      <c r="E378" s="120" t="s">
        <v>159</v>
      </c>
      <c r="F378" s="120"/>
      <c r="G378" s="120"/>
      <c r="H378" s="120"/>
      <c r="I378" s="120"/>
      <c r="J378" s="120"/>
      <c r="K378" s="120"/>
      <c r="L378" s="120"/>
      <c r="M378" s="121"/>
      <c r="N378" s="133" t="s">
        <v>667</v>
      </c>
      <c r="O378" s="111"/>
      <c r="P378" s="111"/>
      <c r="Q378" s="111"/>
      <c r="R378" s="111"/>
      <c r="S378" s="111"/>
      <c r="T378" s="111"/>
      <c r="U378" s="111"/>
      <c r="V378" s="111"/>
      <c r="W378" s="111"/>
      <c r="X378" s="111"/>
      <c r="Y378" s="78"/>
      <c r="Z378" s="78"/>
      <c r="AA378" s="78"/>
      <c r="AB378" s="78"/>
      <c r="AC378" s="78"/>
      <c r="AD378" s="78"/>
      <c r="AE378" s="78"/>
      <c r="AF378" s="78"/>
      <c r="AG378" s="78"/>
      <c r="AH378" s="85"/>
      <c r="AI378" s="140" t="s">
        <v>357</v>
      </c>
      <c r="AJ378" s="87"/>
      <c r="AK378" s="87"/>
      <c r="AL378" s="87"/>
      <c r="AM378" s="87"/>
      <c r="AN378" s="87"/>
      <c r="AO378" s="87"/>
      <c r="AP378" s="87"/>
      <c r="AQ378" s="87"/>
      <c r="AR378" s="87"/>
      <c r="AS378" s="87"/>
      <c r="AT378" s="87"/>
      <c r="AU378" s="87"/>
      <c r="AV378" s="87"/>
      <c r="AW378" s="87"/>
      <c r="AX378" s="87"/>
      <c r="AY378" s="87"/>
      <c r="AZ378" s="87"/>
      <c r="BA378" s="87"/>
      <c r="BB378" s="87"/>
      <c r="BC378" s="87"/>
      <c r="BD378" s="87"/>
      <c r="BE378" s="88"/>
      <c r="BF378" s="201"/>
      <c r="BG378" s="47"/>
      <c r="BH378" s="201"/>
      <c r="BI378" s="201"/>
    </row>
    <row r="379" spans="1:61">
      <c r="A379" s="47"/>
      <c r="B379" s="201"/>
      <c r="C379" s="119"/>
      <c r="D379" s="120"/>
      <c r="E379" s="120" t="s">
        <v>160</v>
      </c>
      <c r="F379" s="120"/>
      <c r="G379" s="120"/>
      <c r="H379" s="120"/>
      <c r="I379" s="120"/>
      <c r="J379" s="120"/>
      <c r="K379" s="120"/>
      <c r="L379" s="120"/>
      <c r="M379" s="121"/>
      <c r="N379" s="133" t="s">
        <v>668</v>
      </c>
      <c r="O379" s="111"/>
      <c r="P379" s="111"/>
      <c r="Q379" s="111"/>
      <c r="R379" s="111"/>
      <c r="S379" s="111"/>
      <c r="T379" s="111"/>
      <c r="U379" s="111"/>
      <c r="V379" s="111"/>
      <c r="W379" s="111"/>
      <c r="X379" s="111"/>
      <c r="Y379" s="78"/>
      <c r="Z379" s="78"/>
      <c r="AA379" s="78"/>
      <c r="AB379" s="78"/>
      <c r="AC379" s="78"/>
      <c r="AD379" s="78"/>
      <c r="AE379" s="78"/>
      <c r="AF379" s="78"/>
      <c r="AG379" s="78"/>
      <c r="AH379" s="85"/>
      <c r="AI379" s="140" t="s">
        <v>355</v>
      </c>
      <c r="AJ379" s="87"/>
      <c r="AK379" s="87"/>
      <c r="AL379" s="87"/>
      <c r="AM379" s="87"/>
      <c r="AN379" s="87"/>
      <c r="AO379" s="87"/>
      <c r="AP379" s="87"/>
      <c r="AQ379" s="87"/>
      <c r="AR379" s="87"/>
      <c r="AS379" s="87"/>
      <c r="AT379" s="87"/>
      <c r="AU379" s="87"/>
      <c r="AV379" s="87"/>
      <c r="AW379" s="87"/>
      <c r="AX379" s="87"/>
      <c r="AY379" s="87"/>
      <c r="AZ379" s="87"/>
      <c r="BA379" s="87"/>
      <c r="BB379" s="87"/>
      <c r="BC379" s="87"/>
      <c r="BD379" s="87"/>
      <c r="BE379" s="88"/>
      <c r="BF379" s="201"/>
      <c r="BG379" s="47"/>
      <c r="BH379" s="201"/>
      <c r="BI379" s="201"/>
    </row>
    <row r="380" spans="1:61">
      <c r="A380" s="47"/>
      <c r="B380" s="201"/>
      <c r="C380" s="119"/>
      <c r="D380" s="120"/>
      <c r="E380" s="120" t="s">
        <v>162</v>
      </c>
      <c r="F380" s="120"/>
      <c r="G380" s="120"/>
      <c r="H380" s="120"/>
      <c r="I380" s="120"/>
      <c r="J380" s="120"/>
      <c r="K380" s="120"/>
      <c r="L380" s="120"/>
      <c r="M380" s="121"/>
      <c r="N380" s="133" t="s">
        <v>669</v>
      </c>
      <c r="O380" s="111"/>
      <c r="P380" s="111"/>
      <c r="Q380" s="111"/>
      <c r="R380" s="111"/>
      <c r="S380" s="111"/>
      <c r="T380" s="111"/>
      <c r="U380" s="111"/>
      <c r="V380" s="111"/>
      <c r="W380" s="111"/>
      <c r="X380" s="111"/>
      <c r="Y380" s="78"/>
      <c r="Z380" s="78"/>
      <c r="AA380" s="78"/>
      <c r="AB380" s="78"/>
      <c r="AC380" s="78"/>
      <c r="AD380" s="78"/>
      <c r="AE380" s="78"/>
      <c r="AF380" s="78"/>
      <c r="AG380" s="78"/>
      <c r="AH380" s="85"/>
      <c r="AI380" s="140" t="s">
        <v>272</v>
      </c>
      <c r="AJ380" s="87"/>
      <c r="AK380" s="87"/>
      <c r="AL380" s="87"/>
      <c r="AM380" s="87"/>
      <c r="AN380" s="87"/>
      <c r="AO380" s="87"/>
      <c r="AP380" s="87"/>
      <c r="AQ380" s="87"/>
      <c r="AR380" s="87"/>
      <c r="AS380" s="87"/>
      <c r="AT380" s="87"/>
      <c r="AU380" s="87"/>
      <c r="AV380" s="87"/>
      <c r="AW380" s="87"/>
      <c r="AX380" s="87"/>
      <c r="AY380" s="87"/>
      <c r="AZ380" s="87"/>
      <c r="BA380" s="87"/>
      <c r="BB380" s="87"/>
      <c r="BC380" s="87"/>
      <c r="BD380" s="87"/>
      <c r="BE380" s="88"/>
      <c r="BF380" s="201"/>
      <c r="BG380" s="47"/>
      <c r="BH380" s="201"/>
      <c r="BI380" s="201"/>
    </row>
    <row r="381" spans="1:61">
      <c r="A381" s="47"/>
      <c r="B381" s="201"/>
      <c r="C381" s="119"/>
      <c r="D381" s="120"/>
      <c r="E381" s="120" t="s">
        <v>166</v>
      </c>
      <c r="F381" s="120"/>
      <c r="G381" s="120"/>
      <c r="H381" s="120"/>
      <c r="I381" s="120"/>
      <c r="J381" s="120"/>
      <c r="K381" s="120"/>
      <c r="L381" s="120"/>
      <c r="M381" s="121"/>
      <c r="N381" s="133" t="s">
        <v>670</v>
      </c>
      <c r="O381" s="111"/>
      <c r="P381" s="111"/>
      <c r="Q381" s="111"/>
      <c r="R381" s="111"/>
      <c r="S381" s="111"/>
      <c r="T381" s="111"/>
      <c r="U381" s="111"/>
      <c r="V381" s="111"/>
      <c r="W381" s="111"/>
      <c r="X381" s="111"/>
      <c r="Y381" s="78"/>
      <c r="Z381" s="78"/>
      <c r="AA381" s="78"/>
      <c r="AB381" s="78"/>
      <c r="AC381" s="78"/>
      <c r="AD381" s="78"/>
      <c r="AE381" s="78"/>
      <c r="AF381" s="78"/>
      <c r="AG381" s="78"/>
      <c r="AH381" s="85"/>
      <c r="AI381" s="140" t="s">
        <v>362</v>
      </c>
      <c r="AJ381" s="87"/>
      <c r="AK381" s="87"/>
      <c r="AL381" s="87"/>
      <c r="AM381" s="87"/>
      <c r="AN381" s="87"/>
      <c r="AO381" s="87"/>
      <c r="AP381" s="87"/>
      <c r="AQ381" s="87"/>
      <c r="AR381" s="87"/>
      <c r="AS381" s="87"/>
      <c r="AT381" s="87"/>
      <c r="AU381" s="87"/>
      <c r="AV381" s="87"/>
      <c r="AW381" s="87"/>
      <c r="AX381" s="87"/>
      <c r="AY381" s="87"/>
      <c r="AZ381" s="87"/>
      <c r="BA381" s="87"/>
      <c r="BB381" s="87"/>
      <c r="BC381" s="87"/>
      <c r="BD381" s="87"/>
      <c r="BE381" s="88"/>
      <c r="BF381" s="201"/>
      <c r="BG381" s="47"/>
      <c r="BH381" s="201"/>
      <c r="BI381" s="201"/>
    </row>
    <row r="382" spans="1:61">
      <c r="A382" s="47"/>
      <c r="B382" s="201"/>
      <c r="C382" s="119"/>
      <c r="D382" s="120"/>
      <c r="E382" s="120" t="s">
        <v>176</v>
      </c>
      <c r="F382" s="120"/>
      <c r="G382" s="120"/>
      <c r="H382" s="120"/>
      <c r="I382" s="120"/>
      <c r="J382" s="120"/>
      <c r="K382" s="120"/>
      <c r="L382" s="120"/>
      <c r="M382" s="121"/>
      <c r="N382" s="133" t="s">
        <v>671</v>
      </c>
      <c r="O382" s="111"/>
      <c r="P382" s="111"/>
      <c r="Q382" s="111"/>
      <c r="R382" s="111"/>
      <c r="S382" s="111"/>
      <c r="T382" s="111"/>
      <c r="U382" s="111"/>
      <c r="V382" s="111"/>
      <c r="W382" s="111"/>
      <c r="X382" s="111"/>
      <c r="Y382" s="78"/>
      <c r="Z382" s="78"/>
      <c r="AA382" s="78"/>
      <c r="AB382" s="78"/>
      <c r="AC382" s="78"/>
      <c r="AD382" s="78"/>
      <c r="AE382" s="78"/>
      <c r="AF382" s="78"/>
      <c r="AG382" s="78"/>
      <c r="AH382" s="85"/>
      <c r="AI382" s="140" t="s">
        <v>366</v>
      </c>
      <c r="AJ382" s="87"/>
      <c r="AK382" s="87"/>
      <c r="AL382" s="87"/>
      <c r="AM382" s="87"/>
      <c r="AN382" s="87"/>
      <c r="AO382" s="87"/>
      <c r="AP382" s="87"/>
      <c r="AQ382" s="87"/>
      <c r="AR382" s="87"/>
      <c r="AS382" s="87"/>
      <c r="AT382" s="87"/>
      <c r="AU382" s="87"/>
      <c r="AV382" s="87"/>
      <c r="AW382" s="87"/>
      <c r="AX382" s="87"/>
      <c r="AY382" s="87"/>
      <c r="AZ382" s="87"/>
      <c r="BA382" s="87"/>
      <c r="BB382" s="87"/>
      <c r="BC382" s="87"/>
      <c r="BD382" s="87"/>
      <c r="BE382" s="88"/>
      <c r="BF382" s="201"/>
      <c r="BG382" s="47"/>
      <c r="BH382" s="201"/>
      <c r="BI382" s="201"/>
    </row>
    <row r="383" spans="1:61">
      <c r="A383" s="47"/>
      <c r="B383" s="201"/>
      <c r="C383" s="119"/>
      <c r="D383" s="120"/>
      <c r="E383" s="120" t="s">
        <v>171</v>
      </c>
      <c r="F383" s="120"/>
      <c r="G383" s="120"/>
      <c r="H383" s="120"/>
      <c r="I383" s="120"/>
      <c r="J383" s="120"/>
      <c r="K383" s="120"/>
      <c r="L383" s="120"/>
      <c r="M383" s="121"/>
      <c r="N383" s="133" t="s">
        <v>672</v>
      </c>
      <c r="O383" s="111"/>
      <c r="P383" s="111"/>
      <c r="Q383" s="111"/>
      <c r="R383" s="111"/>
      <c r="S383" s="111"/>
      <c r="T383" s="111"/>
      <c r="U383" s="111"/>
      <c r="V383" s="111"/>
      <c r="W383" s="111"/>
      <c r="X383" s="111"/>
      <c r="Y383" s="78"/>
      <c r="Z383" s="78"/>
      <c r="AA383" s="78"/>
      <c r="AB383" s="78"/>
      <c r="AC383" s="78"/>
      <c r="AD383" s="78"/>
      <c r="AE383" s="78"/>
      <c r="AF383" s="78"/>
      <c r="AG383" s="78"/>
      <c r="AH383" s="85"/>
      <c r="AI383" s="140" t="s">
        <v>367</v>
      </c>
      <c r="AJ383" s="87"/>
      <c r="AK383" s="87"/>
      <c r="AL383" s="87"/>
      <c r="AM383" s="87"/>
      <c r="AN383" s="87"/>
      <c r="AO383" s="87"/>
      <c r="AP383" s="87"/>
      <c r="AQ383" s="87"/>
      <c r="AR383" s="87"/>
      <c r="AS383" s="87"/>
      <c r="AT383" s="87"/>
      <c r="AU383" s="87"/>
      <c r="AV383" s="87"/>
      <c r="AW383" s="87"/>
      <c r="AX383" s="87"/>
      <c r="AY383" s="87"/>
      <c r="AZ383" s="87"/>
      <c r="BA383" s="87"/>
      <c r="BB383" s="87"/>
      <c r="BC383" s="87"/>
      <c r="BD383" s="87"/>
      <c r="BE383" s="88"/>
      <c r="BF383" s="201"/>
      <c r="BG383" s="47"/>
      <c r="BH383" s="201"/>
      <c r="BI383" s="201"/>
    </row>
    <row r="384" spans="1:61">
      <c r="A384" s="47"/>
      <c r="B384" s="201"/>
      <c r="C384" s="119"/>
      <c r="D384" s="120"/>
      <c r="E384" s="120" t="s">
        <v>174</v>
      </c>
      <c r="F384" s="120"/>
      <c r="G384" s="120"/>
      <c r="H384" s="120"/>
      <c r="I384" s="120"/>
      <c r="J384" s="120"/>
      <c r="K384" s="120"/>
      <c r="L384" s="120"/>
      <c r="M384" s="121"/>
      <c r="N384" s="134" t="s">
        <v>313</v>
      </c>
      <c r="O384" s="111"/>
      <c r="P384" s="111"/>
      <c r="Q384" s="111"/>
      <c r="R384" s="111"/>
      <c r="S384" s="111"/>
      <c r="T384" s="111"/>
      <c r="U384" s="111"/>
      <c r="V384" s="111"/>
      <c r="W384" s="111"/>
      <c r="X384" s="111"/>
      <c r="Y384" s="78"/>
      <c r="Z384" s="78"/>
      <c r="AA384" s="78"/>
      <c r="AB384" s="78"/>
      <c r="AC384" s="78"/>
      <c r="AD384" s="78"/>
      <c r="AE384" s="78"/>
      <c r="AF384" s="78"/>
      <c r="AG384" s="78"/>
      <c r="AH384" s="85"/>
      <c r="AI384" s="134" t="s">
        <v>270</v>
      </c>
      <c r="AJ384" s="87"/>
      <c r="AK384" s="87"/>
      <c r="AL384" s="87"/>
      <c r="AM384" s="87"/>
      <c r="AN384" s="87"/>
      <c r="AO384" s="87"/>
      <c r="AP384" s="87"/>
      <c r="AQ384" s="87"/>
      <c r="AR384" s="87"/>
      <c r="AS384" s="87"/>
      <c r="AT384" s="87"/>
      <c r="AU384" s="87"/>
      <c r="AV384" s="87"/>
      <c r="AW384" s="87"/>
      <c r="AX384" s="87"/>
      <c r="AY384" s="87"/>
      <c r="AZ384" s="87"/>
      <c r="BA384" s="87"/>
      <c r="BB384" s="87"/>
      <c r="BC384" s="87"/>
      <c r="BD384" s="87"/>
      <c r="BE384" s="88"/>
      <c r="BF384" s="201"/>
      <c r="BG384" s="47"/>
      <c r="BH384" s="201"/>
      <c r="BI384" s="201"/>
    </row>
    <row r="385" spans="1:61">
      <c r="A385" s="47"/>
      <c r="B385" s="201"/>
      <c r="C385" s="119"/>
      <c r="D385" s="120" t="s">
        <v>177</v>
      </c>
      <c r="E385" s="120"/>
      <c r="F385" s="120"/>
      <c r="G385" s="120"/>
      <c r="H385" s="120"/>
      <c r="I385" s="120"/>
      <c r="J385" s="120"/>
      <c r="K385" s="120"/>
      <c r="L385" s="120"/>
      <c r="M385" s="121"/>
      <c r="N385" s="110"/>
      <c r="O385" s="111"/>
      <c r="P385" s="111"/>
      <c r="Q385" s="111"/>
      <c r="R385" s="111"/>
      <c r="S385" s="111"/>
      <c r="T385" s="111"/>
      <c r="U385" s="111"/>
      <c r="V385" s="111"/>
      <c r="W385" s="111"/>
      <c r="X385" s="111"/>
      <c r="Y385" s="78"/>
      <c r="Z385" s="78"/>
      <c r="AA385" s="78"/>
      <c r="AB385" s="78"/>
      <c r="AC385" s="78"/>
      <c r="AD385" s="78"/>
      <c r="AE385" s="78"/>
      <c r="AF385" s="78"/>
      <c r="AG385" s="78"/>
      <c r="AH385" s="85"/>
      <c r="AI385" s="86"/>
      <c r="AJ385" s="87"/>
      <c r="AK385" s="87"/>
      <c r="AL385" s="87"/>
      <c r="AM385" s="87"/>
      <c r="AN385" s="87"/>
      <c r="AO385" s="87"/>
      <c r="AP385" s="87"/>
      <c r="AQ385" s="87"/>
      <c r="AR385" s="87"/>
      <c r="AS385" s="87"/>
      <c r="AT385" s="87"/>
      <c r="AU385" s="87"/>
      <c r="AV385" s="87"/>
      <c r="AW385" s="87"/>
      <c r="AX385" s="87"/>
      <c r="AY385" s="87"/>
      <c r="AZ385" s="87"/>
      <c r="BA385" s="87"/>
      <c r="BB385" s="87"/>
      <c r="BC385" s="87"/>
      <c r="BD385" s="87"/>
      <c r="BE385" s="88"/>
      <c r="BF385" s="201"/>
      <c r="BG385" s="47"/>
      <c r="BH385" s="201"/>
      <c r="BI385" s="201"/>
    </row>
    <row r="386" spans="1:61">
      <c r="A386" s="47"/>
      <c r="B386" s="201"/>
      <c r="C386" s="119"/>
      <c r="D386" s="120"/>
      <c r="E386" s="120" t="s">
        <v>178</v>
      </c>
      <c r="F386" s="120"/>
      <c r="G386" s="120"/>
      <c r="H386" s="120"/>
      <c r="I386" s="120"/>
      <c r="J386" s="120"/>
      <c r="K386" s="120"/>
      <c r="L386" s="120"/>
      <c r="M386" s="121"/>
      <c r="N386" s="55" t="s">
        <v>384</v>
      </c>
      <c r="O386" s="111"/>
      <c r="P386" s="111"/>
      <c r="Q386" s="111"/>
      <c r="R386" s="111"/>
      <c r="S386" s="111"/>
      <c r="T386" s="111"/>
      <c r="U386" s="111"/>
      <c r="V386" s="111"/>
      <c r="W386" s="111"/>
      <c r="X386" s="111"/>
      <c r="Y386" s="78"/>
      <c r="Z386" s="78"/>
      <c r="AA386" s="78"/>
      <c r="AB386" s="78"/>
      <c r="AC386" s="78"/>
      <c r="AD386" s="78"/>
      <c r="AE386" s="78"/>
      <c r="AF386" s="78"/>
      <c r="AG386" s="78"/>
      <c r="AH386" s="85"/>
      <c r="AI386" s="142" t="s">
        <v>274</v>
      </c>
      <c r="AJ386" s="87"/>
      <c r="AK386" s="87"/>
      <c r="AL386" s="87"/>
      <c r="AM386" s="87"/>
      <c r="AN386" s="87"/>
      <c r="AO386" s="87"/>
      <c r="AP386" s="87"/>
      <c r="AQ386" s="87"/>
      <c r="AR386" s="87"/>
      <c r="AS386" s="87"/>
      <c r="AT386" s="87"/>
      <c r="AU386" s="87"/>
      <c r="AV386" s="87"/>
      <c r="AW386" s="87"/>
      <c r="AX386" s="87"/>
      <c r="AY386" s="87"/>
      <c r="AZ386" s="87"/>
      <c r="BA386" s="87"/>
      <c r="BB386" s="87"/>
      <c r="BC386" s="87"/>
      <c r="BD386" s="87"/>
      <c r="BE386" s="88"/>
      <c r="BF386" s="201"/>
      <c r="BG386" s="47"/>
      <c r="BH386" s="201"/>
      <c r="BI386" s="201"/>
    </row>
    <row r="387" spans="1:61">
      <c r="A387" s="47"/>
      <c r="B387" s="201"/>
      <c r="C387" s="119"/>
      <c r="D387" s="120"/>
      <c r="E387" s="120" t="s">
        <v>179</v>
      </c>
      <c r="F387" s="120"/>
      <c r="G387" s="120"/>
      <c r="H387" s="120"/>
      <c r="I387" s="120"/>
      <c r="J387" s="120"/>
      <c r="K387" s="120"/>
      <c r="L387" s="120"/>
      <c r="M387" s="121"/>
      <c r="N387" s="134" t="s">
        <v>314</v>
      </c>
      <c r="O387" s="111"/>
      <c r="P387" s="111"/>
      <c r="Q387" s="111"/>
      <c r="R387" s="111"/>
      <c r="S387" s="111"/>
      <c r="T387" s="111"/>
      <c r="U387" s="111"/>
      <c r="V387" s="111"/>
      <c r="W387" s="111"/>
      <c r="X387" s="111"/>
      <c r="Y387" s="78"/>
      <c r="Z387" s="78"/>
      <c r="AA387" s="78"/>
      <c r="AB387" s="78"/>
      <c r="AC387" s="78"/>
      <c r="AD387" s="78"/>
      <c r="AE387" s="78"/>
      <c r="AF387" s="78"/>
      <c r="AG387" s="78"/>
      <c r="AH387" s="85"/>
      <c r="AI387" s="140" t="s">
        <v>372</v>
      </c>
      <c r="AJ387" s="87"/>
      <c r="AK387" s="87"/>
      <c r="AL387" s="87"/>
      <c r="AM387" s="87"/>
      <c r="AN387" s="87"/>
      <c r="AO387" s="87"/>
      <c r="AP387" s="87"/>
      <c r="AQ387" s="87"/>
      <c r="AR387" s="87"/>
      <c r="AS387" s="87"/>
      <c r="AT387" s="87"/>
      <c r="AU387" s="87"/>
      <c r="AV387" s="87"/>
      <c r="AW387" s="87"/>
      <c r="AX387" s="87"/>
      <c r="AY387" s="87"/>
      <c r="AZ387" s="87"/>
      <c r="BA387" s="87"/>
      <c r="BB387" s="87"/>
      <c r="BC387" s="87"/>
      <c r="BD387" s="87"/>
      <c r="BE387" s="88"/>
      <c r="BF387" s="201"/>
      <c r="BG387" s="47"/>
      <c r="BH387" s="201"/>
      <c r="BI387" s="201"/>
    </row>
    <row r="388" spans="1:61">
      <c r="A388" s="47"/>
      <c r="B388" s="201"/>
      <c r="C388" s="119"/>
      <c r="D388" s="120"/>
      <c r="E388" s="120" t="s">
        <v>180</v>
      </c>
      <c r="F388" s="120"/>
      <c r="G388" s="120"/>
      <c r="H388" s="120"/>
      <c r="I388" s="120"/>
      <c r="J388" s="120"/>
      <c r="K388" s="120"/>
      <c r="L388" s="120"/>
      <c r="M388" s="121"/>
      <c r="N388" s="134" t="s">
        <v>315</v>
      </c>
      <c r="O388" s="111"/>
      <c r="P388" s="111"/>
      <c r="Q388" s="111"/>
      <c r="R388" s="111"/>
      <c r="S388" s="111"/>
      <c r="T388" s="111"/>
      <c r="U388" s="111"/>
      <c r="V388" s="111"/>
      <c r="W388" s="111"/>
      <c r="X388" s="111"/>
      <c r="Y388" s="78"/>
      <c r="Z388" s="78"/>
      <c r="AA388" s="78"/>
      <c r="AB388" s="78"/>
      <c r="AC388" s="78"/>
      <c r="AD388" s="78"/>
      <c r="AE388" s="78"/>
      <c r="AF388" s="78"/>
      <c r="AG388" s="78"/>
      <c r="AH388" s="85"/>
      <c r="AI388" s="140" t="s">
        <v>372</v>
      </c>
      <c r="AJ388" s="87"/>
      <c r="AK388" s="87"/>
      <c r="AL388" s="87"/>
      <c r="AM388" s="87"/>
      <c r="AN388" s="87"/>
      <c r="AO388" s="87"/>
      <c r="AP388" s="87"/>
      <c r="AQ388" s="87"/>
      <c r="AR388" s="87"/>
      <c r="AS388" s="87"/>
      <c r="AT388" s="87"/>
      <c r="AU388" s="87"/>
      <c r="AV388" s="87"/>
      <c r="AW388" s="87"/>
      <c r="AX388" s="87"/>
      <c r="AY388" s="87"/>
      <c r="AZ388" s="87"/>
      <c r="BA388" s="87"/>
      <c r="BB388" s="87"/>
      <c r="BC388" s="87"/>
      <c r="BD388" s="87"/>
      <c r="BE388" s="88"/>
      <c r="BF388" s="201"/>
      <c r="BG388" s="47"/>
      <c r="BH388" s="201"/>
      <c r="BI388" s="201"/>
    </row>
    <row r="389" spans="1:61">
      <c r="A389" s="47"/>
      <c r="B389" s="201"/>
      <c r="C389" s="119"/>
      <c r="D389" s="120"/>
      <c r="E389" s="120" t="s">
        <v>181</v>
      </c>
      <c r="F389" s="120"/>
      <c r="G389" s="120"/>
      <c r="H389" s="120"/>
      <c r="I389" s="120"/>
      <c r="J389" s="120"/>
      <c r="K389" s="120"/>
      <c r="L389" s="120"/>
      <c r="M389" s="121"/>
      <c r="N389" s="134" t="s">
        <v>316</v>
      </c>
      <c r="O389" s="111"/>
      <c r="P389" s="111"/>
      <c r="Q389" s="111"/>
      <c r="R389" s="111"/>
      <c r="S389" s="111"/>
      <c r="T389" s="111"/>
      <c r="U389" s="111"/>
      <c r="V389" s="111"/>
      <c r="W389" s="111"/>
      <c r="X389" s="111"/>
      <c r="Y389" s="78"/>
      <c r="Z389" s="78"/>
      <c r="AA389" s="78"/>
      <c r="AB389" s="78"/>
      <c r="AC389" s="78"/>
      <c r="AD389" s="78"/>
      <c r="AE389" s="78"/>
      <c r="AF389" s="78"/>
      <c r="AG389" s="78"/>
      <c r="AH389" s="85"/>
      <c r="AI389" s="140" t="s">
        <v>373</v>
      </c>
      <c r="AJ389" s="87"/>
      <c r="AK389" s="87"/>
      <c r="AL389" s="87"/>
      <c r="AM389" s="87"/>
      <c r="AN389" s="87"/>
      <c r="AO389" s="87"/>
      <c r="AP389" s="87"/>
      <c r="AQ389" s="87"/>
      <c r="AR389" s="87"/>
      <c r="AS389" s="87"/>
      <c r="AT389" s="87"/>
      <c r="AU389" s="87"/>
      <c r="AV389" s="87"/>
      <c r="AW389" s="87"/>
      <c r="AX389" s="87"/>
      <c r="AY389" s="87"/>
      <c r="AZ389" s="87"/>
      <c r="BA389" s="87"/>
      <c r="BB389" s="87"/>
      <c r="BC389" s="87"/>
      <c r="BD389" s="87"/>
      <c r="BE389" s="88"/>
      <c r="BF389" s="201"/>
      <c r="BG389" s="47"/>
      <c r="BH389" s="201"/>
      <c r="BI389" s="201"/>
    </row>
    <row r="390" spans="1:61">
      <c r="A390" s="47"/>
      <c r="B390" s="201"/>
      <c r="C390" s="119"/>
      <c r="D390" s="120"/>
      <c r="E390" s="120" t="s">
        <v>182</v>
      </c>
      <c r="F390" s="120"/>
      <c r="G390" s="120"/>
      <c r="H390" s="120"/>
      <c r="I390" s="120"/>
      <c r="J390" s="120"/>
      <c r="K390" s="120"/>
      <c r="L390" s="120"/>
      <c r="M390" s="121"/>
      <c r="N390" s="134" t="s">
        <v>317</v>
      </c>
      <c r="O390" s="111"/>
      <c r="P390" s="111"/>
      <c r="Q390" s="111"/>
      <c r="R390" s="111"/>
      <c r="S390" s="111"/>
      <c r="T390" s="111"/>
      <c r="U390" s="111"/>
      <c r="V390" s="111"/>
      <c r="W390" s="111"/>
      <c r="X390" s="111"/>
      <c r="Y390" s="78"/>
      <c r="Z390" s="78"/>
      <c r="AA390" s="78"/>
      <c r="AB390" s="78"/>
      <c r="AC390" s="78"/>
      <c r="AD390" s="78"/>
      <c r="AE390" s="78"/>
      <c r="AF390" s="78"/>
      <c r="AG390" s="78"/>
      <c r="AH390" s="85"/>
      <c r="AI390" s="140" t="s">
        <v>374</v>
      </c>
      <c r="AJ390" s="87"/>
      <c r="AK390" s="87"/>
      <c r="AL390" s="87"/>
      <c r="AM390" s="87"/>
      <c r="AN390" s="87"/>
      <c r="AO390" s="87"/>
      <c r="AP390" s="87"/>
      <c r="AQ390" s="87"/>
      <c r="AR390" s="87"/>
      <c r="AS390" s="87"/>
      <c r="AT390" s="87"/>
      <c r="AU390" s="87"/>
      <c r="AV390" s="87"/>
      <c r="AW390" s="87"/>
      <c r="AX390" s="87"/>
      <c r="AY390" s="87"/>
      <c r="AZ390" s="87"/>
      <c r="BA390" s="87"/>
      <c r="BB390" s="87"/>
      <c r="BC390" s="87"/>
      <c r="BD390" s="87"/>
      <c r="BE390" s="88"/>
      <c r="BF390" s="201"/>
      <c r="BG390" s="47"/>
      <c r="BH390" s="201"/>
      <c r="BI390" s="201"/>
    </row>
    <row r="391" spans="1:61">
      <c r="A391" s="47"/>
      <c r="B391" s="201"/>
      <c r="C391" s="119"/>
      <c r="D391" s="120"/>
      <c r="E391" s="120" t="s">
        <v>183</v>
      </c>
      <c r="F391" s="120"/>
      <c r="G391" s="120"/>
      <c r="H391" s="120"/>
      <c r="I391" s="120"/>
      <c r="J391" s="120"/>
      <c r="K391" s="120"/>
      <c r="L391" s="120"/>
      <c r="M391" s="121"/>
      <c r="N391" s="134" t="s">
        <v>318</v>
      </c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78"/>
      <c r="Z391" s="78"/>
      <c r="AA391" s="78"/>
      <c r="AB391" s="78"/>
      <c r="AC391" s="78"/>
      <c r="AD391" s="78"/>
      <c r="AE391" s="78"/>
      <c r="AF391" s="78"/>
      <c r="AG391" s="78"/>
      <c r="AH391" s="85"/>
      <c r="AI391" s="140" t="s">
        <v>375</v>
      </c>
      <c r="AJ391" s="87"/>
      <c r="AK391" s="87"/>
      <c r="AL391" s="87"/>
      <c r="AM391" s="87"/>
      <c r="AN391" s="87"/>
      <c r="AO391" s="87"/>
      <c r="AP391" s="87"/>
      <c r="AQ391" s="87"/>
      <c r="AR391" s="87"/>
      <c r="AS391" s="87"/>
      <c r="AT391" s="87"/>
      <c r="AU391" s="87"/>
      <c r="AV391" s="87"/>
      <c r="AW391" s="87"/>
      <c r="AX391" s="87"/>
      <c r="AY391" s="87"/>
      <c r="AZ391" s="87"/>
      <c r="BA391" s="87"/>
      <c r="BB391" s="87"/>
      <c r="BC391" s="87"/>
      <c r="BD391" s="87"/>
      <c r="BE391" s="88"/>
      <c r="BF391" s="201"/>
      <c r="BG391" s="47"/>
      <c r="BH391" s="201"/>
      <c r="BI391" s="201"/>
    </row>
    <row r="392" spans="1:61">
      <c r="A392" s="47"/>
      <c r="B392" s="201"/>
      <c r="C392" s="119"/>
      <c r="D392" s="120"/>
      <c r="E392" s="120" t="s">
        <v>184</v>
      </c>
      <c r="F392" s="120"/>
      <c r="G392" s="120"/>
      <c r="H392" s="120"/>
      <c r="I392" s="120"/>
      <c r="J392" s="120"/>
      <c r="K392" s="120"/>
      <c r="L392" s="120"/>
      <c r="M392" s="121"/>
      <c r="N392" s="134" t="s">
        <v>319</v>
      </c>
      <c r="O392" s="111"/>
      <c r="P392" s="111"/>
      <c r="Q392" s="111"/>
      <c r="R392" s="111"/>
      <c r="S392" s="111"/>
      <c r="T392" s="111"/>
      <c r="U392" s="111"/>
      <c r="V392" s="111"/>
      <c r="W392" s="111"/>
      <c r="X392" s="111"/>
      <c r="Y392" s="78"/>
      <c r="Z392" s="78"/>
      <c r="AA392" s="78"/>
      <c r="AB392" s="78"/>
      <c r="AC392" s="78"/>
      <c r="AD392" s="78"/>
      <c r="AE392" s="78"/>
      <c r="AF392" s="78"/>
      <c r="AG392" s="78"/>
      <c r="AH392" s="85"/>
      <c r="AI392" s="140" t="s">
        <v>376</v>
      </c>
      <c r="AJ392" s="87"/>
      <c r="AK392" s="87"/>
      <c r="AL392" s="87"/>
      <c r="AM392" s="87"/>
      <c r="AN392" s="87"/>
      <c r="AO392" s="87"/>
      <c r="AP392" s="87"/>
      <c r="AQ392" s="87"/>
      <c r="AR392" s="87"/>
      <c r="AS392" s="87"/>
      <c r="AT392" s="87"/>
      <c r="AU392" s="87"/>
      <c r="AV392" s="87"/>
      <c r="AW392" s="87"/>
      <c r="AX392" s="87"/>
      <c r="AY392" s="87"/>
      <c r="AZ392" s="87"/>
      <c r="BA392" s="87"/>
      <c r="BB392" s="87"/>
      <c r="BC392" s="87"/>
      <c r="BD392" s="87"/>
      <c r="BE392" s="88"/>
      <c r="BF392" s="201"/>
      <c r="BG392" s="47"/>
      <c r="BH392" s="201"/>
      <c r="BI392" s="201"/>
    </row>
    <row r="393" spans="1:61">
      <c r="A393" s="47"/>
      <c r="B393" s="201"/>
      <c r="C393" s="119"/>
      <c r="D393" s="120"/>
      <c r="E393" s="120" t="s">
        <v>185</v>
      </c>
      <c r="F393" s="120"/>
      <c r="G393" s="120"/>
      <c r="H393" s="120"/>
      <c r="I393" s="120"/>
      <c r="J393" s="120"/>
      <c r="K393" s="120"/>
      <c r="L393" s="120"/>
      <c r="M393" s="121"/>
      <c r="N393" s="134" t="s">
        <v>320</v>
      </c>
      <c r="O393" s="111"/>
      <c r="P393" s="111"/>
      <c r="Q393" s="111"/>
      <c r="R393" s="111"/>
      <c r="S393" s="111"/>
      <c r="T393" s="111"/>
      <c r="U393" s="111"/>
      <c r="V393" s="111"/>
      <c r="W393" s="111"/>
      <c r="X393" s="111"/>
      <c r="Y393" s="78"/>
      <c r="Z393" s="78"/>
      <c r="AA393" s="78"/>
      <c r="AB393" s="78"/>
      <c r="AC393" s="78"/>
      <c r="AD393" s="78"/>
      <c r="AE393" s="78"/>
      <c r="AF393" s="78"/>
      <c r="AG393" s="78"/>
      <c r="AH393" s="85"/>
      <c r="AI393" s="140" t="s">
        <v>377</v>
      </c>
      <c r="AJ393" s="87"/>
      <c r="AK393" s="87"/>
      <c r="AL393" s="87"/>
      <c r="AM393" s="87"/>
      <c r="AN393" s="87"/>
      <c r="AO393" s="87"/>
      <c r="AP393" s="87"/>
      <c r="AQ393" s="87"/>
      <c r="AR393" s="87"/>
      <c r="AS393" s="87"/>
      <c r="AT393" s="87"/>
      <c r="AU393" s="87"/>
      <c r="AV393" s="87"/>
      <c r="AW393" s="87"/>
      <c r="AX393" s="87"/>
      <c r="AY393" s="87"/>
      <c r="AZ393" s="87"/>
      <c r="BA393" s="87"/>
      <c r="BB393" s="87"/>
      <c r="BC393" s="87"/>
      <c r="BD393" s="87"/>
      <c r="BE393" s="88"/>
      <c r="BF393" s="201"/>
      <c r="BG393" s="47"/>
      <c r="BH393" s="201"/>
      <c r="BI393" s="201"/>
    </row>
    <row r="394" spans="1:61">
      <c r="A394" s="47"/>
      <c r="B394" s="201"/>
      <c r="C394" s="119"/>
      <c r="D394" s="120"/>
      <c r="E394" s="120" t="s">
        <v>186</v>
      </c>
      <c r="F394" s="120"/>
      <c r="G394" s="120"/>
      <c r="H394" s="120"/>
      <c r="I394" s="120"/>
      <c r="J394" s="120"/>
      <c r="K394" s="120"/>
      <c r="L394" s="120"/>
      <c r="M394" s="121"/>
      <c r="N394" s="134" t="s">
        <v>321</v>
      </c>
      <c r="O394" s="111"/>
      <c r="P394" s="111"/>
      <c r="Q394" s="111"/>
      <c r="R394" s="111"/>
      <c r="S394" s="111"/>
      <c r="T394" s="111"/>
      <c r="U394" s="111"/>
      <c r="V394" s="111"/>
      <c r="W394" s="111"/>
      <c r="X394" s="111"/>
      <c r="Y394" s="78"/>
      <c r="Z394" s="78"/>
      <c r="AA394" s="78"/>
      <c r="AB394" s="78"/>
      <c r="AC394" s="78"/>
      <c r="AD394" s="78"/>
      <c r="AE394" s="78"/>
      <c r="AF394" s="78"/>
      <c r="AG394" s="78"/>
      <c r="AH394" s="85"/>
      <c r="AI394" s="140" t="s">
        <v>378</v>
      </c>
      <c r="AJ394" s="87"/>
      <c r="AK394" s="87"/>
      <c r="AL394" s="87"/>
      <c r="AM394" s="87"/>
      <c r="AN394" s="87"/>
      <c r="AO394" s="87"/>
      <c r="AP394" s="87"/>
      <c r="AQ394" s="87"/>
      <c r="AR394" s="87"/>
      <c r="AS394" s="87"/>
      <c r="AT394" s="87"/>
      <c r="AU394" s="87"/>
      <c r="AV394" s="87"/>
      <c r="AW394" s="87"/>
      <c r="AX394" s="87"/>
      <c r="AY394" s="87"/>
      <c r="AZ394" s="87"/>
      <c r="BA394" s="87"/>
      <c r="BB394" s="87"/>
      <c r="BC394" s="87"/>
      <c r="BD394" s="87"/>
      <c r="BE394" s="88"/>
      <c r="BF394" s="201"/>
      <c r="BG394" s="47"/>
      <c r="BH394" s="201"/>
      <c r="BI394" s="201"/>
    </row>
    <row r="395" spans="1:61">
      <c r="A395" s="47"/>
      <c r="B395" s="201"/>
      <c r="C395" s="119"/>
      <c r="D395" s="120"/>
      <c r="E395" s="120" t="s">
        <v>187</v>
      </c>
      <c r="F395" s="120"/>
      <c r="G395" s="120"/>
      <c r="H395" s="120"/>
      <c r="I395" s="120"/>
      <c r="J395" s="120"/>
      <c r="K395" s="120"/>
      <c r="L395" s="120"/>
      <c r="M395" s="121"/>
      <c r="N395" s="134" t="s">
        <v>322</v>
      </c>
      <c r="O395" s="111"/>
      <c r="P395" s="111"/>
      <c r="Q395" s="111"/>
      <c r="R395" s="111"/>
      <c r="S395" s="111"/>
      <c r="T395" s="111"/>
      <c r="U395" s="111"/>
      <c r="V395" s="111"/>
      <c r="W395" s="111"/>
      <c r="X395" s="111"/>
      <c r="Y395" s="78"/>
      <c r="Z395" s="78"/>
      <c r="AA395" s="78"/>
      <c r="AB395" s="78"/>
      <c r="AC395" s="78"/>
      <c r="AD395" s="78"/>
      <c r="AE395" s="78"/>
      <c r="AF395" s="78"/>
      <c r="AG395" s="78"/>
      <c r="AH395" s="85"/>
      <c r="AI395" s="140" t="s">
        <v>379</v>
      </c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  <c r="BB395" s="87"/>
      <c r="BC395" s="87"/>
      <c r="BD395" s="87"/>
      <c r="BE395" s="88"/>
      <c r="BF395" s="201"/>
      <c r="BG395" s="47"/>
      <c r="BH395" s="201"/>
      <c r="BI395" s="201"/>
    </row>
    <row r="396" spans="1:61">
      <c r="A396" s="47"/>
      <c r="B396" s="201"/>
      <c r="C396" s="119"/>
      <c r="D396" s="120"/>
      <c r="E396" s="120" t="s">
        <v>127</v>
      </c>
      <c r="F396" s="120"/>
      <c r="G396" s="120"/>
      <c r="H396" s="120"/>
      <c r="I396" s="120"/>
      <c r="J396" s="120"/>
      <c r="K396" s="120"/>
      <c r="L396" s="120"/>
      <c r="M396" s="121"/>
      <c r="N396" s="134" t="s">
        <v>323</v>
      </c>
      <c r="O396" s="111"/>
      <c r="P396" s="111"/>
      <c r="Q396" s="111"/>
      <c r="R396" s="111"/>
      <c r="S396" s="111"/>
      <c r="T396" s="111"/>
      <c r="U396" s="111"/>
      <c r="V396" s="111"/>
      <c r="W396" s="111"/>
      <c r="X396" s="111"/>
      <c r="Y396" s="78"/>
      <c r="Z396" s="78"/>
      <c r="AA396" s="78"/>
      <c r="AB396" s="78"/>
      <c r="AC396" s="78"/>
      <c r="AD396" s="78"/>
      <c r="AE396" s="78"/>
      <c r="AF396" s="78"/>
      <c r="AG396" s="78"/>
      <c r="AH396" s="85"/>
      <c r="AI396" s="140" t="s">
        <v>378</v>
      </c>
      <c r="AJ396" s="87"/>
      <c r="AK396" s="87"/>
      <c r="AL396" s="87"/>
      <c r="AM396" s="87"/>
      <c r="AN396" s="87"/>
      <c r="AO396" s="87"/>
      <c r="AP396" s="87"/>
      <c r="AQ396" s="87"/>
      <c r="AR396" s="87"/>
      <c r="AS396" s="87"/>
      <c r="AT396" s="87"/>
      <c r="AU396" s="87"/>
      <c r="AV396" s="87"/>
      <c r="AW396" s="87"/>
      <c r="AX396" s="87"/>
      <c r="AY396" s="87"/>
      <c r="AZ396" s="87"/>
      <c r="BA396" s="87"/>
      <c r="BB396" s="87"/>
      <c r="BC396" s="87"/>
      <c r="BD396" s="87"/>
      <c r="BE396" s="88"/>
      <c r="BF396" s="201"/>
      <c r="BG396" s="47"/>
      <c r="BH396" s="201"/>
      <c r="BI396" s="201"/>
    </row>
    <row r="397" spans="1:61">
      <c r="A397" s="47"/>
      <c r="B397" s="201"/>
      <c r="C397" s="119"/>
      <c r="D397" s="120"/>
      <c r="E397" s="120" t="s">
        <v>128</v>
      </c>
      <c r="F397" s="120"/>
      <c r="G397" s="120"/>
      <c r="H397" s="120"/>
      <c r="I397" s="120"/>
      <c r="J397" s="120"/>
      <c r="K397" s="120"/>
      <c r="L397" s="120"/>
      <c r="M397" s="121"/>
      <c r="N397" s="134" t="s">
        <v>324</v>
      </c>
      <c r="O397" s="111"/>
      <c r="P397" s="111"/>
      <c r="Q397" s="111"/>
      <c r="R397" s="111"/>
      <c r="S397" s="111"/>
      <c r="T397" s="111"/>
      <c r="U397" s="111"/>
      <c r="V397" s="111"/>
      <c r="W397" s="111"/>
      <c r="X397" s="111"/>
      <c r="Y397" s="78"/>
      <c r="Z397" s="78"/>
      <c r="AA397" s="78"/>
      <c r="AB397" s="78"/>
      <c r="AC397" s="78"/>
      <c r="AD397" s="78"/>
      <c r="AE397" s="78"/>
      <c r="AF397" s="78"/>
      <c r="AG397" s="78"/>
      <c r="AH397" s="85"/>
      <c r="AI397" s="140" t="s">
        <v>378</v>
      </c>
      <c r="AJ397" s="87"/>
      <c r="AK397" s="87"/>
      <c r="AL397" s="87"/>
      <c r="AM397" s="87"/>
      <c r="AN397" s="87"/>
      <c r="AO397" s="87"/>
      <c r="AP397" s="87"/>
      <c r="AQ397" s="87"/>
      <c r="AR397" s="87"/>
      <c r="AS397" s="87"/>
      <c r="AT397" s="87"/>
      <c r="AU397" s="87"/>
      <c r="AV397" s="87"/>
      <c r="AW397" s="87"/>
      <c r="AX397" s="87"/>
      <c r="AY397" s="87"/>
      <c r="AZ397" s="87"/>
      <c r="BA397" s="87"/>
      <c r="BB397" s="87"/>
      <c r="BC397" s="87"/>
      <c r="BD397" s="87"/>
      <c r="BE397" s="88"/>
      <c r="BF397" s="201"/>
      <c r="BG397" s="47"/>
      <c r="BH397" s="201"/>
      <c r="BI397" s="201"/>
    </row>
    <row r="398" spans="1:61">
      <c r="A398" s="47"/>
      <c r="B398" s="201"/>
      <c r="C398" s="119"/>
      <c r="D398" s="120"/>
      <c r="E398" s="120" t="s">
        <v>129</v>
      </c>
      <c r="F398" s="120"/>
      <c r="G398" s="120"/>
      <c r="H398" s="120"/>
      <c r="I398" s="120"/>
      <c r="J398" s="120"/>
      <c r="K398" s="120"/>
      <c r="L398" s="120"/>
      <c r="M398" s="121"/>
      <c r="N398" s="134" t="s">
        <v>325</v>
      </c>
      <c r="O398" s="111"/>
      <c r="P398" s="111"/>
      <c r="Q398" s="111"/>
      <c r="R398" s="111"/>
      <c r="S398" s="111"/>
      <c r="T398" s="111"/>
      <c r="U398" s="111"/>
      <c r="V398" s="111"/>
      <c r="W398" s="111"/>
      <c r="X398" s="111"/>
      <c r="Y398" s="78"/>
      <c r="Z398" s="78"/>
      <c r="AA398" s="78"/>
      <c r="AB398" s="78"/>
      <c r="AC398" s="78"/>
      <c r="AD398" s="78"/>
      <c r="AE398" s="78"/>
      <c r="AF398" s="78"/>
      <c r="AG398" s="78"/>
      <c r="AH398" s="85"/>
      <c r="AI398" s="140" t="s">
        <v>378</v>
      </c>
      <c r="AJ398" s="87"/>
      <c r="AK398" s="87"/>
      <c r="AL398" s="87"/>
      <c r="AM398" s="87"/>
      <c r="AN398" s="87"/>
      <c r="AO398" s="87"/>
      <c r="AP398" s="87"/>
      <c r="AQ398" s="87"/>
      <c r="AR398" s="87"/>
      <c r="AS398" s="87"/>
      <c r="AT398" s="87"/>
      <c r="AU398" s="87"/>
      <c r="AV398" s="87"/>
      <c r="AW398" s="87"/>
      <c r="AX398" s="87"/>
      <c r="AY398" s="87"/>
      <c r="AZ398" s="87"/>
      <c r="BA398" s="87"/>
      <c r="BB398" s="87"/>
      <c r="BC398" s="87"/>
      <c r="BD398" s="87"/>
      <c r="BE398" s="88"/>
      <c r="BF398" s="201"/>
      <c r="BG398" s="47"/>
    </row>
    <row r="399" spans="1:61">
      <c r="A399" s="47"/>
      <c r="B399" s="201"/>
      <c r="C399" s="119"/>
      <c r="D399" s="120"/>
      <c r="E399" s="120" t="s">
        <v>126</v>
      </c>
      <c r="F399" s="120"/>
      <c r="G399" s="120"/>
      <c r="H399" s="120"/>
      <c r="I399" s="120"/>
      <c r="J399" s="120"/>
      <c r="K399" s="120"/>
      <c r="L399" s="120"/>
      <c r="M399" s="121"/>
      <c r="N399" s="134" t="s">
        <v>326</v>
      </c>
      <c r="O399" s="111"/>
      <c r="P399" s="111"/>
      <c r="Q399" s="111"/>
      <c r="R399" s="111"/>
      <c r="S399" s="111"/>
      <c r="T399" s="111"/>
      <c r="U399" s="111"/>
      <c r="V399" s="111"/>
      <c r="W399" s="111"/>
      <c r="X399" s="111"/>
      <c r="Y399" s="78"/>
      <c r="Z399" s="78"/>
      <c r="AA399" s="78"/>
      <c r="AB399" s="78"/>
      <c r="AC399" s="78"/>
      <c r="AD399" s="78"/>
      <c r="AE399" s="78"/>
      <c r="AF399" s="78"/>
      <c r="AG399" s="78"/>
      <c r="AH399" s="85"/>
      <c r="AI399" s="140" t="s">
        <v>378</v>
      </c>
      <c r="AJ399" s="87"/>
      <c r="AK399" s="87"/>
      <c r="AL399" s="87"/>
      <c r="AM399" s="87"/>
      <c r="AN399" s="87"/>
      <c r="AO399" s="87"/>
      <c r="AP399" s="87"/>
      <c r="AQ399" s="87"/>
      <c r="AR399" s="87"/>
      <c r="AS399" s="87"/>
      <c r="AT399" s="87"/>
      <c r="AU399" s="87"/>
      <c r="AV399" s="87"/>
      <c r="AW399" s="87"/>
      <c r="AX399" s="87"/>
      <c r="AY399" s="87"/>
      <c r="AZ399" s="87"/>
      <c r="BA399" s="87"/>
      <c r="BB399" s="87"/>
      <c r="BC399" s="87"/>
      <c r="BD399" s="87"/>
      <c r="BE399" s="88"/>
      <c r="BF399" s="201"/>
      <c r="BG399" s="47"/>
    </row>
    <row r="400" spans="1:61">
      <c r="A400" s="47"/>
      <c r="B400" s="201"/>
      <c r="C400" s="119"/>
      <c r="D400" s="120"/>
      <c r="E400" s="120" t="s">
        <v>188</v>
      </c>
      <c r="F400" s="120"/>
      <c r="G400" s="120"/>
      <c r="H400" s="120"/>
      <c r="I400" s="120"/>
      <c r="J400" s="120"/>
      <c r="K400" s="120"/>
      <c r="L400" s="120"/>
      <c r="M400" s="121"/>
      <c r="N400" s="134" t="s">
        <v>327</v>
      </c>
      <c r="O400" s="111"/>
      <c r="P400" s="111"/>
      <c r="Q400" s="111"/>
      <c r="R400" s="111"/>
      <c r="S400" s="111"/>
      <c r="T400" s="111"/>
      <c r="U400" s="111"/>
      <c r="V400" s="111"/>
      <c r="W400" s="111"/>
      <c r="X400" s="111"/>
      <c r="Y400" s="78"/>
      <c r="Z400" s="78"/>
      <c r="AA400" s="78"/>
      <c r="AB400" s="78"/>
      <c r="AC400" s="78"/>
      <c r="AD400" s="78"/>
      <c r="AE400" s="78"/>
      <c r="AF400" s="78"/>
      <c r="AG400" s="78"/>
      <c r="AH400" s="85"/>
      <c r="AI400" s="140" t="s">
        <v>380</v>
      </c>
      <c r="AJ400" s="87"/>
      <c r="AK400" s="87"/>
      <c r="AL400" s="87"/>
      <c r="AM400" s="87"/>
      <c r="AN400" s="87"/>
      <c r="AO400" s="87"/>
      <c r="AP400" s="87"/>
      <c r="AQ400" s="87"/>
      <c r="AR400" s="87"/>
      <c r="AS400" s="87"/>
      <c r="AT400" s="87"/>
      <c r="AU400" s="87"/>
      <c r="AV400" s="87"/>
      <c r="AW400" s="87"/>
      <c r="AX400" s="87"/>
      <c r="AY400" s="87"/>
      <c r="AZ400" s="87"/>
      <c r="BA400" s="87"/>
      <c r="BB400" s="87"/>
      <c r="BC400" s="87"/>
      <c r="BD400" s="87"/>
      <c r="BE400" s="88"/>
      <c r="BF400" s="50"/>
    </row>
    <row r="401" spans="1:58">
      <c r="A401" s="47"/>
      <c r="B401" s="201"/>
      <c r="C401" s="119"/>
      <c r="D401" s="120"/>
      <c r="E401" s="120" t="s">
        <v>189</v>
      </c>
      <c r="F401" s="120"/>
      <c r="G401" s="120"/>
      <c r="H401" s="120"/>
      <c r="I401" s="120"/>
      <c r="J401" s="120"/>
      <c r="K401" s="120"/>
      <c r="L401" s="120"/>
      <c r="M401" s="121"/>
      <c r="N401" s="134" t="s">
        <v>327</v>
      </c>
      <c r="O401" s="111"/>
      <c r="P401" s="111"/>
      <c r="Q401" s="111"/>
      <c r="R401" s="111"/>
      <c r="S401" s="111"/>
      <c r="T401" s="111"/>
      <c r="U401" s="111"/>
      <c r="V401" s="111"/>
      <c r="W401" s="111"/>
      <c r="X401" s="111"/>
      <c r="Y401" s="78"/>
      <c r="Z401" s="78"/>
      <c r="AA401" s="78"/>
      <c r="AB401" s="78"/>
      <c r="AC401" s="78"/>
      <c r="AD401" s="78"/>
      <c r="AE401" s="78"/>
      <c r="AF401" s="78"/>
      <c r="AG401" s="78"/>
      <c r="AH401" s="85"/>
      <c r="AI401" s="140" t="s">
        <v>381</v>
      </c>
      <c r="AJ401" s="87"/>
      <c r="AK401" s="87"/>
      <c r="AL401" s="87"/>
      <c r="AM401" s="87"/>
      <c r="AN401" s="87"/>
      <c r="AO401" s="87"/>
      <c r="AP401" s="87"/>
      <c r="AQ401" s="87"/>
      <c r="AR401" s="87"/>
      <c r="AS401" s="87"/>
      <c r="AT401" s="87"/>
      <c r="AU401" s="87"/>
      <c r="AV401" s="87"/>
      <c r="AW401" s="87"/>
      <c r="AX401" s="87"/>
      <c r="AY401" s="87"/>
      <c r="AZ401" s="87"/>
      <c r="BA401" s="87"/>
      <c r="BB401" s="87"/>
      <c r="BC401" s="87"/>
      <c r="BD401" s="87"/>
      <c r="BE401" s="88"/>
      <c r="BF401" s="50"/>
    </row>
    <row r="402" spans="1:58">
      <c r="A402" s="47"/>
      <c r="B402" s="201"/>
      <c r="C402" s="119"/>
      <c r="D402" s="120"/>
      <c r="E402" s="120" t="s">
        <v>190</v>
      </c>
      <c r="F402" s="120"/>
      <c r="G402" s="120"/>
      <c r="H402" s="120"/>
      <c r="I402" s="120"/>
      <c r="J402" s="120"/>
      <c r="K402" s="120"/>
      <c r="L402" s="120"/>
      <c r="M402" s="121"/>
      <c r="N402" s="134" t="s">
        <v>328</v>
      </c>
      <c r="O402" s="111"/>
      <c r="P402" s="111"/>
      <c r="Q402" s="111"/>
      <c r="R402" s="111"/>
      <c r="S402" s="111"/>
      <c r="T402" s="111"/>
      <c r="U402" s="111"/>
      <c r="V402" s="111"/>
      <c r="W402" s="111"/>
      <c r="X402" s="111"/>
      <c r="Y402" s="78"/>
      <c r="Z402" s="78"/>
      <c r="AA402" s="78"/>
      <c r="AB402" s="78"/>
      <c r="AC402" s="78"/>
      <c r="AD402" s="78"/>
      <c r="AE402" s="78"/>
      <c r="AF402" s="78"/>
      <c r="AG402" s="78"/>
      <c r="AH402" s="85"/>
      <c r="AI402" s="140" t="s">
        <v>382</v>
      </c>
      <c r="AJ402" s="87"/>
      <c r="AK402" s="87"/>
      <c r="AL402" s="87"/>
      <c r="AM402" s="87"/>
      <c r="AN402" s="87"/>
      <c r="AO402" s="87"/>
      <c r="AP402" s="87"/>
      <c r="AQ402" s="87"/>
      <c r="AR402" s="87"/>
      <c r="AS402" s="87"/>
      <c r="AT402" s="87"/>
      <c r="AU402" s="87"/>
      <c r="AV402" s="87"/>
      <c r="AW402" s="87"/>
      <c r="AX402" s="87"/>
      <c r="AY402" s="87"/>
      <c r="AZ402" s="87"/>
      <c r="BA402" s="87"/>
      <c r="BB402" s="87"/>
      <c r="BC402" s="87"/>
      <c r="BD402" s="87"/>
      <c r="BE402" s="88"/>
      <c r="BF402" s="50"/>
    </row>
    <row r="403" spans="1:58">
      <c r="A403" s="47"/>
      <c r="B403" s="201"/>
      <c r="C403" s="119"/>
      <c r="D403" s="120"/>
      <c r="E403" s="120" t="s">
        <v>130</v>
      </c>
      <c r="F403" s="120"/>
      <c r="G403" s="120"/>
      <c r="H403" s="120"/>
      <c r="I403" s="120"/>
      <c r="J403" s="120"/>
      <c r="K403" s="120"/>
      <c r="L403" s="120"/>
      <c r="M403" s="121"/>
      <c r="N403" s="134" t="s">
        <v>329</v>
      </c>
      <c r="O403" s="111"/>
      <c r="P403" s="111"/>
      <c r="Q403" s="111"/>
      <c r="R403" s="111"/>
      <c r="S403" s="111"/>
      <c r="T403" s="111"/>
      <c r="U403" s="111"/>
      <c r="V403" s="111"/>
      <c r="W403" s="111"/>
      <c r="X403" s="111"/>
      <c r="Y403" s="78"/>
      <c r="Z403" s="78"/>
      <c r="AA403" s="78"/>
      <c r="AB403" s="78"/>
      <c r="AC403" s="78"/>
      <c r="AD403" s="78"/>
      <c r="AE403" s="78"/>
      <c r="AF403" s="78"/>
      <c r="AG403" s="78"/>
      <c r="AH403" s="85"/>
      <c r="AI403" s="140" t="s">
        <v>383</v>
      </c>
      <c r="AJ403" s="87"/>
      <c r="AK403" s="87"/>
      <c r="AL403" s="87"/>
      <c r="AM403" s="87"/>
      <c r="AN403" s="87"/>
      <c r="AO403" s="87"/>
      <c r="AP403" s="87"/>
      <c r="AQ403" s="87"/>
      <c r="AR403" s="87"/>
      <c r="AS403" s="87"/>
      <c r="AT403" s="87"/>
      <c r="AU403" s="87"/>
      <c r="AV403" s="87"/>
      <c r="AW403" s="87"/>
      <c r="AX403" s="87"/>
      <c r="AY403" s="87"/>
      <c r="AZ403" s="87"/>
      <c r="BA403" s="87"/>
      <c r="BB403" s="87"/>
      <c r="BC403" s="87"/>
      <c r="BD403" s="87"/>
      <c r="BE403" s="88"/>
      <c r="BF403" s="50"/>
    </row>
    <row r="404" spans="1:58">
      <c r="A404" s="47"/>
      <c r="B404" s="201"/>
      <c r="C404" s="119"/>
      <c r="D404" s="120"/>
      <c r="E404" s="120" t="s">
        <v>131</v>
      </c>
      <c r="F404" s="120"/>
      <c r="G404" s="120"/>
      <c r="H404" s="120"/>
      <c r="I404" s="120"/>
      <c r="J404" s="120"/>
      <c r="K404" s="120"/>
      <c r="L404" s="120"/>
      <c r="M404" s="121"/>
      <c r="N404" s="143" t="s">
        <v>389</v>
      </c>
      <c r="O404" s="111"/>
      <c r="P404" s="111"/>
      <c r="Q404" s="111"/>
      <c r="R404" s="111"/>
      <c r="S404" s="111"/>
      <c r="T404" s="111"/>
      <c r="U404" s="111"/>
      <c r="V404" s="111"/>
      <c r="W404" s="111"/>
      <c r="X404" s="111"/>
      <c r="Y404" s="78"/>
      <c r="Z404" s="78"/>
      <c r="AA404" s="78"/>
      <c r="AB404" s="78"/>
      <c r="AC404" s="78"/>
      <c r="AD404" s="78"/>
      <c r="AE404" s="78"/>
      <c r="AF404" s="78"/>
      <c r="AG404" s="78"/>
      <c r="AH404" s="85"/>
      <c r="AI404" s="140" t="s">
        <v>270</v>
      </c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  <c r="BB404" s="87"/>
      <c r="BC404" s="87"/>
      <c r="BD404" s="87"/>
      <c r="BE404" s="88"/>
      <c r="BF404" s="50"/>
    </row>
    <row r="405" spans="1:58">
      <c r="A405" s="47"/>
      <c r="B405" s="201"/>
      <c r="C405" s="119"/>
      <c r="D405" s="120" t="s">
        <v>191</v>
      </c>
      <c r="E405" s="120"/>
      <c r="F405" s="120"/>
      <c r="G405" s="120"/>
      <c r="H405" s="120"/>
      <c r="I405" s="120"/>
      <c r="J405" s="120"/>
      <c r="K405" s="120"/>
      <c r="L405" s="120"/>
      <c r="M405" s="121"/>
      <c r="N405" s="110"/>
      <c r="O405" s="111"/>
      <c r="P405" s="111"/>
      <c r="Q405" s="111"/>
      <c r="R405" s="111"/>
      <c r="S405" s="111"/>
      <c r="T405" s="111"/>
      <c r="U405" s="111"/>
      <c r="V405" s="111"/>
      <c r="W405" s="111"/>
      <c r="X405" s="111"/>
      <c r="Y405" s="78"/>
      <c r="Z405" s="78"/>
      <c r="AA405" s="78"/>
      <c r="AB405" s="78"/>
      <c r="AC405" s="78"/>
      <c r="AD405" s="78"/>
      <c r="AE405" s="78"/>
      <c r="AF405" s="78"/>
      <c r="AG405" s="78"/>
      <c r="AH405" s="85"/>
      <c r="AI405" s="86"/>
      <c r="AJ405" s="87"/>
      <c r="AK405" s="87"/>
      <c r="AL405" s="87"/>
      <c r="AM405" s="87"/>
      <c r="AN405" s="87"/>
      <c r="AO405" s="87"/>
      <c r="AP405" s="87"/>
      <c r="AQ405" s="87"/>
      <c r="AR405" s="87"/>
      <c r="AS405" s="87"/>
      <c r="AT405" s="87"/>
      <c r="AU405" s="87"/>
      <c r="AV405" s="87"/>
      <c r="AW405" s="87"/>
      <c r="AX405" s="87"/>
      <c r="AY405" s="87"/>
      <c r="AZ405" s="87"/>
      <c r="BA405" s="87"/>
      <c r="BB405" s="87"/>
      <c r="BC405" s="87"/>
      <c r="BD405" s="87"/>
      <c r="BE405" s="88"/>
      <c r="BF405" s="50"/>
    </row>
    <row r="406" spans="1:58">
      <c r="A406" s="47"/>
      <c r="B406" s="201"/>
      <c r="C406" s="119"/>
      <c r="D406" s="120"/>
      <c r="E406" s="120" t="s">
        <v>192</v>
      </c>
      <c r="F406" s="120"/>
      <c r="G406" s="120"/>
      <c r="H406" s="120"/>
      <c r="I406" s="120"/>
      <c r="J406" s="120"/>
      <c r="K406" s="120"/>
      <c r="L406" s="120"/>
      <c r="M406" s="121"/>
      <c r="N406" s="134" t="s">
        <v>313</v>
      </c>
      <c r="O406" s="111"/>
      <c r="P406" s="111"/>
      <c r="Q406" s="111"/>
      <c r="R406" s="111"/>
      <c r="S406" s="111"/>
      <c r="T406" s="111"/>
      <c r="U406" s="111"/>
      <c r="V406" s="111"/>
      <c r="W406" s="111"/>
      <c r="X406" s="111"/>
      <c r="Y406" s="78"/>
      <c r="Z406" s="78"/>
      <c r="AA406" s="78"/>
      <c r="AB406" s="78"/>
      <c r="AC406" s="78"/>
      <c r="AD406" s="78"/>
      <c r="AE406" s="78"/>
      <c r="AF406" s="78"/>
      <c r="AG406" s="78"/>
      <c r="AH406" s="85"/>
      <c r="AI406" s="86"/>
      <c r="AJ406" s="87"/>
      <c r="AK406" s="87"/>
      <c r="AL406" s="87"/>
      <c r="AM406" s="87"/>
      <c r="AN406" s="87"/>
      <c r="AO406" s="87"/>
      <c r="AP406" s="87"/>
      <c r="AQ406" s="87"/>
      <c r="AR406" s="87"/>
      <c r="AS406" s="87"/>
      <c r="AT406" s="87"/>
      <c r="AU406" s="87"/>
      <c r="AV406" s="87"/>
      <c r="AW406" s="87"/>
      <c r="AX406" s="87"/>
      <c r="AY406" s="87"/>
      <c r="AZ406" s="87"/>
      <c r="BA406" s="87"/>
      <c r="BB406" s="87"/>
      <c r="BC406" s="87"/>
      <c r="BD406" s="87"/>
      <c r="BE406" s="88"/>
      <c r="BF406" s="50"/>
    </row>
    <row r="407" spans="1:58">
      <c r="A407" s="47"/>
      <c r="B407" s="201"/>
      <c r="C407" s="119"/>
      <c r="D407" s="120"/>
      <c r="E407" s="120" t="s">
        <v>193</v>
      </c>
      <c r="F407" s="120"/>
      <c r="G407" s="120"/>
      <c r="H407" s="120"/>
      <c r="I407" s="120"/>
      <c r="J407" s="120"/>
      <c r="K407" s="120"/>
      <c r="L407" s="120"/>
      <c r="M407" s="121"/>
      <c r="N407" s="134" t="s">
        <v>313</v>
      </c>
      <c r="O407" s="111"/>
      <c r="P407" s="111"/>
      <c r="Q407" s="111"/>
      <c r="R407" s="111"/>
      <c r="S407" s="111"/>
      <c r="T407" s="111"/>
      <c r="U407" s="111"/>
      <c r="V407" s="111"/>
      <c r="W407" s="111"/>
      <c r="X407" s="111"/>
      <c r="Y407" s="78"/>
      <c r="Z407" s="78"/>
      <c r="AA407" s="78"/>
      <c r="AB407" s="78"/>
      <c r="AC407" s="78"/>
      <c r="AD407" s="78"/>
      <c r="AE407" s="78"/>
      <c r="AF407" s="78"/>
      <c r="AG407" s="78"/>
      <c r="AH407" s="85"/>
      <c r="AI407" s="86"/>
      <c r="AJ407" s="87"/>
      <c r="AK407" s="87"/>
      <c r="AL407" s="87"/>
      <c r="AM407" s="87"/>
      <c r="AN407" s="87"/>
      <c r="AO407" s="87"/>
      <c r="AP407" s="87"/>
      <c r="AQ407" s="87"/>
      <c r="AR407" s="87"/>
      <c r="AS407" s="87"/>
      <c r="AT407" s="87"/>
      <c r="AU407" s="87"/>
      <c r="AV407" s="87"/>
      <c r="AW407" s="87"/>
      <c r="AX407" s="87"/>
      <c r="AY407" s="87"/>
      <c r="AZ407" s="87"/>
      <c r="BA407" s="87"/>
      <c r="BB407" s="87"/>
      <c r="BC407" s="87"/>
      <c r="BD407" s="87"/>
      <c r="BE407" s="88"/>
      <c r="BF407" s="50"/>
    </row>
    <row r="408" spans="1:58">
      <c r="A408" s="47"/>
      <c r="B408" s="201"/>
      <c r="C408" s="119"/>
      <c r="D408" s="120"/>
      <c r="E408" s="120" t="s">
        <v>194</v>
      </c>
      <c r="F408" s="120"/>
      <c r="G408" s="120"/>
      <c r="H408" s="120"/>
      <c r="I408" s="120"/>
      <c r="J408" s="120"/>
      <c r="K408" s="120"/>
      <c r="L408" s="120"/>
      <c r="M408" s="121"/>
      <c r="N408" s="134" t="s">
        <v>313</v>
      </c>
      <c r="O408" s="111"/>
      <c r="P408" s="111"/>
      <c r="Q408" s="111"/>
      <c r="R408" s="111"/>
      <c r="S408" s="111"/>
      <c r="T408" s="111"/>
      <c r="U408" s="111"/>
      <c r="V408" s="111"/>
      <c r="W408" s="111"/>
      <c r="X408" s="111"/>
      <c r="Y408" s="78"/>
      <c r="Z408" s="78"/>
      <c r="AA408" s="78"/>
      <c r="AB408" s="78"/>
      <c r="AC408" s="78"/>
      <c r="AD408" s="78"/>
      <c r="AE408" s="78"/>
      <c r="AF408" s="78"/>
      <c r="AG408" s="78"/>
      <c r="AH408" s="85"/>
      <c r="AI408" s="86"/>
      <c r="AJ408" s="87"/>
      <c r="AK408" s="87"/>
      <c r="AL408" s="87"/>
      <c r="AM408" s="87"/>
      <c r="AN408" s="87"/>
      <c r="AO408" s="87"/>
      <c r="AP408" s="87"/>
      <c r="AQ408" s="87"/>
      <c r="AR408" s="87"/>
      <c r="AS408" s="87"/>
      <c r="AT408" s="87"/>
      <c r="AU408" s="87"/>
      <c r="AV408" s="87"/>
      <c r="AW408" s="87"/>
      <c r="AX408" s="87"/>
      <c r="AY408" s="87"/>
      <c r="AZ408" s="87"/>
      <c r="BA408" s="87"/>
      <c r="BB408" s="87"/>
      <c r="BC408" s="87"/>
      <c r="BD408" s="87"/>
      <c r="BE408" s="88"/>
      <c r="BF408" s="50"/>
    </row>
    <row r="409" spans="1:58">
      <c r="A409" s="47"/>
      <c r="B409" s="201"/>
      <c r="C409" s="119"/>
      <c r="D409" s="120"/>
      <c r="E409" s="120" t="s">
        <v>195</v>
      </c>
      <c r="F409" s="120"/>
      <c r="G409" s="120"/>
      <c r="H409" s="120"/>
      <c r="I409" s="120"/>
      <c r="J409" s="120"/>
      <c r="K409" s="120"/>
      <c r="L409" s="120"/>
      <c r="M409" s="121"/>
      <c r="N409" s="134" t="s">
        <v>313</v>
      </c>
      <c r="O409" s="111"/>
      <c r="P409" s="111"/>
      <c r="Q409" s="111"/>
      <c r="R409" s="111"/>
      <c r="S409" s="111"/>
      <c r="T409" s="111"/>
      <c r="U409" s="111"/>
      <c r="V409" s="111"/>
      <c r="W409" s="111"/>
      <c r="X409" s="111"/>
      <c r="Y409" s="78"/>
      <c r="Z409" s="78"/>
      <c r="AA409" s="78"/>
      <c r="AB409" s="78"/>
      <c r="AC409" s="78"/>
      <c r="AD409" s="78"/>
      <c r="AE409" s="78"/>
      <c r="AF409" s="78"/>
      <c r="AG409" s="78"/>
      <c r="AH409" s="85"/>
      <c r="AI409" s="86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  <c r="AT409" s="87"/>
      <c r="AU409" s="87"/>
      <c r="AV409" s="87"/>
      <c r="AW409" s="87"/>
      <c r="AX409" s="87"/>
      <c r="AY409" s="87"/>
      <c r="AZ409" s="87"/>
      <c r="BA409" s="87"/>
      <c r="BB409" s="87"/>
      <c r="BC409" s="87"/>
      <c r="BD409" s="87"/>
      <c r="BE409" s="88"/>
      <c r="BF409" s="50"/>
    </row>
    <row r="410" spans="1:58">
      <c r="A410" s="47"/>
      <c r="B410" s="201"/>
      <c r="C410" s="119"/>
      <c r="D410" s="120"/>
      <c r="E410" s="120" t="s">
        <v>196</v>
      </c>
      <c r="F410" s="120"/>
      <c r="G410" s="120"/>
      <c r="H410" s="120"/>
      <c r="I410" s="120"/>
      <c r="J410" s="120"/>
      <c r="K410" s="120"/>
      <c r="L410" s="120"/>
      <c r="M410" s="121"/>
      <c r="N410" s="134" t="s">
        <v>313</v>
      </c>
      <c r="O410" s="111"/>
      <c r="P410" s="111"/>
      <c r="Q410" s="111"/>
      <c r="R410" s="111"/>
      <c r="S410" s="111"/>
      <c r="T410" s="111"/>
      <c r="U410" s="111"/>
      <c r="V410" s="111"/>
      <c r="W410" s="111"/>
      <c r="X410" s="111"/>
      <c r="Y410" s="78"/>
      <c r="Z410" s="78"/>
      <c r="AA410" s="78"/>
      <c r="AB410" s="78"/>
      <c r="AC410" s="78"/>
      <c r="AD410" s="78"/>
      <c r="AE410" s="78"/>
      <c r="AF410" s="78"/>
      <c r="AG410" s="78"/>
      <c r="AH410" s="85"/>
      <c r="AI410" s="86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  <c r="BB410" s="87"/>
      <c r="BC410" s="87"/>
      <c r="BD410" s="87"/>
      <c r="BE410" s="88"/>
      <c r="BF410" s="50"/>
    </row>
    <row r="411" spans="1:58">
      <c r="A411" s="47"/>
      <c r="B411" s="201"/>
      <c r="C411" s="119"/>
      <c r="D411" s="120"/>
      <c r="E411" s="120" t="s">
        <v>127</v>
      </c>
      <c r="F411" s="120"/>
      <c r="G411" s="120"/>
      <c r="H411" s="120"/>
      <c r="I411" s="120"/>
      <c r="J411" s="120"/>
      <c r="K411" s="120"/>
      <c r="L411" s="120"/>
      <c r="M411" s="121"/>
      <c r="N411" s="134" t="s">
        <v>313</v>
      </c>
      <c r="O411" s="111"/>
      <c r="P411" s="111"/>
      <c r="Q411" s="111"/>
      <c r="R411" s="111"/>
      <c r="S411" s="111"/>
      <c r="T411" s="111"/>
      <c r="U411" s="111"/>
      <c r="V411" s="111"/>
      <c r="W411" s="111"/>
      <c r="X411" s="111"/>
      <c r="Y411" s="78"/>
      <c r="Z411" s="78"/>
      <c r="AA411" s="78"/>
      <c r="AB411" s="78"/>
      <c r="AC411" s="78"/>
      <c r="AD411" s="78"/>
      <c r="AE411" s="78"/>
      <c r="AF411" s="78"/>
      <c r="AG411" s="78"/>
      <c r="AH411" s="85"/>
      <c r="AI411" s="86"/>
      <c r="AJ411" s="87"/>
      <c r="AK411" s="87"/>
      <c r="AL411" s="87"/>
      <c r="AM411" s="87"/>
      <c r="AN411" s="87"/>
      <c r="AO411" s="87"/>
      <c r="AP411" s="87"/>
      <c r="AQ411" s="87"/>
      <c r="AR411" s="87"/>
      <c r="AS411" s="87"/>
      <c r="AT411" s="87"/>
      <c r="AU411" s="87"/>
      <c r="AV411" s="87"/>
      <c r="AW411" s="87"/>
      <c r="AX411" s="87"/>
      <c r="AY411" s="87"/>
      <c r="AZ411" s="87"/>
      <c r="BA411" s="87"/>
      <c r="BB411" s="87"/>
      <c r="BC411" s="87"/>
      <c r="BD411" s="87"/>
      <c r="BE411" s="88"/>
      <c r="BF411" s="50"/>
    </row>
    <row r="412" spans="1:58">
      <c r="A412" s="47"/>
      <c r="B412" s="201"/>
      <c r="C412" s="119"/>
      <c r="D412" s="120"/>
      <c r="E412" s="120" t="s">
        <v>128</v>
      </c>
      <c r="F412" s="120"/>
      <c r="G412" s="120"/>
      <c r="H412" s="120"/>
      <c r="I412" s="120"/>
      <c r="J412" s="120"/>
      <c r="K412" s="120"/>
      <c r="L412" s="120"/>
      <c r="M412" s="121"/>
      <c r="N412" s="134" t="s">
        <v>313</v>
      </c>
      <c r="O412" s="111"/>
      <c r="P412" s="111"/>
      <c r="Q412" s="111"/>
      <c r="R412" s="111"/>
      <c r="S412" s="111"/>
      <c r="T412" s="111"/>
      <c r="U412" s="111"/>
      <c r="V412" s="111"/>
      <c r="W412" s="111"/>
      <c r="X412" s="111"/>
      <c r="Y412" s="78"/>
      <c r="Z412" s="78"/>
      <c r="AA412" s="78"/>
      <c r="AB412" s="78"/>
      <c r="AC412" s="78"/>
      <c r="AD412" s="78"/>
      <c r="AE412" s="78"/>
      <c r="AF412" s="78"/>
      <c r="AG412" s="78"/>
      <c r="AH412" s="85"/>
      <c r="AI412" s="86"/>
      <c r="AJ412" s="87"/>
      <c r="AK412" s="87"/>
      <c r="AL412" s="87"/>
      <c r="AM412" s="87"/>
      <c r="AN412" s="87"/>
      <c r="AO412" s="87"/>
      <c r="AP412" s="87"/>
      <c r="AQ412" s="87"/>
      <c r="AR412" s="87"/>
      <c r="AS412" s="87"/>
      <c r="AT412" s="87"/>
      <c r="AU412" s="87"/>
      <c r="AV412" s="87"/>
      <c r="AW412" s="87"/>
      <c r="AX412" s="87"/>
      <c r="AY412" s="87"/>
      <c r="AZ412" s="87"/>
      <c r="BA412" s="87"/>
      <c r="BB412" s="87"/>
      <c r="BC412" s="87"/>
      <c r="BD412" s="87"/>
      <c r="BE412" s="88"/>
      <c r="BF412" s="50"/>
    </row>
    <row r="413" spans="1:58">
      <c r="A413" s="47"/>
      <c r="B413" s="201"/>
      <c r="C413" s="119"/>
      <c r="D413" s="120"/>
      <c r="E413" s="120" t="s">
        <v>129</v>
      </c>
      <c r="F413" s="120"/>
      <c r="G413" s="120"/>
      <c r="H413" s="120"/>
      <c r="I413" s="120"/>
      <c r="J413" s="120"/>
      <c r="K413" s="120"/>
      <c r="L413" s="120"/>
      <c r="M413" s="121"/>
      <c r="N413" s="134" t="s">
        <v>313</v>
      </c>
      <c r="O413" s="111"/>
      <c r="P413" s="111"/>
      <c r="Q413" s="111"/>
      <c r="R413" s="111"/>
      <c r="S413" s="111"/>
      <c r="T413" s="111"/>
      <c r="U413" s="111"/>
      <c r="V413" s="111"/>
      <c r="W413" s="111"/>
      <c r="X413" s="111"/>
      <c r="Y413" s="78"/>
      <c r="Z413" s="78"/>
      <c r="AA413" s="78"/>
      <c r="AB413" s="78"/>
      <c r="AC413" s="78"/>
      <c r="AD413" s="78"/>
      <c r="AE413" s="78"/>
      <c r="AF413" s="78"/>
      <c r="AG413" s="78"/>
      <c r="AH413" s="85"/>
      <c r="AI413" s="86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  <c r="AT413" s="87"/>
      <c r="AU413" s="87"/>
      <c r="AV413" s="87"/>
      <c r="AW413" s="87"/>
      <c r="AX413" s="87"/>
      <c r="AY413" s="87"/>
      <c r="AZ413" s="87"/>
      <c r="BA413" s="87"/>
      <c r="BB413" s="87"/>
      <c r="BC413" s="87"/>
      <c r="BD413" s="87"/>
      <c r="BE413" s="88"/>
      <c r="BF413" s="50"/>
    </row>
    <row r="414" spans="1:58">
      <c r="A414" s="47"/>
      <c r="B414" s="201"/>
      <c r="C414" s="119"/>
      <c r="D414" s="120"/>
      <c r="E414" s="120" t="s">
        <v>126</v>
      </c>
      <c r="F414" s="120"/>
      <c r="G414" s="120"/>
      <c r="H414" s="120"/>
      <c r="I414" s="120"/>
      <c r="J414" s="120"/>
      <c r="K414" s="120"/>
      <c r="L414" s="120"/>
      <c r="M414" s="121"/>
      <c r="N414" s="134" t="s">
        <v>313</v>
      </c>
      <c r="O414" s="111"/>
      <c r="P414" s="111"/>
      <c r="Q414" s="111"/>
      <c r="R414" s="111"/>
      <c r="S414" s="111"/>
      <c r="T414" s="111"/>
      <c r="U414" s="111"/>
      <c r="V414" s="111"/>
      <c r="W414" s="111"/>
      <c r="X414" s="111"/>
      <c r="Y414" s="78"/>
      <c r="Z414" s="78"/>
      <c r="AA414" s="78"/>
      <c r="AB414" s="78"/>
      <c r="AC414" s="78"/>
      <c r="AD414" s="78"/>
      <c r="AE414" s="78"/>
      <c r="AF414" s="78"/>
      <c r="AG414" s="78"/>
      <c r="AH414" s="85"/>
      <c r="AI414" s="86"/>
      <c r="AJ414" s="87"/>
      <c r="AK414" s="87"/>
      <c r="AL414" s="87"/>
      <c r="AM414" s="87"/>
      <c r="AN414" s="87"/>
      <c r="AO414" s="87"/>
      <c r="AP414" s="87"/>
      <c r="AQ414" s="87"/>
      <c r="AR414" s="87"/>
      <c r="AS414" s="87"/>
      <c r="AT414" s="87"/>
      <c r="AU414" s="87"/>
      <c r="AV414" s="87"/>
      <c r="AW414" s="87"/>
      <c r="AX414" s="87"/>
      <c r="AY414" s="87"/>
      <c r="AZ414" s="87"/>
      <c r="BA414" s="87"/>
      <c r="BB414" s="87"/>
      <c r="BC414" s="87"/>
      <c r="BD414" s="87"/>
      <c r="BE414" s="88"/>
      <c r="BF414" s="50"/>
    </row>
    <row r="415" spans="1:58">
      <c r="A415" s="47"/>
      <c r="B415" s="201"/>
      <c r="C415" s="119"/>
      <c r="D415" s="120"/>
      <c r="E415" s="120" t="s">
        <v>197</v>
      </c>
      <c r="F415" s="120"/>
      <c r="G415" s="120"/>
      <c r="H415" s="120"/>
      <c r="I415" s="120"/>
      <c r="J415" s="120"/>
      <c r="K415" s="120"/>
      <c r="L415" s="120"/>
      <c r="M415" s="121"/>
      <c r="N415" s="134" t="s">
        <v>313</v>
      </c>
      <c r="O415" s="111"/>
      <c r="P415" s="111"/>
      <c r="Q415" s="111"/>
      <c r="R415" s="111"/>
      <c r="S415" s="111"/>
      <c r="T415" s="111"/>
      <c r="U415" s="111"/>
      <c r="V415" s="111"/>
      <c r="W415" s="111"/>
      <c r="X415" s="111"/>
      <c r="Y415" s="78"/>
      <c r="Z415" s="78"/>
      <c r="AA415" s="78"/>
      <c r="AB415" s="78"/>
      <c r="AC415" s="78"/>
      <c r="AD415" s="78"/>
      <c r="AE415" s="78"/>
      <c r="AF415" s="78"/>
      <c r="AG415" s="78"/>
      <c r="AH415" s="85"/>
      <c r="AI415" s="86"/>
      <c r="AJ415" s="87"/>
      <c r="AK415" s="87"/>
      <c r="AL415" s="87"/>
      <c r="AM415" s="87"/>
      <c r="AN415" s="87"/>
      <c r="AO415" s="87"/>
      <c r="AP415" s="87"/>
      <c r="AQ415" s="87"/>
      <c r="AR415" s="87"/>
      <c r="AS415" s="87"/>
      <c r="AT415" s="87"/>
      <c r="AU415" s="87"/>
      <c r="AV415" s="87"/>
      <c r="AW415" s="87"/>
      <c r="AX415" s="87"/>
      <c r="AY415" s="87"/>
      <c r="AZ415" s="87"/>
      <c r="BA415" s="87"/>
      <c r="BB415" s="87"/>
      <c r="BC415" s="87"/>
      <c r="BD415" s="87"/>
      <c r="BE415" s="88"/>
      <c r="BF415" s="50"/>
    </row>
    <row r="416" spans="1:58">
      <c r="A416" s="47"/>
      <c r="B416" s="201"/>
      <c r="C416" s="119"/>
      <c r="D416" s="120"/>
      <c r="E416" s="120" t="s">
        <v>198</v>
      </c>
      <c r="F416" s="120"/>
      <c r="G416" s="120"/>
      <c r="H416" s="120"/>
      <c r="I416" s="120"/>
      <c r="J416" s="120"/>
      <c r="K416" s="120"/>
      <c r="L416" s="120"/>
      <c r="M416" s="121"/>
      <c r="N416" s="134" t="s">
        <v>313</v>
      </c>
      <c r="O416" s="111"/>
      <c r="P416" s="111"/>
      <c r="Q416" s="111"/>
      <c r="R416" s="111"/>
      <c r="S416" s="111"/>
      <c r="T416" s="111"/>
      <c r="U416" s="111"/>
      <c r="V416" s="111"/>
      <c r="W416" s="111"/>
      <c r="X416" s="111"/>
      <c r="Y416" s="78"/>
      <c r="Z416" s="78"/>
      <c r="AA416" s="78"/>
      <c r="AB416" s="78"/>
      <c r="AC416" s="78"/>
      <c r="AD416" s="78"/>
      <c r="AE416" s="78"/>
      <c r="AF416" s="78"/>
      <c r="AG416" s="78"/>
      <c r="AH416" s="85"/>
      <c r="AI416" s="86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  <c r="AW416" s="87"/>
      <c r="AX416" s="87"/>
      <c r="AY416" s="87"/>
      <c r="AZ416" s="87"/>
      <c r="BA416" s="87"/>
      <c r="BB416" s="87"/>
      <c r="BC416" s="87"/>
      <c r="BD416" s="87"/>
      <c r="BE416" s="88"/>
      <c r="BF416" s="50"/>
    </row>
    <row r="417" spans="1:58">
      <c r="A417" s="47"/>
      <c r="B417" s="201"/>
      <c r="C417" s="119"/>
      <c r="D417" s="120"/>
      <c r="E417" s="120" t="s">
        <v>199</v>
      </c>
      <c r="F417" s="120"/>
      <c r="G417" s="120"/>
      <c r="H417" s="120"/>
      <c r="I417" s="120"/>
      <c r="J417" s="120"/>
      <c r="K417" s="120"/>
      <c r="L417" s="120"/>
      <c r="M417" s="121"/>
      <c r="N417" s="134" t="s">
        <v>313</v>
      </c>
      <c r="O417" s="111"/>
      <c r="P417" s="111"/>
      <c r="Q417" s="111"/>
      <c r="R417" s="111"/>
      <c r="S417" s="111"/>
      <c r="T417" s="111"/>
      <c r="U417" s="111"/>
      <c r="V417" s="111"/>
      <c r="W417" s="111"/>
      <c r="X417" s="111"/>
      <c r="Y417" s="78"/>
      <c r="Z417" s="78"/>
      <c r="AA417" s="78"/>
      <c r="AB417" s="78"/>
      <c r="AC417" s="78"/>
      <c r="AD417" s="78"/>
      <c r="AE417" s="78"/>
      <c r="AF417" s="78"/>
      <c r="AG417" s="78"/>
      <c r="AH417" s="85"/>
      <c r="AI417" s="86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  <c r="AT417" s="87"/>
      <c r="AU417" s="87"/>
      <c r="AV417" s="87"/>
      <c r="AW417" s="87"/>
      <c r="AX417" s="87"/>
      <c r="AY417" s="87"/>
      <c r="AZ417" s="87"/>
      <c r="BA417" s="87"/>
      <c r="BB417" s="87"/>
      <c r="BC417" s="87"/>
      <c r="BD417" s="87"/>
      <c r="BE417" s="88"/>
      <c r="BF417" s="50"/>
    </row>
    <row r="418" spans="1:58">
      <c r="A418" s="47"/>
      <c r="B418" s="201"/>
      <c r="C418" s="119"/>
      <c r="D418" s="120"/>
      <c r="E418" s="120" t="s">
        <v>200</v>
      </c>
      <c r="F418" s="120"/>
      <c r="G418" s="120"/>
      <c r="H418" s="120"/>
      <c r="I418" s="120"/>
      <c r="J418" s="120"/>
      <c r="K418" s="120"/>
      <c r="L418" s="120"/>
      <c r="M418" s="121"/>
      <c r="N418" s="110" t="s">
        <v>275</v>
      </c>
      <c r="O418" s="111"/>
      <c r="P418" s="111"/>
      <c r="Q418" s="111"/>
      <c r="R418" s="111"/>
      <c r="S418" s="111"/>
      <c r="T418" s="111"/>
      <c r="U418" s="111"/>
      <c r="V418" s="111"/>
      <c r="W418" s="111"/>
      <c r="X418" s="111"/>
      <c r="Y418" s="78"/>
      <c r="Z418" s="78"/>
      <c r="AA418" s="78"/>
      <c r="AB418" s="78"/>
      <c r="AC418" s="78"/>
      <c r="AD418" s="78"/>
      <c r="AE418" s="78"/>
      <c r="AF418" s="78"/>
      <c r="AG418" s="78"/>
      <c r="AH418" s="85"/>
      <c r="AI418" s="86"/>
      <c r="AJ418" s="87"/>
      <c r="AK418" s="87"/>
      <c r="AL418" s="87"/>
      <c r="AM418" s="87"/>
      <c r="AN418" s="87"/>
      <c r="AO418" s="87"/>
      <c r="AP418" s="87"/>
      <c r="AQ418" s="87"/>
      <c r="AR418" s="87"/>
      <c r="AS418" s="87"/>
      <c r="AT418" s="87"/>
      <c r="AU418" s="87"/>
      <c r="AV418" s="87"/>
      <c r="AW418" s="87"/>
      <c r="AX418" s="87"/>
      <c r="AY418" s="87"/>
      <c r="AZ418" s="87"/>
      <c r="BA418" s="87"/>
      <c r="BB418" s="87"/>
      <c r="BC418" s="87"/>
      <c r="BD418" s="87"/>
      <c r="BE418" s="88"/>
      <c r="BF418" s="50"/>
    </row>
    <row r="419" spans="1:58">
      <c r="A419" s="47"/>
      <c r="B419" s="201"/>
      <c r="C419" s="119"/>
      <c r="D419" s="120"/>
      <c r="E419" s="120" t="s">
        <v>201</v>
      </c>
      <c r="F419" s="120"/>
      <c r="G419" s="120"/>
      <c r="H419" s="120"/>
      <c r="I419" s="120"/>
      <c r="J419" s="120"/>
      <c r="K419" s="120"/>
      <c r="L419" s="120"/>
      <c r="M419" s="121"/>
      <c r="N419" s="134" t="s">
        <v>313</v>
      </c>
      <c r="O419" s="111"/>
      <c r="P419" s="111"/>
      <c r="Q419" s="111"/>
      <c r="R419" s="111"/>
      <c r="S419" s="111"/>
      <c r="T419" s="111"/>
      <c r="U419" s="111"/>
      <c r="V419" s="111"/>
      <c r="W419" s="111"/>
      <c r="X419" s="111"/>
      <c r="Y419" s="78"/>
      <c r="Z419" s="78"/>
      <c r="AA419" s="78"/>
      <c r="AB419" s="78"/>
      <c r="AC419" s="78"/>
      <c r="AD419" s="78"/>
      <c r="AE419" s="78"/>
      <c r="AF419" s="78"/>
      <c r="AG419" s="78"/>
      <c r="AH419" s="85"/>
      <c r="AI419" s="86"/>
      <c r="AJ419" s="87"/>
      <c r="AK419" s="87"/>
      <c r="AL419" s="87"/>
      <c r="AM419" s="87"/>
      <c r="AN419" s="87"/>
      <c r="AO419" s="87"/>
      <c r="AP419" s="87"/>
      <c r="AQ419" s="87"/>
      <c r="AR419" s="87"/>
      <c r="AS419" s="87"/>
      <c r="AT419" s="87"/>
      <c r="AU419" s="87"/>
      <c r="AV419" s="87"/>
      <c r="AW419" s="87"/>
      <c r="AX419" s="87"/>
      <c r="AY419" s="87"/>
      <c r="AZ419" s="87"/>
      <c r="BA419" s="87"/>
      <c r="BB419" s="87"/>
      <c r="BC419" s="87"/>
      <c r="BD419" s="87"/>
      <c r="BE419" s="88"/>
      <c r="BF419" s="50"/>
    </row>
    <row r="420" spans="1:58">
      <c r="A420" s="47"/>
      <c r="B420" s="201"/>
      <c r="C420" s="119"/>
      <c r="D420" s="120"/>
      <c r="E420" s="120" t="s">
        <v>202</v>
      </c>
      <c r="F420" s="120"/>
      <c r="G420" s="120"/>
      <c r="H420" s="120"/>
      <c r="I420" s="120"/>
      <c r="J420" s="120"/>
      <c r="K420" s="120"/>
      <c r="L420" s="120"/>
      <c r="M420" s="121"/>
      <c r="N420" s="134" t="s">
        <v>313</v>
      </c>
      <c r="O420" s="111"/>
      <c r="P420" s="111"/>
      <c r="Q420" s="111"/>
      <c r="R420" s="111"/>
      <c r="S420" s="111"/>
      <c r="T420" s="111"/>
      <c r="U420" s="111"/>
      <c r="V420" s="111"/>
      <c r="W420" s="111"/>
      <c r="X420" s="111"/>
      <c r="Y420" s="78"/>
      <c r="Z420" s="78"/>
      <c r="AA420" s="78"/>
      <c r="AB420" s="78"/>
      <c r="AC420" s="78"/>
      <c r="AD420" s="78"/>
      <c r="AE420" s="78"/>
      <c r="AF420" s="78"/>
      <c r="AG420" s="78"/>
      <c r="AH420" s="85"/>
      <c r="AI420" s="86"/>
      <c r="AJ420" s="87"/>
      <c r="AK420" s="87"/>
      <c r="AL420" s="87"/>
      <c r="AM420" s="87"/>
      <c r="AN420" s="87"/>
      <c r="AO420" s="87"/>
      <c r="AP420" s="87"/>
      <c r="AQ420" s="87"/>
      <c r="AR420" s="87"/>
      <c r="AS420" s="87"/>
      <c r="AT420" s="87"/>
      <c r="AU420" s="87"/>
      <c r="AV420" s="87"/>
      <c r="AW420" s="87"/>
      <c r="AX420" s="87"/>
      <c r="AY420" s="87"/>
      <c r="AZ420" s="87"/>
      <c r="BA420" s="87"/>
      <c r="BB420" s="87"/>
      <c r="BC420" s="87"/>
      <c r="BD420" s="87"/>
      <c r="BE420" s="88"/>
      <c r="BF420" s="50"/>
    </row>
    <row r="421" spans="1:58">
      <c r="A421" s="47"/>
      <c r="B421" s="201"/>
      <c r="C421" s="119"/>
      <c r="D421" s="120"/>
      <c r="E421" s="120" t="s">
        <v>203</v>
      </c>
      <c r="F421" s="120"/>
      <c r="G421" s="120"/>
      <c r="H421" s="120"/>
      <c r="I421" s="120"/>
      <c r="J421" s="120"/>
      <c r="K421" s="120"/>
      <c r="L421" s="120"/>
      <c r="M421" s="121"/>
      <c r="N421" s="134" t="s">
        <v>313</v>
      </c>
      <c r="O421" s="111"/>
      <c r="P421" s="111"/>
      <c r="Q421" s="111"/>
      <c r="R421" s="111"/>
      <c r="S421" s="111"/>
      <c r="T421" s="111"/>
      <c r="U421" s="111"/>
      <c r="V421" s="111"/>
      <c r="W421" s="111"/>
      <c r="X421" s="111"/>
      <c r="Y421" s="78"/>
      <c r="Z421" s="78"/>
      <c r="AA421" s="78"/>
      <c r="AB421" s="78"/>
      <c r="AC421" s="78"/>
      <c r="AD421" s="78"/>
      <c r="AE421" s="78"/>
      <c r="AF421" s="78"/>
      <c r="AG421" s="78"/>
      <c r="AH421" s="85"/>
      <c r="AI421" s="86"/>
      <c r="AJ421" s="87"/>
      <c r="AK421" s="87"/>
      <c r="AL421" s="87"/>
      <c r="AM421" s="87"/>
      <c r="AN421" s="87"/>
      <c r="AO421" s="87"/>
      <c r="AP421" s="87"/>
      <c r="AQ421" s="87"/>
      <c r="AR421" s="87"/>
      <c r="AS421" s="87"/>
      <c r="AT421" s="87"/>
      <c r="AU421" s="87"/>
      <c r="AV421" s="87"/>
      <c r="AW421" s="87"/>
      <c r="AX421" s="87"/>
      <c r="AY421" s="87"/>
      <c r="AZ421" s="87"/>
      <c r="BA421" s="87"/>
      <c r="BB421" s="87"/>
      <c r="BC421" s="87"/>
      <c r="BD421" s="87"/>
      <c r="BE421" s="88"/>
      <c r="BF421" s="50"/>
    </row>
    <row r="422" spans="1:58">
      <c r="A422" s="47"/>
      <c r="B422" s="201"/>
      <c r="C422" s="119"/>
      <c r="D422" s="120"/>
      <c r="E422" s="120" t="s">
        <v>204</v>
      </c>
      <c r="F422" s="120"/>
      <c r="G422" s="120"/>
      <c r="H422" s="120"/>
      <c r="I422" s="120"/>
      <c r="J422" s="120"/>
      <c r="K422" s="120"/>
      <c r="L422" s="120"/>
      <c r="M422" s="121"/>
      <c r="N422" s="134" t="s">
        <v>313</v>
      </c>
      <c r="O422" s="111"/>
      <c r="P422" s="111"/>
      <c r="Q422" s="111"/>
      <c r="R422" s="111"/>
      <c r="S422" s="111"/>
      <c r="T422" s="111"/>
      <c r="U422" s="111"/>
      <c r="V422" s="111"/>
      <c r="W422" s="111"/>
      <c r="X422" s="111"/>
      <c r="Y422" s="78"/>
      <c r="Z422" s="78"/>
      <c r="AA422" s="78"/>
      <c r="AB422" s="78"/>
      <c r="AC422" s="78"/>
      <c r="AD422" s="78"/>
      <c r="AE422" s="78"/>
      <c r="AF422" s="78"/>
      <c r="AG422" s="78"/>
      <c r="AH422" s="85"/>
      <c r="AI422" s="86"/>
      <c r="AJ422" s="87"/>
      <c r="AK422" s="87"/>
      <c r="AL422" s="87"/>
      <c r="AM422" s="87"/>
      <c r="AN422" s="87"/>
      <c r="AO422" s="87"/>
      <c r="AP422" s="87"/>
      <c r="AQ422" s="87"/>
      <c r="AR422" s="87"/>
      <c r="AS422" s="87"/>
      <c r="AT422" s="87"/>
      <c r="AU422" s="87"/>
      <c r="AV422" s="87"/>
      <c r="AW422" s="87"/>
      <c r="AX422" s="87"/>
      <c r="AY422" s="87"/>
      <c r="AZ422" s="87"/>
      <c r="BA422" s="87"/>
      <c r="BB422" s="87"/>
      <c r="BC422" s="87"/>
      <c r="BD422" s="87"/>
      <c r="BE422" s="88"/>
      <c r="BF422" s="50"/>
    </row>
    <row r="423" spans="1:58">
      <c r="A423" s="47"/>
      <c r="B423" s="201"/>
      <c r="C423" s="119"/>
      <c r="D423" s="120"/>
      <c r="E423" s="120" t="s">
        <v>130</v>
      </c>
      <c r="F423" s="120"/>
      <c r="G423" s="120"/>
      <c r="H423" s="120"/>
      <c r="I423" s="120"/>
      <c r="J423" s="120"/>
      <c r="K423" s="120"/>
      <c r="L423" s="120"/>
      <c r="M423" s="121"/>
      <c r="N423" s="134" t="s">
        <v>313</v>
      </c>
      <c r="O423" s="111"/>
      <c r="P423" s="111"/>
      <c r="Q423" s="111"/>
      <c r="R423" s="111"/>
      <c r="S423" s="111"/>
      <c r="T423" s="111"/>
      <c r="U423" s="111"/>
      <c r="V423" s="111"/>
      <c r="W423" s="111"/>
      <c r="X423" s="111"/>
      <c r="Y423" s="78"/>
      <c r="Z423" s="78"/>
      <c r="AA423" s="78"/>
      <c r="AB423" s="78"/>
      <c r="AC423" s="78"/>
      <c r="AD423" s="78"/>
      <c r="AE423" s="78"/>
      <c r="AF423" s="78"/>
      <c r="AG423" s="78"/>
      <c r="AH423" s="85"/>
      <c r="AI423" s="86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7"/>
      <c r="AX423" s="87"/>
      <c r="AY423" s="87"/>
      <c r="AZ423" s="87"/>
      <c r="BA423" s="87"/>
      <c r="BB423" s="87"/>
      <c r="BC423" s="87"/>
      <c r="BD423" s="87"/>
      <c r="BE423" s="88"/>
      <c r="BF423" s="50"/>
    </row>
    <row r="424" spans="1:58">
      <c r="A424" s="47"/>
      <c r="B424" s="201"/>
      <c r="C424" s="119"/>
      <c r="D424" s="120"/>
      <c r="E424" s="120" t="s">
        <v>131</v>
      </c>
      <c r="F424" s="120"/>
      <c r="G424" s="120"/>
      <c r="H424" s="120"/>
      <c r="I424" s="120"/>
      <c r="J424" s="120"/>
      <c r="K424" s="120"/>
      <c r="L424" s="120"/>
      <c r="M424" s="121"/>
      <c r="N424" s="134" t="s">
        <v>313</v>
      </c>
      <c r="O424" s="111"/>
      <c r="P424" s="111"/>
      <c r="Q424" s="111"/>
      <c r="R424" s="111"/>
      <c r="S424" s="111"/>
      <c r="T424" s="111"/>
      <c r="U424" s="111"/>
      <c r="V424" s="111"/>
      <c r="W424" s="111"/>
      <c r="X424" s="111"/>
      <c r="Y424" s="78"/>
      <c r="Z424" s="78"/>
      <c r="AA424" s="78"/>
      <c r="AB424" s="78"/>
      <c r="AC424" s="78"/>
      <c r="AD424" s="78"/>
      <c r="AE424" s="78"/>
      <c r="AF424" s="78"/>
      <c r="AG424" s="78"/>
      <c r="AH424" s="85"/>
      <c r="AI424" s="86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  <c r="AT424" s="87"/>
      <c r="AU424" s="87"/>
      <c r="AV424" s="87"/>
      <c r="AW424" s="87"/>
      <c r="AX424" s="87"/>
      <c r="AY424" s="87"/>
      <c r="AZ424" s="87"/>
      <c r="BA424" s="87"/>
      <c r="BB424" s="87"/>
      <c r="BC424" s="87"/>
      <c r="BD424" s="87"/>
      <c r="BE424" s="88"/>
      <c r="BF424" s="50"/>
    </row>
    <row r="425" spans="1:58">
      <c r="A425" s="47"/>
      <c r="B425" s="201"/>
      <c r="C425" s="119"/>
      <c r="D425" s="120" t="s">
        <v>205</v>
      </c>
      <c r="E425" s="120"/>
      <c r="F425" s="120"/>
      <c r="G425" s="120"/>
      <c r="H425" s="120"/>
      <c r="I425" s="120"/>
      <c r="J425" s="120"/>
      <c r="K425" s="120"/>
      <c r="L425" s="120"/>
      <c r="M425" s="121"/>
      <c r="N425" s="134" t="s">
        <v>313</v>
      </c>
      <c r="O425" s="111"/>
      <c r="P425" s="111"/>
      <c r="Q425" s="111"/>
      <c r="R425" s="111"/>
      <c r="S425" s="111"/>
      <c r="T425" s="111"/>
      <c r="U425" s="111"/>
      <c r="V425" s="111"/>
      <c r="W425" s="111"/>
      <c r="X425" s="111"/>
      <c r="Y425" s="78"/>
      <c r="Z425" s="78"/>
      <c r="AA425" s="78"/>
      <c r="AB425" s="78"/>
      <c r="AC425" s="78"/>
      <c r="AD425" s="78"/>
      <c r="AE425" s="78"/>
      <c r="AF425" s="78"/>
      <c r="AG425" s="78"/>
      <c r="AH425" s="85"/>
      <c r="AI425" s="86"/>
      <c r="AJ425" s="87"/>
      <c r="AK425" s="87"/>
      <c r="AL425" s="87"/>
      <c r="AM425" s="87"/>
      <c r="AN425" s="87"/>
      <c r="AO425" s="87"/>
      <c r="AP425" s="87"/>
      <c r="AQ425" s="87"/>
      <c r="AR425" s="87"/>
      <c r="AS425" s="87"/>
      <c r="AT425" s="87"/>
      <c r="AU425" s="87"/>
      <c r="AV425" s="87"/>
      <c r="AW425" s="87"/>
      <c r="AX425" s="87"/>
      <c r="AY425" s="87"/>
      <c r="AZ425" s="87"/>
      <c r="BA425" s="87"/>
      <c r="BB425" s="87"/>
      <c r="BC425" s="87"/>
      <c r="BD425" s="87"/>
      <c r="BE425" s="88"/>
      <c r="BF425" s="50"/>
    </row>
    <row r="426" spans="1:58">
      <c r="A426" s="47"/>
      <c r="B426" s="201"/>
      <c r="C426" s="119"/>
      <c r="D426" s="120"/>
      <c r="E426" s="120" t="s">
        <v>206</v>
      </c>
      <c r="F426" s="120"/>
      <c r="G426" s="120"/>
      <c r="H426" s="120"/>
      <c r="I426" s="120"/>
      <c r="J426" s="120"/>
      <c r="K426" s="120"/>
      <c r="L426" s="120"/>
      <c r="M426" s="121"/>
      <c r="N426" s="134" t="s">
        <v>313</v>
      </c>
      <c r="O426" s="111"/>
      <c r="P426" s="111"/>
      <c r="Q426" s="111"/>
      <c r="R426" s="111"/>
      <c r="S426" s="111"/>
      <c r="T426" s="111"/>
      <c r="U426" s="111"/>
      <c r="V426" s="111"/>
      <c r="W426" s="111"/>
      <c r="X426" s="111"/>
      <c r="Y426" s="78"/>
      <c r="Z426" s="78"/>
      <c r="AA426" s="78"/>
      <c r="AB426" s="78"/>
      <c r="AC426" s="78"/>
      <c r="AD426" s="78"/>
      <c r="AE426" s="78"/>
      <c r="AF426" s="78"/>
      <c r="AG426" s="78"/>
      <c r="AH426" s="85"/>
      <c r="AI426" s="86"/>
      <c r="AJ426" s="87"/>
      <c r="AK426" s="87"/>
      <c r="AL426" s="87"/>
      <c r="AM426" s="87"/>
      <c r="AN426" s="87"/>
      <c r="AO426" s="87"/>
      <c r="AP426" s="87"/>
      <c r="AQ426" s="87"/>
      <c r="AR426" s="87"/>
      <c r="AS426" s="87"/>
      <c r="AT426" s="87"/>
      <c r="AU426" s="87"/>
      <c r="AV426" s="87"/>
      <c r="AW426" s="87"/>
      <c r="AX426" s="87"/>
      <c r="AY426" s="87"/>
      <c r="AZ426" s="87"/>
      <c r="BA426" s="87"/>
      <c r="BB426" s="87"/>
      <c r="BC426" s="87"/>
      <c r="BD426" s="87"/>
      <c r="BE426" s="88"/>
      <c r="BF426" s="50"/>
    </row>
    <row r="427" spans="1:58">
      <c r="A427" s="47"/>
      <c r="B427" s="201"/>
      <c r="C427" s="119"/>
      <c r="D427" s="120"/>
      <c r="E427" s="120" t="s">
        <v>207</v>
      </c>
      <c r="F427" s="120"/>
      <c r="G427" s="120"/>
      <c r="H427" s="120"/>
      <c r="I427" s="120"/>
      <c r="J427" s="120"/>
      <c r="K427" s="120"/>
      <c r="L427" s="120"/>
      <c r="M427" s="121"/>
      <c r="N427" s="134" t="s">
        <v>313</v>
      </c>
      <c r="O427" s="111"/>
      <c r="P427" s="111"/>
      <c r="Q427" s="111"/>
      <c r="R427" s="111"/>
      <c r="S427" s="111"/>
      <c r="T427" s="111"/>
      <c r="U427" s="111"/>
      <c r="V427" s="111"/>
      <c r="W427" s="111"/>
      <c r="X427" s="111"/>
      <c r="Y427" s="78"/>
      <c r="Z427" s="78"/>
      <c r="AA427" s="78"/>
      <c r="AB427" s="78"/>
      <c r="AC427" s="78"/>
      <c r="AD427" s="78"/>
      <c r="AE427" s="78"/>
      <c r="AF427" s="78"/>
      <c r="AG427" s="78"/>
      <c r="AH427" s="85"/>
      <c r="AI427" s="86"/>
      <c r="AJ427" s="87"/>
      <c r="AK427" s="87"/>
      <c r="AL427" s="87"/>
      <c r="AM427" s="87"/>
      <c r="AN427" s="87"/>
      <c r="AO427" s="87"/>
      <c r="AP427" s="87"/>
      <c r="AQ427" s="87"/>
      <c r="AR427" s="87"/>
      <c r="AS427" s="87"/>
      <c r="AT427" s="87"/>
      <c r="AU427" s="87"/>
      <c r="AV427" s="87"/>
      <c r="AW427" s="87"/>
      <c r="AX427" s="87"/>
      <c r="AY427" s="87"/>
      <c r="AZ427" s="87"/>
      <c r="BA427" s="87"/>
      <c r="BB427" s="87"/>
      <c r="BC427" s="87"/>
      <c r="BD427" s="87"/>
      <c r="BE427" s="88"/>
      <c r="BF427" s="50"/>
    </row>
    <row r="428" spans="1:58">
      <c r="A428" s="47"/>
      <c r="B428" s="201"/>
      <c r="C428" s="119"/>
      <c r="D428" s="120"/>
      <c r="E428" s="120" t="s">
        <v>208</v>
      </c>
      <c r="F428" s="120"/>
      <c r="G428" s="120"/>
      <c r="H428" s="120"/>
      <c r="I428" s="120"/>
      <c r="J428" s="120"/>
      <c r="K428" s="120"/>
      <c r="L428" s="120"/>
      <c r="M428" s="121"/>
      <c r="N428" s="134" t="s">
        <v>313</v>
      </c>
      <c r="O428" s="111"/>
      <c r="P428" s="111"/>
      <c r="Q428" s="111"/>
      <c r="R428" s="111"/>
      <c r="S428" s="111"/>
      <c r="T428" s="111"/>
      <c r="U428" s="111"/>
      <c r="V428" s="111"/>
      <c r="W428" s="111"/>
      <c r="X428" s="111"/>
      <c r="Y428" s="78"/>
      <c r="Z428" s="78"/>
      <c r="AA428" s="78"/>
      <c r="AB428" s="78"/>
      <c r="AC428" s="78"/>
      <c r="AD428" s="78"/>
      <c r="AE428" s="78"/>
      <c r="AF428" s="78"/>
      <c r="AG428" s="78"/>
      <c r="AH428" s="85"/>
      <c r="AI428" s="86"/>
      <c r="AJ428" s="87"/>
      <c r="AK428" s="87"/>
      <c r="AL428" s="87"/>
      <c r="AM428" s="87"/>
      <c r="AN428" s="87"/>
      <c r="AO428" s="87"/>
      <c r="AP428" s="87"/>
      <c r="AQ428" s="87"/>
      <c r="AR428" s="87"/>
      <c r="AS428" s="87"/>
      <c r="AT428" s="87"/>
      <c r="AU428" s="87"/>
      <c r="AV428" s="87"/>
      <c r="AW428" s="87"/>
      <c r="AX428" s="87"/>
      <c r="AY428" s="87"/>
      <c r="AZ428" s="87"/>
      <c r="BA428" s="87"/>
      <c r="BB428" s="87"/>
      <c r="BC428" s="87"/>
      <c r="BD428" s="87"/>
      <c r="BE428" s="88"/>
      <c r="BF428" s="50"/>
    </row>
    <row r="429" spans="1:58">
      <c r="A429" s="47"/>
      <c r="B429" s="201"/>
      <c r="C429" s="119"/>
      <c r="D429" s="120"/>
      <c r="E429" s="120" t="s">
        <v>209</v>
      </c>
      <c r="F429" s="120"/>
      <c r="G429" s="120"/>
      <c r="H429" s="120"/>
      <c r="I429" s="120"/>
      <c r="J429" s="120"/>
      <c r="K429" s="120"/>
      <c r="L429" s="120"/>
      <c r="M429" s="121"/>
      <c r="N429" s="134" t="s">
        <v>313</v>
      </c>
      <c r="O429" s="111"/>
      <c r="P429" s="111"/>
      <c r="Q429" s="111"/>
      <c r="R429" s="111"/>
      <c r="S429" s="111"/>
      <c r="T429" s="111"/>
      <c r="U429" s="111"/>
      <c r="V429" s="111"/>
      <c r="W429" s="111"/>
      <c r="X429" s="111"/>
      <c r="Y429" s="78"/>
      <c r="Z429" s="78"/>
      <c r="AA429" s="78"/>
      <c r="AB429" s="78"/>
      <c r="AC429" s="78"/>
      <c r="AD429" s="78"/>
      <c r="AE429" s="78"/>
      <c r="AF429" s="78"/>
      <c r="AG429" s="78"/>
      <c r="AH429" s="85"/>
      <c r="AI429" s="86"/>
      <c r="AJ429" s="87"/>
      <c r="AK429" s="87"/>
      <c r="AL429" s="87"/>
      <c r="AM429" s="87"/>
      <c r="AN429" s="87"/>
      <c r="AO429" s="87"/>
      <c r="AP429" s="87"/>
      <c r="AQ429" s="87"/>
      <c r="AR429" s="87"/>
      <c r="AS429" s="87"/>
      <c r="AT429" s="87"/>
      <c r="AU429" s="87"/>
      <c r="AV429" s="87"/>
      <c r="AW429" s="87"/>
      <c r="AX429" s="87"/>
      <c r="AY429" s="87"/>
      <c r="AZ429" s="87"/>
      <c r="BA429" s="87"/>
      <c r="BB429" s="87"/>
      <c r="BC429" s="87"/>
      <c r="BD429" s="87"/>
      <c r="BE429" s="88"/>
      <c r="BF429" s="50"/>
    </row>
    <row r="430" spans="1:58">
      <c r="A430" s="47"/>
      <c r="B430" s="201"/>
      <c r="C430" s="119"/>
      <c r="D430" s="120"/>
      <c r="E430" s="120" t="s">
        <v>210</v>
      </c>
      <c r="F430" s="120"/>
      <c r="G430" s="120"/>
      <c r="H430" s="120"/>
      <c r="I430" s="120"/>
      <c r="J430" s="120"/>
      <c r="K430" s="120"/>
      <c r="L430" s="120"/>
      <c r="M430" s="121"/>
      <c r="N430" s="134" t="s">
        <v>313</v>
      </c>
      <c r="O430" s="111"/>
      <c r="P430" s="111"/>
      <c r="Q430" s="111"/>
      <c r="R430" s="111"/>
      <c r="S430" s="111"/>
      <c r="T430" s="111"/>
      <c r="U430" s="111"/>
      <c r="V430" s="111"/>
      <c r="W430" s="111"/>
      <c r="X430" s="111"/>
      <c r="Y430" s="78"/>
      <c r="Z430" s="78"/>
      <c r="AA430" s="78"/>
      <c r="AB430" s="78"/>
      <c r="AC430" s="78"/>
      <c r="AD430" s="78"/>
      <c r="AE430" s="78"/>
      <c r="AF430" s="78"/>
      <c r="AG430" s="78"/>
      <c r="AH430" s="85"/>
      <c r="AI430" s="86"/>
      <c r="AJ430" s="87"/>
      <c r="AK430" s="87"/>
      <c r="AL430" s="87"/>
      <c r="AM430" s="87"/>
      <c r="AN430" s="87"/>
      <c r="AO430" s="87"/>
      <c r="AP430" s="87"/>
      <c r="AQ430" s="87"/>
      <c r="AR430" s="87"/>
      <c r="AS430" s="87"/>
      <c r="AT430" s="87"/>
      <c r="AU430" s="87"/>
      <c r="AV430" s="87"/>
      <c r="AW430" s="87"/>
      <c r="AX430" s="87"/>
      <c r="AY430" s="87"/>
      <c r="AZ430" s="87"/>
      <c r="BA430" s="87"/>
      <c r="BB430" s="87"/>
      <c r="BC430" s="87"/>
      <c r="BD430" s="87"/>
      <c r="BE430" s="88"/>
      <c r="BF430" s="50"/>
    </row>
    <row r="431" spans="1:58">
      <c r="A431" s="47"/>
      <c r="B431" s="201"/>
      <c r="C431" s="119"/>
      <c r="D431" s="120"/>
      <c r="E431" s="120" t="s">
        <v>211</v>
      </c>
      <c r="F431" s="120"/>
      <c r="G431" s="120"/>
      <c r="H431" s="120"/>
      <c r="I431" s="120"/>
      <c r="J431" s="120"/>
      <c r="K431" s="120"/>
      <c r="L431" s="120"/>
      <c r="M431" s="121"/>
      <c r="N431" s="134" t="s">
        <v>313</v>
      </c>
      <c r="O431" s="111"/>
      <c r="P431" s="111"/>
      <c r="Q431" s="111"/>
      <c r="R431" s="111"/>
      <c r="S431" s="111"/>
      <c r="T431" s="111"/>
      <c r="U431" s="111"/>
      <c r="V431" s="111"/>
      <c r="W431" s="111"/>
      <c r="X431" s="111"/>
      <c r="Y431" s="78"/>
      <c r="Z431" s="78"/>
      <c r="AA431" s="78"/>
      <c r="AB431" s="78"/>
      <c r="AC431" s="78"/>
      <c r="AD431" s="78"/>
      <c r="AE431" s="78"/>
      <c r="AF431" s="78"/>
      <c r="AG431" s="78"/>
      <c r="AH431" s="85"/>
      <c r="AI431" s="86"/>
      <c r="AJ431" s="87"/>
      <c r="AK431" s="87"/>
      <c r="AL431" s="87"/>
      <c r="AM431" s="87"/>
      <c r="AN431" s="87"/>
      <c r="AO431" s="87"/>
      <c r="AP431" s="87"/>
      <c r="AQ431" s="87"/>
      <c r="AR431" s="87"/>
      <c r="AS431" s="87"/>
      <c r="AT431" s="87"/>
      <c r="AU431" s="87"/>
      <c r="AV431" s="87"/>
      <c r="AW431" s="87"/>
      <c r="AX431" s="87"/>
      <c r="AY431" s="87"/>
      <c r="AZ431" s="87"/>
      <c r="BA431" s="87"/>
      <c r="BB431" s="87"/>
      <c r="BC431" s="87"/>
      <c r="BD431" s="87"/>
      <c r="BE431" s="88"/>
      <c r="BF431" s="50"/>
    </row>
    <row r="432" spans="1:58">
      <c r="A432" s="47"/>
      <c r="B432" s="201"/>
      <c r="C432" s="119"/>
      <c r="D432" s="120"/>
      <c r="E432" s="120" t="s">
        <v>212</v>
      </c>
      <c r="F432" s="120"/>
      <c r="G432" s="120"/>
      <c r="H432" s="120"/>
      <c r="I432" s="120"/>
      <c r="J432" s="120"/>
      <c r="K432" s="120"/>
      <c r="L432" s="120"/>
      <c r="M432" s="121"/>
      <c r="N432" s="134" t="s">
        <v>313</v>
      </c>
      <c r="O432" s="111"/>
      <c r="P432" s="111"/>
      <c r="Q432" s="111"/>
      <c r="R432" s="111"/>
      <c r="S432" s="111"/>
      <c r="T432" s="111"/>
      <c r="U432" s="111"/>
      <c r="V432" s="111"/>
      <c r="W432" s="111"/>
      <c r="X432" s="111"/>
      <c r="Y432" s="78"/>
      <c r="Z432" s="78"/>
      <c r="AA432" s="78"/>
      <c r="AB432" s="78"/>
      <c r="AC432" s="78"/>
      <c r="AD432" s="78"/>
      <c r="AE432" s="78"/>
      <c r="AF432" s="78"/>
      <c r="AG432" s="78"/>
      <c r="AH432" s="85"/>
      <c r="AI432" s="86"/>
      <c r="AJ432" s="87"/>
      <c r="AK432" s="87"/>
      <c r="AL432" s="87"/>
      <c r="AM432" s="87"/>
      <c r="AN432" s="87"/>
      <c r="AO432" s="87"/>
      <c r="AP432" s="87"/>
      <c r="AQ432" s="87"/>
      <c r="AR432" s="87"/>
      <c r="AS432" s="87"/>
      <c r="AT432" s="87"/>
      <c r="AU432" s="87"/>
      <c r="AV432" s="87"/>
      <c r="AW432" s="87"/>
      <c r="AX432" s="87"/>
      <c r="AY432" s="87"/>
      <c r="AZ432" s="87"/>
      <c r="BA432" s="87"/>
      <c r="BB432" s="87"/>
      <c r="BC432" s="87"/>
      <c r="BD432" s="87"/>
      <c r="BE432" s="88"/>
      <c r="BF432" s="50"/>
    </row>
    <row r="433" spans="1:58">
      <c r="A433" s="47"/>
      <c r="B433" s="201"/>
      <c r="C433" s="119"/>
      <c r="D433" s="120"/>
      <c r="E433" s="120" t="s">
        <v>132</v>
      </c>
      <c r="F433" s="120"/>
      <c r="G433" s="120"/>
      <c r="H433" s="120"/>
      <c r="I433" s="120"/>
      <c r="J433" s="120"/>
      <c r="K433" s="120"/>
      <c r="L433" s="120"/>
      <c r="M433" s="121"/>
      <c r="N433" s="134" t="s">
        <v>313</v>
      </c>
      <c r="O433" s="111"/>
      <c r="P433" s="111"/>
      <c r="Q433" s="111"/>
      <c r="R433" s="111"/>
      <c r="S433" s="111"/>
      <c r="T433" s="111"/>
      <c r="U433" s="111"/>
      <c r="V433" s="111"/>
      <c r="W433" s="111"/>
      <c r="X433" s="111"/>
      <c r="Y433" s="78"/>
      <c r="Z433" s="78"/>
      <c r="AA433" s="78"/>
      <c r="AB433" s="78"/>
      <c r="AC433" s="78"/>
      <c r="AD433" s="78"/>
      <c r="AE433" s="78"/>
      <c r="AF433" s="78"/>
      <c r="AG433" s="78"/>
      <c r="AH433" s="85"/>
      <c r="AI433" s="86"/>
      <c r="AJ433" s="87"/>
      <c r="AK433" s="87"/>
      <c r="AL433" s="87"/>
      <c r="AM433" s="87"/>
      <c r="AN433" s="87"/>
      <c r="AO433" s="87"/>
      <c r="AP433" s="87"/>
      <c r="AQ433" s="87"/>
      <c r="AR433" s="87"/>
      <c r="AS433" s="87"/>
      <c r="AT433" s="87"/>
      <c r="AU433" s="87"/>
      <c r="AV433" s="87"/>
      <c r="AW433" s="87"/>
      <c r="AX433" s="87"/>
      <c r="AY433" s="87"/>
      <c r="AZ433" s="87"/>
      <c r="BA433" s="87"/>
      <c r="BB433" s="87"/>
      <c r="BC433" s="87"/>
      <c r="BD433" s="87"/>
      <c r="BE433" s="88"/>
      <c r="BF433" s="50"/>
    </row>
    <row r="434" spans="1:58">
      <c r="A434" s="47"/>
      <c r="B434" s="201"/>
      <c r="C434" s="119"/>
      <c r="D434" s="120" t="s">
        <v>213</v>
      </c>
      <c r="E434" s="120"/>
      <c r="F434" s="120"/>
      <c r="G434" s="120"/>
      <c r="H434" s="120"/>
      <c r="I434" s="120"/>
      <c r="J434" s="120"/>
      <c r="K434" s="120"/>
      <c r="L434" s="120"/>
      <c r="M434" s="121"/>
      <c r="N434" s="134" t="s">
        <v>313</v>
      </c>
      <c r="O434" s="111"/>
      <c r="P434" s="111"/>
      <c r="Q434" s="111"/>
      <c r="R434" s="111"/>
      <c r="S434" s="111"/>
      <c r="T434" s="111"/>
      <c r="U434" s="111"/>
      <c r="V434" s="111"/>
      <c r="W434" s="111"/>
      <c r="X434" s="111"/>
      <c r="Y434" s="78"/>
      <c r="Z434" s="78"/>
      <c r="AA434" s="78"/>
      <c r="AB434" s="78"/>
      <c r="AC434" s="78"/>
      <c r="AD434" s="78"/>
      <c r="AE434" s="78"/>
      <c r="AF434" s="78"/>
      <c r="AG434" s="78"/>
      <c r="AH434" s="85"/>
      <c r="AI434" s="86"/>
      <c r="AJ434" s="87"/>
      <c r="AK434" s="87"/>
      <c r="AL434" s="87"/>
      <c r="AM434" s="87"/>
      <c r="AN434" s="87"/>
      <c r="AO434" s="87"/>
      <c r="AP434" s="87"/>
      <c r="AQ434" s="87"/>
      <c r="AR434" s="87"/>
      <c r="AS434" s="87"/>
      <c r="AT434" s="87"/>
      <c r="AU434" s="87"/>
      <c r="AV434" s="87"/>
      <c r="AW434" s="87"/>
      <c r="AX434" s="87"/>
      <c r="AY434" s="87"/>
      <c r="AZ434" s="87"/>
      <c r="BA434" s="87"/>
      <c r="BB434" s="87"/>
      <c r="BC434" s="87"/>
      <c r="BD434" s="87"/>
      <c r="BE434" s="88"/>
      <c r="BF434" s="50"/>
    </row>
    <row r="435" spans="1:58">
      <c r="A435" s="47"/>
      <c r="B435" s="201"/>
      <c r="C435" s="119"/>
      <c r="D435" s="120"/>
      <c r="E435" s="120" t="s">
        <v>214</v>
      </c>
      <c r="F435" s="120"/>
      <c r="G435" s="120"/>
      <c r="H435" s="120"/>
      <c r="I435" s="120"/>
      <c r="J435" s="120"/>
      <c r="K435" s="120"/>
      <c r="L435" s="120"/>
      <c r="M435" s="121"/>
      <c r="N435" s="134" t="s">
        <v>313</v>
      </c>
      <c r="O435" s="111"/>
      <c r="P435" s="111"/>
      <c r="Q435" s="111"/>
      <c r="R435" s="111"/>
      <c r="S435" s="111"/>
      <c r="T435" s="111"/>
      <c r="U435" s="111"/>
      <c r="V435" s="111"/>
      <c r="W435" s="111"/>
      <c r="X435" s="111"/>
      <c r="Y435" s="78"/>
      <c r="Z435" s="78"/>
      <c r="AA435" s="78"/>
      <c r="AB435" s="78"/>
      <c r="AC435" s="78"/>
      <c r="AD435" s="78"/>
      <c r="AE435" s="78"/>
      <c r="AF435" s="78"/>
      <c r="AG435" s="78"/>
      <c r="AH435" s="85"/>
      <c r="AI435" s="86"/>
      <c r="AJ435" s="87"/>
      <c r="AK435" s="87"/>
      <c r="AL435" s="87"/>
      <c r="AM435" s="87"/>
      <c r="AN435" s="87"/>
      <c r="AO435" s="87"/>
      <c r="AP435" s="87"/>
      <c r="AQ435" s="87"/>
      <c r="AR435" s="87"/>
      <c r="AS435" s="87"/>
      <c r="AT435" s="87"/>
      <c r="AU435" s="87"/>
      <c r="AV435" s="87"/>
      <c r="AW435" s="87"/>
      <c r="AX435" s="87"/>
      <c r="AY435" s="87"/>
      <c r="AZ435" s="87"/>
      <c r="BA435" s="87"/>
      <c r="BB435" s="87"/>
      <c r="BC435" s="87"/>
      <c r="BD435" s="87"/>
      <c r="BE435" s="88"/>
      <c r="BF435" s="50"/>
    </row>
    <row r="436" spans="1:58">
      <c r="A436" s="47"/>
      <c r="B436" s="201"/>
      <c r="C436" s="119"/>
      <c r="D436" s="120"/>
      <c r="E436" s="120" t="s">
        <v>215</v>
      </c>
      <c r="F436" s="120"/>
      <c r="G436" s="120"/>
      <c r="H436" s="120"/>
      <c r="I436" s="120"/>
      <c r="J436" s="120"/>
      <c r="K436" s="120"/>
      <c r="L436" s="120"/>
      <c r="M436" s="121"/>
      <c r="N436" s="134" t="s">
        <v>313</v>
      </c>
      <c r="O436" s="111"/>
      <c r="P436" s="111"/>
      <c r="Q436" s="111"/>
      <c r="R436" s="111"/>
      <c r="S436" s="111"/>
      <c r="T436" s="111"/>
      <c r="U436" s="111"/>
      <c r="V436" s="111"/>
      <c r="W436" s="111"/>
      <c r="X436" s="111"/>
      <c r="Y436" s="78"/>
      <c r="Z436" s="78"/>
      <c r="AA436" s="78"/>
      <c r="AB436" s="78"/>
      <c r="AC436" s="78"/>
      <c r="AD436" s="78"/>
      <c r="AE436" s="78"/>
      <c r="AF436" s="78"/>
      <c r="AG436" s="78"/>
      <c r="AH436" s="85"/>
      <c r="AI436" s="86"/>
      <c r="AJ436" s="87"/>
      <c r="AK436" s="87"/>
      <c r="AL436" s="87"/>
      <c r="AM436" s="87"/>
      <c r="AN436" s="87"/>
      <c r="AO436" s="87"/>
      <c r="AP436" s="87"/>
      <c r="AQ436" s="87"/>
      <c r="AR436" s="87"/>
      <c r="AS436" s="87"/>
      <c r="AT436" s="87"/>
      <c r="AU436" s="87"/>
      <c r="AV436" s="87"/>
      <c r="AW436" s="87"/>
      <c r="AX436" s="87"/>
      <c r="AY436" s="87"/>
      <c r="AZ436" s="87"/>
      <c r="BA436" s="87"/>
      <c r="BB436" s="87"/>
      <c r="BC436" s="87"/>
      <c r="BD436" s="87"/>
      <c r="BE436" s="88"/>
      <c r="BF436" s="50"/>
    </row>
    <row r="437" spans="1:58">
      <c r="A437" s="47"/>
      <c r="B437" s="201"/>
      <c r="C437" s="119"/>
      <c r="D437" s="120"/>
      <c r="E437" s="120" t="s">
        <v>216</v>
      </c>
      <c r="F437" s="120"/>
      <c r="G437" s="120"/>
      <c r="H437" s="120"/>
      <c r="I437" s="120"/>
      <c r="J437" s="120"/>
      <c r="K437" s="120"/>
      <c r="L437" s="120"/>
      <c r="M437" s="121"/>
      <c r="N437" s="134" t="s">
        <v>313</v>
      </c>
      <c r="O437" s="111"/>
      <c r="P437" s="111"/>
      <c r="Q437" s="111"/>
      <c r="R437" s="111"/>
      <c r="S437" s="111"/>
      <c r="T437" s="111"/>
      <c r="U437" s="111"/>
      <c r="V437" s="111"/>
      <c r="W437" s="111"/>
      <c r="X437" s="111"/>
      <c r="Y437" s="78"/>
      <c r="Z437" s="78"/>
      <c r="AA437" s="78"/>
      <c r="AB437" s="78"/>
      <c r="AC437" s="78"/>
      <c r="AD437" s="78"/>
      <c r="AE437" s="78"/>
      <c r="AF437" s="78"/>
      <c r="AG437" s="78"/>
      <c r="AH437" s="85"/>
      <c r="AI437" s="86"/>
      <c r="AJ437" s="87"/>
      <c r="AK437" s="87"/>
      <c r="AL437" s="87"/>
      <c r="AM437" s="87"/>
      <c r="AN437" s="87"/>
      <c r="AO437" s="87"/>
      <c r="AP437" s="87"/>
      <c r="AQ437" s="87"/>
      <c r="AR437" s="87"/>
      <c r="AS437" s="87"/>
      <c r="AT437" s="87"/>
      <c r="AU437" s="87"/>
      <c r="AV437" s="87"/>
      <c r="AW437" s="87"/>
      <c r="AX437" s="87"/>
      <c r="AY437" s="87"/>
      <c r="AZ437" s="87"/>
      <c r="BA437" s="87"/>
      <c r="BB437" s="87"/>
      <c r="BC437" s="87"/>
      <c r="BD437" s="87"/>
      <c r="BE437" s="88"/>
      <c r="BF437" s="50"/>
    </row>
    <row r="438" spans="1:58">
      <c r="A438" s="47"/>
      <c r="B438" s="201"/>
      <c r="C438" s="119"/>
      <c r="D438" s="120"/>
      <c r="E438" s="120" t="s">
        <v>211</v>
      </c>
      <c r="F438" s="120"/>
      <c r="G438" s="120"/>
      <c r="H438" s="120"/>
      <c r="I438" s="120"/>
      <c r="J438" s="120"/>
      <c r="K438" s="120"/>
      <c r="L438" s="120"/>
      <c r="M438" s="121"/>
      <c r="N438" s="134" t="s">
        <v>313</v>
      </c>
      <c r="O438" s="111"/>
      <c r="P438" s="111"/>
      <c r="Q438" s="111"/>
      <c r="R438" s="111"/>
      <c r="S438" s="111"/>
      <c r="T438" s="111"/>
      <c r="U438" s="111"/>
      <c r="V438" s="111"/>
      <c r="W438" s="111"/>
      <c r="X438" s="111"/>
      <c r="Y438" s="78"/>
      <c r="Z438" s="78"/>
      <c r="AA438" s="78"/>
      <c r="AB438" s="78"/>
      <c r="AC438" s="78"/>
      <c r="AD438" s="78"/>
      <c r="AE438" s="78"/>
      <c r="AF438" s="78"/>
      <c r="AG438" s="78"/>
      <c r="AH438" s="85"/>
      <c r="AI438" s="86"/>
      <c r="AJ438" s="87"/>
      <c r="AK438" s="87"/>
      <c r="AL438" s="87"/>
      <c r="AM438" s="87"/>
      <c r="AN438" s="87"/>
      <c r="AO438" s="87"/>
      <c r="AP438" s="87"/>
      <c r="AQ438" s="87"/>
      <c r="AR438" s="87"/>
      <c r="AS438" s="87"/>
      <c r="AT438" s="87"/>
      <c r="AU438" s="87"/>
      <c r="AV438" s="87"/>
      <c r="AW438" s="87"/>
      <c r="AX438" s="87"/>
      <c r="AY438" s="87"/>
      <c r="AZ438" s="87"/>
      <c r="BA438" s="87"/>
      <c r="BB438" s="87"/>
      <c r="BC438" s="87"/>
      <c r="BD438" s="87"/>
      <c r="BE438" s="88"/>
      <c r="BF438" s="50"/>
    </row>
    <row r="439" spans="1:58">
      <c r="A439" s="47"/>
      <c r="B439" s="201"/>
      <c r="C439" s="119"/>
      <c r="D439" s="120" t="s">
        <v>133</v>
      </c>
      <c r="E439" s="120"/>
      <c r="F439" s="120"/>
      <c r="G439" s="120"/>
      <c r="H439" s="120"/>
      <c r="I439" s="120"/>
      <c r="J439" s="120"/>
      <c r="K439" s="120"/>
      <c r="L439" s="120"/>
      <c r="M439" s="121"/>
      <c r="N439" s="134" t="s">
        <v>313</v>
      </c>
      <c r="O439" s="111"/>
      <c r="P439" s="111"/>
      <c r="Q439" s="111"/>
      <c r="R439" s="111"/>
      <c r="S439" s="111"/>
      <c r="T439" s="111"/>
      <c r="U439" s="111"/>
      <c r="V439" s="111"/>
      <c r="W439" s="111"/>
      <c r="X439" s="111"/>
      <c r="Y439" s="78"/>
      <c r="Z439" s="78"/>
      <c r="AA439" s="78"/>
      <c r="AB439" s="78"/>
      <c r="AC439" s="78"/>
      <c r="AD439" s="78"/>
      <c r="AE439" s="78"/>
      <c r="AF439" s="78"/>
      <c r="AG439" s="78"/>
      <c r="AH439" s="85"/>
      <c r="AI439" s="86"/>
      <c r="AJ439" s="87"/>
      <c r="AK439" s="87"/>
      <c r="AL439" s="87"/>
      <c r="AM439" s="87"/>
      <c r="AN439" s="87"/>
      <c r="AO439" s="87"/>
      <c r="AP439" s="87"/>
      <c r="AQ439" s="87"/>
      <c r="AR439" s="87"/>
      <c r="AS439" s="87"/>
      <c r="AT439" s="87"/>
      <c r="AU439" s="87"/>
      <c r="AV439" s="87"/>
      <c r="AW439" s="87"/>
      <c r="AX439" s="87"/>
      <c r="AY439" s="87"/>
      <c r="AZ439" s="87"/>
      <c r="BA439" s="87"/>
      <c r="BB439" s="87"/>
      <c r="BC439" s="87"/>
      <c r="BD439" s="87"/>
      <c r="BE439" s="88"/>
      <c r="BF439" s="50"/>
    </row>
    <row r="440" spans="1:58">
      <c r="A440" s="47"/>
      <c r="B440" s="201"/>
      <c r="C440" s="119"/>
      <c r="D440" s="120"/>
      <c r="E440" s="120" t="s">
        <v>217</v>
      </c>
      <c r="F440" s="120"/>
      <c r="G440" s="120"/>
      <c r="H440" s="120"/>
      <c r="I440" s="120"/>
      <c r="J440" s="120"/>
      <c r="K440" s="120"/>
      <c r="L440" s="120"/>
      <c r="M440" s="121"/>
      <c r="N440" s="134" t="s">
        <v>313</v>
      </c>
      <c r="O440" s="111"/>
      <c r="P440" s="111"/>
      <c r="Q440" s="111"/>
      <c r="R440" s="111"/>
      <c r="S440" s="111"/>
      <c r="T440" s="111"/>
      <c r="U440" s="111"/>
      <c r="V440" s="111"/>
      <c r="W440" s="111"/>
      <c r="X440" s="111"/>
      <c r="Y440" s="78"/>
      <c r="Z440" s="78"/>
      <c r="AA440" s="78"/>
      <c r="AB440" s="78"/>
      <c r="AC440" s="78"/>
      <c r="AD440" s="78"/>
      <c r="AE440" s="78"/>
      <c r="AF440" s="78"/>
      <c r="AG440" s="78"/>
      <c r="AH440" s="85"/>
      <c r="AI440" s="86"/>
      <c r="AJ440" s="87"/>
      <c r="AK440" s="87"/>
      <c r="AL440" s="87"/>
      <c r="AM440" s="87"/>
      <c r="AN440" s="87"/>
      <c r="AO440" s="87"/>
      <c r="AP440" s="87"/>
      <c r="AQ440" s="87"/>
      <c r="AR440" s="87"/>
      <c r="AS440" s="87"/>
      <c r="AT440" s="87"/>
      <c r="AU440" s="87"/>
      <c r="AV440" s="87"/>
      <c r="AW440" s="87"/>
      <c r="AX440" s="87"/>
      <c r="AY440" s="87"/>
      <c r="AZ440" s="87"/>
      <c r="BA440" s="87"/>
      <c r="BB440" s="87"/>
      <c r="BC440" s="87"/>
      <c r="BD440" s="87"/>
      <c r="BE440" s="88"/>
      <c r="BF440" s="50"/>
    </row>
    <row r="441" spans="1:58">
      <c r="A441" s="47"/>
      <c r="B441" s="201"/>
      <c r="C441" s="119"/>
      <c r="D441" s="120"/>
      <c r="E441" s="120" t="s">
        <v>134</v>
      </c>
      <c r="F441" s="120"/>
      <c r="G441" s="120"/>
      <c r="H441" s="120"/>
      <c r="I441" s="120"/>
      <c r="J441" s="120"/>
      <c r="K441" s="120"/>
      <c r="L441" s="120"/>
      <c r="M441" s="121"/>
      <c r="N441" s="134" t="s">
        <v>313</v>
      </c>
      <c r="O441" s="111"/>
      <c r="P441" s="111"/>
      <c r="Q441" s="111"/>
      <c r="R441" s="111"/>
      <c r="S441" s="111"/>
      <c r="T441" s="111"/>
      <c r="U441" s="111"/>
      <c r="V441" s="111"/>
      <c r="W441" s="111"/>
      <c r="X441" s="111"/>
      <c r="Y441" s="78"/>
      <c r="Z441" s="78"/>
      <c r="AA441" s="78"/>
      <c r="AB441" s="78"/>
      <c r="AC441" s="78"/>
      <c r="AD441" s="78"/>
      <c r="AE441" s="78"/>
      <c r="AF441" s="78"/>
      <c r="AG441" s="78"/>
      <c r="AH441" s="85"/>
      <c r="AI441" s="86"/>
      <c r="AJ441" s="87"/>
      <c r="AK441" s="87"/>
      <c r="AL441" s="87"/>
      <c r="AM441" s="87"/>
      <c r="AN441" s="87"/>
      <c r="AO441" s="87"/>
      <c r="AP441" s="87"/>
      <c r="AQ441" s="87"/>
      <c r="AR441" s="87"/>
      <c r="AS441" s="87"/>
      <c r="AT441" s="87"/>
      <c r="AU441" s="87"/>
      <c r="AV441" s="87"/>
      <c r="AW441" s="87"/>
      <c r="AX441" s="87"/>
      <c r="AY441" s="87"/>
      <c r="AZ441" s="87"/>
      <c r="BA441" s="87"/>
      <c r="BB441" s="87"/>
      <c r="BC441" s="87"/>
      <c r="BD441" s="87"/>
      <c r="BE441" s="88"/>
      <c r="BF441" s="50"/>
    </row>
    <row r="442" spans="1:58">
      <c r="A442" s="47"/>
      <c r="B442" s="201"/>
      <c r="C442" s="119"/>
      <c r="D442" s="120"/>
      <c r="E442" s="120" t="s">
        <v>218</v>
      </c>
      <c r="F442" s="120"/>
      <c r="G442" s="120"/>
      <c r="H442" s="120"/>
      <c r="I442" s="120"/>
      <c r="J442" s="120"/>
      <c r="K442" s="120"/>
      <c r="L442" s="120"/>
      <c r="M442" s="121"/>
      <c r="N442" s="134" t="s">
        <v>313</v>
      </c>
      <c r="O442" s="111"/>
      <c r="P442" s="111"/>
      <c r="Q442" s="111"/>
      <c r="R442" s="111"/>
      <c r="S442" s="111"/>
      <c r="T442" s="111"/>
      <c r="U442" s="111"/>
      <c r="V442" s="111"/>
      <c r="W442" s="111"/>
      <c r="X442" s="111"/>
      <c r="Y442" s="78"/>
      <c r="Z442" s="78"/>
      <c r="AA442" s="78"/>
      <c r="AB442" s="78"/>
      <c r="AC442" s="78"/>
      <c r="AD442" s="78"/>
      <c r="AE442" s="78"/>
      <c r="AF442" s="78"/>
      <c r="AG442" s="78"/>
      <c r="AH442" s="85"/>
      <c r="AI442" s="86"/>
      <c r="AJ442" s="87"/>
      <c r="AK442" s="87"/>
      <c r="AL442" s="87"/>
      <c r="AM442" s="87"/>
      <c r="AN442" s="87"/>
      <c r="AO442" s="87"/>
      <c r="AP442" s="87"/>
      <c r="AQ442" s="87"/>
      <c r="AR442" s="87"/>
      <c r="AS442" s="87"/>
      <c r="AT442" s="87"/>
      <c r="AU442" s="87"/>
      <c r="AV442" s="87"/>
      <c r="AW442" s="87"/>
      <c r="AX442" s="87"/>
      <c r="AY442" s="87"/>
      <c r="AZ442" s="87"/>
      <c r="BA442" s="87"/>
      <c r="BB442" s="87"/>
      <c r="BC442" s="87"/>
      <c r="BD442" s="87"/>
      <c r="BE442" s="88"/>
      <c r="BF442" s="50"/>
    </row>
    <row r="443" spans="1:58">
      <c r="A443" s="47"/>
      <c r="B443" s="201"/>
      <c r="C443" s="119"/>
      <c r="D443" s="120"/>
      <c r="E443" s="120" t="s">
        <v>219</v>
      </c>
      <c r="F443" s="120"/>
      <c r="G443" s="120"/>
      <c r="H443" s="120"/>
      <c r="I443" s="120"/>
      <c r="J443" s="120"/>
      <c r="K443" s="120"/>
      <c r="L443" s="120"/>
      <c r="M443" s="121"/>
      <c r="N443" s="134" t="s">
        <v>313</v>
      </c>
      <c r="O443" s="111"/>
      <c r="P443" s="111"/>
      <c r="Q443" s="111"/>
      <c r="R443" s="111"/>
      <c r="S443" s="111"/>
      <c r="T443" s="111"/>
      <c r="U443" s="111"/>
      <c r="V443" s="111"/>
      <c r="W443" s="111"/>
      <c r="X443" s="111"/>
      <c r="Y443" s="78"/>
      <c r="Z443" s="78"/>
      <c r="AA443" s="78"/>
      <c r="AB443" s="78"/>
      <c r="AC443" s="78"/>
      <c r="AD443" s="78"/>
      <c r="AE443" s="78"/>
      <c r="AF443" s="78"/>
      <c r="AG443" s="78"/>
      <c r="AH443" s="85"/>
      <c r="AI443" s="86"/>
      <c r="AJ443" s="87"/>
      <c r="AK443" s="87"/>
      <c r="AL443" s="87"/>
      <c r="AM443" s="87"/>
      <c r="AN443" s="87"/>
      <c r="AO443" s="87"/>
      <c r="AP443" s="87"/>
      <c r="AQ443" s="87"/>
      <c r="AR443" s="87"/>
      <c r="AS443" s="87"/>
      <c r="AT443" s="87"/>
      <c r="AU443" s="87"/>
      <c r="AV443" s="87"/>
      <c r="AW443" s="87"/>
      <c r="AX443" s="87"/>
      <c r="AY443" s="87"/>
      <c r="AZ443" s="87"/>
      <c r="BA443" s="87"/>
      <c r="BB443" s="87"/>
      <c r="BC443" s="87"/>
      <c r="BD443" s="87"/>
      <c r="BE443" s="88"/>
      <c r="BF443" s="50"/>
    </row>
    <row r="444" spans="1:58">
      <c r="A444" s="47"/>
      <c r="B444" s="201"/>
      <c r="C444" s="119"/>
      <c r="D444" s="120"/>
      <c r="E444" s="120" t="s">
        <v>220</v>
      </c>
      <c r="F444" s="120"/>
      <c r="G444" s="120"/>
      <c r="H444" s="120"/>
      <c r="I444" s="120"/>
      <c r="J444" s="120"/>
      <c r="K444" s="120"/>
      <c r="L444" s="120"/>
      <c r="M444" s="121"/>
      <c r="N444" s="134" t="s">
        <v>313</v>
      </c>
      <c r="O444" s="111"/>
      <c r="P444" s="111"/>
      <c r="Q444" s="111"/>
      <c r="R444" s="111"/>
      <c r="S444" s="111"/>
      <c r="T444" s="111"/>
      <c r="U444" s="111"/>
      <c r="V444" s="111"/>
      <c r="W444" s="111"/>
      <c r="X444" s="111"/>
      <c r="Y444" s="78"/>
      <c r="Z444" s="78"/>
      <c r="AA444" s="78"/>
      <c r="AB444" s="78"/>
      <c r="AC444" s="78"/>
      <c r="AD444" s="78"/>
      <c r="AE444" s="78"/>
      <c r="AF444" s="78"/>
      <c r="AG444" s="78"/>
      <c r="AH444" s="85"/>
      <c r="AI444" s="86"/>
      <c r="AJ444" s="87"/>
      <c r="AK444" s="87"/>
      <c r="AL444" s="87"/>
      <c r="AM444" s="87"/>
      <c r="AN444" s="87"/>
      <c r="AO444" s="87"/>
      <c r="AP444" s="87"/>
      <c r="AQ444" s="87"/>
      <c r="AR444" s="87"/>
      <c r="AS444" s="87"/>
      <c r="AT444" s="87"/>
      <c r="AU444" s="87"/>
      <c r="AV444" s="87"/>
      <c r="AW444" s="87"/>
      <c r="AX444" s="87"/>
      <c r="AY444" s="87"/>
      <c r="AZ444" s="87"/>
      <c r="BA444" s="87"/>
      <c r="BB444" s="87"/>
      <c r="BC444" s="87"/>
      <c r="BD444" s="87"/>
      <c r="BE444" s="88"/>
      <c r="BF444" s="50"/>
    </row>
    <row r="445" spans="1:58">
      <c r="A445" s="47"/>
      <c r="B445" s="201"/>
      <c r="C445" s="119"/>
      <c r="D445" s="120"/>
      <c r="E445" s="120" t="s">
        <v>267</v>
      </c>
      <c r="F445" s="120"/>
      <c r="G445" s="120"/>
      <c r="H445" s="120"/>
      <c r="I445" s="120"/>
      <c r="J445" s="120"/>
      <c r="K445" s="120"/>
      <c r="L445" s="120"/>
      <c r="M445" s="121"/>
      <c r="N445" s="134" t="s">
        <v>313</v>
      </c>
      <c r="O445" s="111"/>
      <c r="P445" s="111"/>
      <c r="Q445" s="111"/>
      <c r="R445" s="111"/>
      <c r="S445" s="111"/>
      <c r="T445" s="111"/>
      <c r="U445" s="111"/>
      <c r="V445" s="111"/>
      <c r="W445" s="111"/>
      <c r="X445" s="111"/>
      <c r="Y445" s="78"/>
      <c r="Z445" s="78"/>
      <c r="AA445" s="78"/>
      <c r="AB445" s="78"/>
      <c r="AC445" s="78"/>
      <c r="AD445" s="78"/>
      <c r="AE445" s="78"/>
      <c r="AF445" s="78"/>
      <c r="AG445" s="78"/>
      <c r="AH445" s="85"/>
      <c r="AI445" s="86"/>
      <c r="AJ445" s="87"/>
      <c r="AK445" s="87"/>
      <c r="AL445" s="87"/>
      <c r="AM445" s="87"/>
      <c r="AN445" s="87"/>
      <c r="AO445" s="87"/>
      <c r="AP445" s="87"/>
      <c r="AQ445" s="87"/>
      <c r="AR445" s="87"/>
      <c r="AS445" s="87"/>
      <c r="AT445" s="87"/>
      <c r="AU445" s="87"/>
      <c r="AV445" s="87"/>
      <c r="AW445" s="87"/>
      <c r="AX445" s="87"/>
      <c r="AY445" s="87"/>
      <c r="AZ445" s="87"/>
      <c r="BA445" s="87"/>
      <c r="BB445" s="87"/>
      <c r="BC445" s="87"/>
      <c r="BD445" s="87"/>
      <c r="BE445" s="88"/>
      <c r="BF445" s="50"/>
    </row>
    <row r="446" spans="1:58">
      <c r="A446" s="47"/>
      <c r="B446" s="201"/>
      <c r="C446" s="119"/>
      <c r="D446" s="120"/>
      <c r="E446" s="120" t="s">
        <v>221</v>
      </c>
      <c r="F446" s="120"/>
      <c r="G446" s="120"/>
      <c r="H446" s="120"/>
      <c r="I446" s="120"/>
      <c r="J446" s="120"/>
      <c r="K446" s="120"/>
      <c r="L446" s="120"/>
      <c r="M446" s="121"/>
      <c r="N446" s="134" t="s">
        <v>313</v>
      </c>
      <c r="O446" s="111"/>
      <c r="P446" s="111"/>
      <c r="Q446" s="111"/>
      <c r="R446" s="111"/>
      <c r="S446" s="111"/>
      <c r="T446" s="111"/>
      <c r="U446" s="111"/>
      <c r="V446" s="111"/>
      <c r="W446" s="111"/>
      <c r="X446" s="111"/>
      <c r="Y446" s="78"/>
      <c r="Z446" s="78"/>
      <c r="AA446" s="78"/>
      <c r="AB446" s="78"/>
      <c r="AC446" s="78"/>
      <c r="AD446" s="78"/>
      <c r="AE446" s="78"/>
      <c r="AF446" s="78"/>
      <c r="AG446" s="78"/>
      <c r="AH446" s="85"/>
      <c r="AI446" s="86"/>
      <c r="AJ446" s="87"/>
      <c r="AK446" s="87"/>
      <c r="AL446" s="87"/>
      <c r="AM446" s="87"/>
      <c r="AN446" s="87"/>
      <c r="AO446" s="87"/>
      <c r="AP446" s="87"/>
      <c r="AQ446" s="87"/>
      <c r="AR446" s="87"/>
      <c r="AS446" s="87"/>
      <c r="AT446" s="87"/>
      <c r="AU446" s="87"/>
      <c r="AV446" s="87"/>
      <c r="AW446" s="87"/>
      <c r="AX446" s="87"/>
      <c r="AY446" s="87"/>
      <c r="AZ446" s="87"/>
      <c r="BA446" s="87"/>
      <c r="BB446" s="87"/>
      <c r="BC446" s="87"/>
      <c r="BD446" s="87"/>
      <c r="BE446" s="88"/>
      <c r="BF446" s="50"/>
    </row>
    <row r="447" spans="1:58">
      <c r="A447" s="47"/>
      <c r="B447" s="201"/>
      <c r="C447" s="119"/>
      <c r="D447" s="120"/>
      <c r="E447" s="120" t="s">
        <v>222</v>
      </c>
      <c r="F447" s="120"/>
      <c r="G447" s="120"/>
      <c r="H447" s="120"/>
      <c r="I447" s="120"/>
      <c r="J447" s="120"/>
      <c r="K447" s="120"/>
      <c r="L447" s="120"/>
      <c r="M447" s="121"/>
      <c r="N447" s="134" t="s">
        <v>313</v>
      </c>
      <c r="O447" s="111"/>
      <c r="P447" s="111"/>
      <c r="Q447" s="111"/>
      <c r="R447" s="111"/>
      <c r="S447" s="111"/>
      <c r="T447" s="111"/>
      <c r="U447" s="111"/>
      <c r="V447" s="111"/>
      <c r="W447" s="111"/>
      <c r="X447" s="111"/>
      <c r="Y447" s="78"/>
      <c r="Z447" s="78"/>
      <c r="AA447" s="78"/>
      <c r="AB447" s="78"/>
      <c r="AC447" s="78"/>
      <c r="AD447" s="78"/>
      <c r="AE447" s="78"/>
      <c r="AF447" s="78"/>
      <c r="AG447" s="78"/>
      <c r="AH447" s="85"/>
      <c r="AI447" s="86"/>
      <c r="AJ447" s="87"/>
      <c r="AK447" s="87"/>
      <c r="AL447" s="87"/>
      <c r="AM447" s="87"/>
      <c r="AN447" s="87"/>
      <c r="AO447" s="87"/>
      <c r="AP447" s="87"/>
      <c r="AQ447" s="87"/>
      <c r="AR447" s="87"/>
      <c r="AS447" s="87"/>
      <c r="AT447" s="87"/>
      <c r="AU447" s="87"/>
      <c r="AV447" s="87"/>
      <c r="AW447" s="87"/>
      <c r="AX447" s="87"/>
      <c r="AY447" s="87"/>
      <c r="AZ447" s="87"/>
      <c r="BA447" s="87"/>
      <c r="BB447" s="87"/>
      <c r="BC447" s="87"/>
      <c r="BD447" s="87"/>
      <c r="BE447" s="88"/>
      <c r="BF447" s="50"/>
    </row>
    <row r="448" spans="1:58">
      <c r="A448" s="47"/>
      <c r="B448" s="201"/>
      <c r="C448" s="119"/>
      <c r="D448" s="120"/>
      <c r="E448" s="120" t="s">
        <v>223</v>
      </c>
      <c r="F448" s="120"/>
      <c r="G448" s="120"/>
      <c r="H448" s="120"/>
      <c r="I448" s="120"/>
      <c r="J448" s="120"/>
      <c r="K448" s="120"/>
      <c r="L448" s="120"/>
      <c r="M448" s="121"/>
      <c r="N448" s="134" t="s">
        <v>313</v>
      </c>
      <c r="O448" s="111"/>
      <c r="P448" s="111"/>
      <c r="Q448" s="111"/>
      <c r="R448" s="111"/>
      <c r="S448" s="111"/>
      <c r="T448" s="111"/>
      <c r="U448" s="111"/>
      <c r="V448" s="111"/>
      <c r="W448" s="111"/>
      <c r="X448" s="111"/>
      <c r="Y448" s="78"/>
      <c r="Z448" s="78"/>
      <c r="AA448" s="78"/>
      <c r="AB448" s="78"/>
      <c r="AC448" s="78"/>
      <c r="AD448" s="78"/>
      <c r="AE448" s="78"/>
      <c r="AF448" s="78"/>
      <c r="AG448" s="78"/>
      <c r="AH448" s="85"/>
      <c r="AI448" s="86"/>
      <c r="AJ448" s="87"/>
      <c r="AK448" s="87"/>
      <c r="AL448" s="87"/>
      <c r="AM448" s="87"/>
      <c r="AN448" s="87"/>
      <c r="AO448" s="87"/>
      <c r="AP448" s="87"/>
      <c r="AQ448" s="87"/>
      <c r="AR448" s="87"/>
      <c r="AS448" s="87"/>
      <c r="AT448" s="87"/>
      <c r="AU448" s="87"/>
      <c r="AV448" s="87"/>
      <c r="AW448" s="87"/>
      <c r="AX448" s="87"/>
      <c r="AY448" s="87"/>
      <c r="AZ448" s="87"/>
      <c r="BA448" s="87"/>
      <c r="BB448" s="87"/>
      <c r="BC448" s="87"/>
      <c r="BD448" s="87"/>
      <c r="BE448" s="88"/>
      <c r="BF448" s="50"/>
    </row>
    <row r="449" spans="1:58">
      <c r="A449" s="47"/>
      <c r="B449" s="201"/>
      <c r="C449" s="119"/>
      <c r="D449" s="120"/>
      <c r="E449" s="120" t="s">
        <v>224</v>
      </c>
      <c r="F449" s="120"/>
      <c r="G449" s="120"/>
      <c r="H449" s="120"/>
      <c r="I449" s="120"/>
      <c r="J449" s="120"/>
      <c r="K449" s="120"/>
      <c r="L449" s="120"/>
      <c r="M449" s="121"/>
      <c r="N449" s="134" t="s">
        <v>313</v>
      </c>
      <c r="O449" s="111"/>
      <c r="P449" s="111"/>
      <c r="Q449" s="111"/>
      <c r="R449" s="111"/>
      <c r="S449" s="111"/>
      <c r="T449" s="111"/>
      <c r="U449" s="111"/>
      <c r="V449" s="111"/>
      <c r="W449" s="111"/>
      <c r="X449" s="111"/>
      <c r="Y449" s="78"/>
      <c r="Z449" s="78"/>
      <c r="AA449" s="78"/>
      <c r="AB449" s="78"/>
      <c r="AC449" s="78"/>
      <c r="AD449" s="78"/>
      <c r="AE449" s="78"/>
      <c r="AF449" s="78"/>
      <c r="AG449" s="78"/>
      <c r="AH449" s="85"/>
      <c r="AI449" s="86"/>
      <c r="AJ449" s="87"/>
      <c r="AK449" s="87"/>
      <c r="AL449" s="87"/>
      <c r="AM449" s="87"/>
      <c r="AN449" s="87"/>
      <c r="AO449" s="87"/>
      <c r="AP449" s="87"/>
      <c r="AQ449" s="87"/>
      <c r="AR449" s="87"/>
      <c r="AS449" s="87"/>
      <c r="AT449" s="87"/>
      <c r="AU449" s="87"/>
      <c r="AV449" s="87"/>
      <c r="AW449" s="87"/>
      <c r="AX449" s="87"/>
      <c r="AY449" s="87"/>
      <c r="AZ449" s="87"/>
      <c r="BA449" s="87"/>
      <c r="BB449" s="87"/>
      <c r="BC449" s="87"/>
      <c r="BD449" s="87"/>
      <c r="BE449" s="88"/>
      <c r="BF449" s="50"/>
    </row>
    <row r="450" spans="1:58">
      <c r="A450" s="47"/>
      <c r="B450" s="201"/>
      <c r="C450" s="119"/>
      <c r="D450" s="120"/>
      <c r="E450" s="120" t="s">
        <v>225</v>
      </c>
      <c r="F450" s="120"/>
      <c r="G450" s="120"/>
      <c r="H450" s="120"/>
      <c r="I450" s="120"/>
      <c r="J450" s="120"/>
      <c r="K450" s="120"/>
      <c r="L450" s="120"/>
      <c r="M450" s="121"/>
      <c r="N450" s="134" t="s">
        <v>313</v>
      </c>
      <c r="O450" s="111"/>
      <c r="P450" s="111"/>
      <c r="Q450" s="111"/>
      <c r="R450" s="111"/>
      <c r="S450" s="111"/>
      <c r="T450" s="111"/>
      <c r="U450" s="111"/>
      <c r="V450" s="111"/>
      <c r="W450" s="111"/>
      <c r="X450" s="111"/>
      <c r="Y450" s="78"/>
      <c r="Z450" s="78"/>
      <c r="AA450" s="78"/>
      <c r="AB450" s="78"/>
      <c r="AC450" s="78"/>
      <c r="AD450" s="78"/>
      <c r="AE450" s="78"/>
      <c r="AF450" s="78"/>
      <c r="AG450" s="78"/>
      <c r="AH450" s="85"/>
      <c r="AI450" s="86"/>
      <c r="AJ450" s="87"/>
      <c r="AK450" s="87"/>
      <c r="AL450" s="87"/>
      <c r="AM450" s="87"/>
      <c r="AN450" s="87"/>
      <c r="AO450" s="87"/>
      <c r="AP450" s="87"/>
      <c r="AQ450" s="87"/>
      <c r="AR450" s="87"/>
      <c r="AS450" s="87"/>
      <c r="AT450" s="87"/>
      <c r="AU450" s="87"/>
      <c r="AV450" s="87"/>
      <c r="AW450" s="87"/>
      <c r="AX450" s="87"/>
      <c r="AY450" s="87"/>
      <c r="AZ450" s="87"/>
      <c r="BA450" s="87"/>
      <c r="BB450" s="87"/>
      <c r="BC450" s="87"/>
      <c r="BD450" s="87"/>
      <c r="BE450" s="88"/>
      <c r="BF450" s="50"/>
    </row>
    <row r="451" spans="1:58">
      <c r="A451" s="47"/>
      <c r="B451" s="201"/>
      <c r="C451" s="119"/>
      <c r="D451" s="120"/>
      <c r="E451" s="120" t="s">
        <v>226</v>
      </c>
      <c r="F451" s="120"/>
      <c r="G451" s="120"/>
      <c r="H451" s="120"/>
      <c r="I451" s="120"/>
      <c r="J451" s="120"/>
      <c r="K451" s="120"/>
      <c r="L451" s="120"/>
      <c r="M451" s="121"/>
      <c r="N451" s="134" t="s">
        <v>313</v>
      </c>
      <c r="O451" s="111"/>
      <c r="P451" s="111"/>
      <c r="Q451" s="111"/>
      <c r="R451" s="111"/>
      <c r="S451" s="111"/>
      <c r="T451" s="111"/>
      <c r="U451" s="111"/>
      <c r="V451" s="111"/>
      <c r="W451" s="111"/>
      <c r="X451" s="111"/>
      <c r="Y451" s="78"/>
      <c r="Z451" s="78"/>
      <c r="AA451" s="78"/>
      <c r="AB451" s="78"/>
      <c r="AC451" s="78"/>
      <c r="AD451" s="78"/>
      <c r="AE451" s="78"/>
      <c r="AF451" s="78"/>
      <c r="AG451" s="78"/>
      <c r="AH451" s="85"/>
      <c r="AI451" s="86"/>
      <c r="AJ451" s="87"/>
      <c r="AK451" s="87"/>
      <c r="AL451" s="87"/>
      <c r="AM451" s="87"/>
      <c r="AN451" s="87"/>
      <c r="AO451" s="87"/>
      <c r="AP451" s="87"/>
      <c r="AQ451" s="87"/>
      <c r="AR451" s="87"/>
      <c r="AS451" s="87"/>
      <c r="AT451" s="87"/>
      <c r="AU451" s="87"/>
      <c r="AV451" s="87"/>
      <c r="AW451" s="87"/>
      <c r="AX451" s="87"/>
      <c r="AY451" s="87"/>
      <c r="AZ451" s="87"/>
      <c r="BA451" s="87"/>
      <c r="BB451" s="87"/>
      <c r="BC451" s="87"/>
      <c r="BD451" s="87"/>
      <c r="BE451" s="88"/>
      <c r="BF451" s="50"/>
    </row>
    <row r="452" spans="1:58">
      <c r="A452" s="47"/>
      <c r="B452" s="201"/>
      <c r="C452" s="119"/>
      <c r="D452" s="120"/>
      <c r="E452" s="120" t="s">
        <v>227</v>
      </c>
      <c r="F452" s="120"/>
      <c r="G452" s="120"/>
      <c r="H452" s="120"/>
      <c r="I452" s="120"/>
      <c r="J452" s="120"/>
      <c r="K452" s="120"/>
      <c r="L452" s="120"/>
      <c r="M452" s="121"/>
      <c r="N452" s="134" t="s">
        <v>313</v>
      </c>
      <c r="O452" s="111"/>
      <c r="P452" s="111"/>
      <c r="Q452" s="111"/>
      <c r="R452" s="111"/>
      <c r="S452" s="111"/>
      <c r="T452" s="111"/>
      <c r="U452" s="111"/>
      <c r="V452" s="111"/>
      <c r="W452" s="111"/>
      <c r="X452" s="111"/>
      <c r="Y452" s="78"/>
      <c r="Z452" s="78"/>
      <c r="AA452" s="78"/>
      <c r="AB452" s="78"/>
      <c r="AC452" s="78"/>
      <c r="AD452" s="78"/>
      <c r="AE452" s="78"/>
      <c r="AF452" s="78"/>
      <c r="AG452" s="78"/>
      <c r="AH452" s="85"/>
      <c r="AI452" s="86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  <c r="AT452" s="87"/>
      <c r="AU452" s="87"/>
      <c r="AV452" s="87"/>
      <c r="AW452" s="87"/>
      <c r="AX452" s="87"/>
      <c r="AY452" s="87"/>
      <c r="AZ452" s="87"/>
      <c r="BA452" s="87"/>
      <c r="BB452" s="87"/>
      <c r="BC452" s="87"/>
      <c r="BD452" s="87"/>
      <c r="BE452" s="88"/>
      <c r="BF452" s="50"/>
    </row>
    <row r="453" spans="1:58">
      <c r="A453" s="47"/>
      <c r="B453" s="201"/>
      <c r="C453" s="119"/>
      <c r="D453" s="120"/>
      <c r="E453" s="120" t="s">
        <v>228</v>
      </c>
      <c r="F453" s="120"/>
      <c r="G453" s="120"/>
      <c r="H453" s="120"/>
      <c r="I453" s="120"/>
      <c r="J453" s="120"/>
      <c r="K453" s="120"/>
      <c r="L453" s="120"/>
      <c r="M453" s="121"/>
      <c r="N453" s="134" t="s">
        <v>313</v>
      </c>
      <c r="O453" s="111"/>
      <c r="P453" s="111"/>
      <c r="Q453" s="111"/>
      <c r="R453" s="111"/>
      <c r="S453" s="111"/>
      <c r="T453" s="111"/>
      <c r="U453" s="111"/>
      <c r="V453" s="111"/>
      <c r="W453" s="111"/>
      <c r="X453" s="111"/>
      <c r="Y453" s="78"/>
      <c r="Z453" s="78"/>
      <c r="AA453" s="78"/>
      <c r="AB453" s="78"/>
      <c r="AC453" s="78"/>
      <c r="AD453" s="78"/>
      <c r="AE453" s="78"/>
      <c r="AF453" s="78"/>
      <c r="AG453" s="78"/>
      <c r="AH453" s="85"/>
      <c r="AI453" s="86"/>
      <c r="AJ453" s="87"/>
      <c r="AK453" s="87"/>
      <c r="AL453" s="87"/>
      <c r="AM453" s="87"/>
      <c r="AN453" s="87"/>
      <c r="AO453" s="87"/>
      <c r="AP453" s="87"/>
      <c r="AQ453" s="87"/>
      <c r="AR453" s="87"/>
      <c r="AS453" s="87"/>
      <c r="AT453" s="87"/>
      <c r="AU453" s="87"/>
      <c r="AV453" s="87"/>
      <c r="AW453" s="87"/>
      <c r="AX453" s="87"/>
      <c r="AY453" s="87"/>
      <c r="AZ453" s="87"/>
      <c r="BA453" s="87"/>
      <c r="BB453" s="87"/>
      <c r="BC453" s="87"/>
      <c r="BD453" s="87"/>
      <c r="BE453" s="88"/>
      <c r="BF453" s="50"/>
    </row>
    <row r="454" spans="1:58">
      <c r="A454" s="47"/>
      <c r="B454" s="201"/>
      <c r="C454" s="119"/>
      <c r="D454" s="120" t="s">
        <v>135</v>
      </c>
      <c r="E454" s="120"/>
      <c r="F454" s="120"/>
      <c r="G454" s="120"/>
      <c r="H454" s="120"/>
      <c r="I454" s="120"/>
      <c r="J454" s="120"/>
      <c r="K454" s="120"/>
      <c r="L454" s="120"/>
      <c r="M454" s="121"/>
      <c r="N454" s="110"/>
      <c r="O454" s="111"/>
      <c r="P454" s="111"/>
      <c r="Q454" s="111"/>
      <c r="R454" s="111"/>
      <c r="S454" s="111"/>
      <c r="T454" s="111"/>
      <c r="U454" s="111"/>
      <c r="V454" s="111"/>
      <c r="W454" s="111"/>
      <c r="X454" s="111"/>
      <c r="Y454" s="78"/>
      <c r="Z454" s="78"/>
      <c r="AA454" s="78"/>
      <c r="AB454" s="78"/>
      <c r="AC454" s="78"/>
      <c r="AD454" s="78"/>
      <c r="AE454" s="78"/>
      <c r="AF454" s="78"/>
      <c r="AG454" s="78"/>
      <c r="AH454" s="85"/>
      <c r="AI454" s="86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  <c r="AT454" s="87"/>
      <c r="AU454" s="87"/>
      <c r="AV454" s="87"/>
      <c r="AW454" s="87"/>
      <c r="AX454" s="87"/>
      <c r="AY454" s="87"/>
      <c r="AZ454" s="87"/>
      <c r="BA454" s="87"/>
      <c r="BB454" s="87"/>
      <c r="BC454" s="87"/>
      <c r="BD454" s="87"/>
      <c r="BE454" s="88"/>
      <c r="BF454" s="50"/>
    </row>
    <row r="455" spans="1:58" ht="15" customHeight="1">
      <c r="A455" s="47"/>
      <c r="B455" s="201"/>
      <c r="C455" s="119"/>
      <c r="D455" s="120"/>
      <c r="E455" s="120" t="s">
        <v>229</v>
      </c>
      <c r="F455" s="120"/>
      <c r="G455" s="120"/>
      <c r="H455" s="120"/>
      <c r="I455" s="120"/>
      <c r="J455" s="120"/>
      <c r="K455" s="120"/>
      <c r="L455" s="120"/>
      <c r="M455" s="121"/>
      <c r="N455" s="133" t="s">
        <v>584</v>
      </c>
      <c r="O455" s="111"/>
      <c r="P455" s="111"/>
      <c r="Q455" s="111"/>
      <c r="R455" s="111"/>
      <c r="S455" s="111"/>
      <c r="T455" s="111"/>
      <c r="U455" s="111"/>
      <c r="V455" s="111"/>
      <c r="W455" s="111"/>
      <c r="X455" s="111"/>
      <c r="Y455" s="78"/>
      <c r="Z455" s="78"/>
      <c r="AA455" s="78"/>
      <c r="AB455" s="78"/>
      <c r="AC455" s="78"/>
      <c r="AD455" s="78"/>
      <c r="AE455" s="78"/>
      <c r="AF455" s="78"/>
      <c r="AG455" s="78"/>
      <c r="AH455" s="85"/>
      <c r="AI455" s="86" t="s">
        <v>341</v>
      </c>
      <c r="AJ455" s="87"/>
      <c r="AK455" s="87"/>
      <c r="AL455" s="87"/>
      <c r="AM455" s="87"/>
      <c r="AN455" s="87"/>
      <c r="AO455" s="87"/>
      <c r="AP455" s="87"/>
      <c r="AQ455" s="87"/>
      <c r="AR455" s="87"/>
      <c r="AS455" s="87"/>
      <c r="AT455" s="87"/>
      <c r="AU455" s="87"/>
      <c r="AV455" s="87"/>
      <c r="AW455" s="87"/>
      <c r="AX455" s="87"/>
      <c r="AY455" s="87"/>
      <c r="AZ455" s="87"/>
      <c r="BA455" s="87"/>
      <c r="BB455" s="87"/>
      <c r="BC455" s="87"/>
      <c r="BD455" s="87"/>
      <c r="BE455" s="88"/>
      <c r="BF455" s="50"/>
    </row>
    <row r="456" spans="1:58">
      <c r="A456" s="47"/>
      <c r="B456" s="201"/>
      <c r="C456" s="119"/>
      <c r="D456" s="120"/>
      <c r="E456" s="120" t="s">
        <v>230</v>
      </c>
      <c r="F456" s="120"/>
      <c r="G456" s="120"/>
      <c r="H456" s="120"/>
      <c r="I456" s="120"/>
      <c r="J456" s="120"/>
      <c r="K456" s="120"/>
      <c r="L456" s="120"/>
      <c r="M456" s="121"/>
      <c r="N456" s="134" t="s">
        <v>313</v>
      </c>
      <c r="O456" s="111"/>
      <c r="P456" s="111"/>
      <c r="Q456" s="111"/>
      <c r="R456" s="111"/>
      <c r="S456" s="111"/>
      <c r="T456" s="111"/>
      <c r="U456" s="111"/>
      <c r="V456" s="111"/>
      <c r="W456" s="111"/>
      <c r="X456" s="111"/>
      <c r="Y456" s="78"/>
      <c r="Z456" s="78"/>
      <c r="AA456" s="78"/>
      <c r="AB456" s="78"/>
      <c r="AC456" s="78"/>
      <c r="AD456" s="78"/>
      <c r="AE456" s="78"/>
      <c r="AF456" s="78"/>
      <c r="AG456" s="78"/>
      <c r="AH456" s="85"/>
      <c r="AI456" s="86"/>
      <c r="AJ456" s="87"/>
      <c r="AK456" s="87"/>
      <c r="AL456" s="87"/>
      <c r="AM456" s="87"/>
      <c r="AN456" s="87"/>
      <c r="AO456" s="87"/>
      <c r="AP456" s="87"/>
      <c r="AQ456" s="87"/>
      <c r="AR456" s="87"/>
      <c r="AS456" s="87"/>
      <c r="AT456" s="87"/>
      <c r="AU456" s="87"/>
      <c r="AV456" s="87"/>
      <c r="AW456" s="87"/>
      <c r="AX456" s="87"/>
      <c r="AY456" s="87"/>
      <c r="AZ456" s="87"/>
      <c r="BA456" s="87"/>
      <c r="BB456" s="87"/>
      <c r="BC456" s="87"/>
      <c r="BD456" s="87"/>
      <c r="BE456" s="88"/>
      <c r="BF456" s="50"/>
    </row>
    <row r="457" spans="1:58">
      <c r="A457" s="47"/>
      <c r="B457" s="201"/>
      <c r="C457" s="119"/>
      <c r="D457" s="120"/>
      <c r="E457" s="120" t="s">
        <v>231</v>
      </c>
      <c r="F457" s="120"/>
      <c r="G457" s="120"/>
      <c r="H457" s="120"/>
      <c r="I457" s="120"/>
      <c r="J457" s="120"/>
      <c r="K457" s="120"/>
      <c r="L457" s="120"/>
      <c r="M457" s="121"/>
      <c r="N457" s="134" t="s">
        <v>313</v>
      </c>
      <c r="O457" s="111"/>
      <c r="P457" s="111"/>
      <c r="Q457" s="111"/>
      <c r="R457" s="111"/>
      <c r="S457" s="111"/>
      <c r="T457" s="111"/>
      <c r="U457" s="111"/>
      <c r="V457" s="111"/>
      <c r="W457" s="111"/>
      <c r="X457" s="111"/>
      <c r="Y457" s="78"/>
      <c r="Z457" s="78"/>
      <c r="AA457" s="78"/>
      <c r="AB457" s="78"/>
      <c r="AC457" s="78"/>
      <c r="AD457" s="78"/>
      <c r="AE457" s="78"/>
      <c r="AF457" s="78"/>
      <c r="AG457" s="78"/>
      <c r="AH457" s="85"/>
      <c r="AI457" s="86"/>
      <c r="AJ457" s="87"/>
      <c r="AK457" s="87"/>
      <c r="AL457" s="87"/>
      <c r="AM457" s="87"/>
      <c r="AN457" s="87"/>
      <c r="AO457" s="87"/>
      <c r="AP457" s="87"/>
      <c r="AQ457" s="87"/>
      <c r="AR457" s="87"/>
      <c r="AS457" s="87"/>
      <c r="AT457" s="87"/>
      <c r="AU457" s="87"/>
      <c r="AV457" s="87"/>
      <c r="AW457" s="87"/>
      <c r="AX457" s="87"/>
      <c r="AY457" s="87"/>
      <c r="AZ457" s="87"/>
      <c r="BA457" s="87"/>
      <c r="BB457" s="87"/>
      <c r="BC457" s="87"/>
      <c r="BD457" s="87"/>
      <c r="BE457" s="88"/>
      <c r="BF457" s="50"/>
    </row>
    <row r="458" spans="1:58">
      <c r="A458" s="47"/>
      <c r="B458" s="201"/>
      <c r="C458" s="119"/>
      <c r="D458" s="120"/>
      <c r="E458" s="120" t="s">
        <v>112</v>
      </c>
      <c r="F458" s="120"/>
      <c r="G458" s="120"/>
      <c r="H458" s="120"/>
      <c r="I458" s="120"/>
      <c r="J458" s="120"/>
      <c r="K458" s="120"/>
      <c r="L458" s="120"/>
      <c r="M458" s="121"/>
      <c r="N458" s="134" t="s">
        <v>313</v>
      </c>
      <c r="O458" s="111"/>
      <c r="P458" s="111"/>
      <c r="Q458" s="111"/>
      <c r="R458" s="111"/>
      <c r="S458" s="111"/>
      <c r="T458" s="111"/>
      <c r="U458" s="111"/>
      <c r="V458" s="111"/>
      <c r="W458" s="111"/>
      <c r="X458" s="111"/>
      <c r="Y458" s="78"/>
      <c r="Z458" s="78"/>
      <c r="AA458" s="78"/>
      <c r="AB458" s="78"/>
      <c r="AC458" s="78"/>
      <c r="AD458" s="78"/>
      <c r="AE458" s="78"/>
      <c r="AF458" s="78"/>
      <c r="AG458" s="78"/>
      <c r="AH458" s="85"/>
      <c r="AI458" s="86"/>
      <c r="AJ458" s="87"/>
      <c r="AK458" s="87"/>
      <c r="AL458" s="87"/>
      <c r="AM458" s="87"/>
      <c r="AN458" s="87"/>
      <c r="AO458" s="87"/>
      <c r="AP458" s="87"/>
      <c r="AQ458" s="87"/>
      <c r="AR458" s="87"/>
      <c r="AS458" s="87"/>
      <c r="AT458" s="87"/>
      <c r="AU458" s="87"/>
      <c r="AV458" s="87"/>
      <c r="AW458" s="87"/>
      <c r="AX458" s="87"/>
      <c r="AY458" s="87"/>
      <c r="AZ458" s="87"/>
      <c r="BA458" s="87"/>
      <c r="BB458" s="87"/>
      <c r="BC458" s="87"/>
      <c r="BD458" s="87"/>
      <c r="BE458" s="88"/>
      <c r="BF458" s="50"/>
    </row>
    <row r="459" spans="1:58">
      <c r="A459" s="47"/>
      <c r="B459" s="201"/>
      <c r="C459" s="119"/>
      <c r="D459" s="120" t="s">
        <v>232</v>
      </c>
      <c r="E459" s="120"/>
      <c r="F459" s="120"/>
      <c r="G459" s="120"/>
      <c r="H459" s="120"/>
      <c r="I459" s="120"/>
      <c r="J459" s="120"/>
      <c r="K459" s="120"/>
      <c r="L459" s="120"/>
      <c r="M459" s="121"/>
      <c r="N459" s="110"/>
      <c r="O459" s="111"/>
      <c r="P459" s="111"/>
      <c r="Q459" s="111"/>
      <c r="R459" s="111"/>
      <c r="S459" s="111"/>
      <c r="T459" s="111"/>
      <c r="U459" s="111"/>
      <c r="V459" s="111"/>
      <c r="W459" s="111"/>
      <c r="X459" s="111"/>
      <c r="Y459" s="78"/>
      <c r="Z459" s="78"/>
      <c r="AA459" s="78"/>
      <c r="AB459" s="78"/>
      <c r="AC459" s="78"/>
      <c r="AD459" s="78"/>
      <c r="AE459" s="78"/>
      <c r="AF459" s="78"/>
      <c r="AG459" s="78"/>
      <c r="AH459" s="85"/>
      <c r="AI459" s="86"/>
      <c r="AJ459" s="87"/>
      <c r="AK459" s="87"/>
      <c r="AL459" s="87"/>
      <c r="AM459" s="87"/>
      <c r="AN459" s="87"/>
      <c r="AO459" s="87"/>
      <c r="AP459" s="87"/>
      <c r="AQ459" s="87"/>
      <c r="AR459" s="87"/>
      <c r="AS459" s="87"/>
      <c r="AT459" s="87"/>
      <c r="AU459" s="87"/>
      <c r="AV459" s="87"/>
      <c r="AW459" s="87"/>
      <c r="AX459" s="87"/>
      <c r="AY459" s="87"/>
      <c r="AZ459" s="87"/>
      <c r="BA459" s="87"/>
      <c r="BB459" s="87"/>
      <c r="BC459" s="87"/>
      <c r="BD459" s="87"/>
      <c r="BE459" s="88"/>
      <c r="BF459" s="50"/>
    </row>
    <row r="460" spans="1:58">
      <c r="A460" s="47"/>
      <c r="B460" s="201"/>
      <c r="C460" s="119"/>
      <c r="D460" s="120"/>
      <c r="E460" s="120" t="s">
        <v>233</v>
      </c>
      <c r="F460" s="120"/>
      <c r="G460" s="120"/>
      <c r="H460" s="120"/>
      <c r="I460" s="120"/>
      <c r="J460" s="120"/>
      <c r="K460" s="120"/>
      <c r="L460" s="120"/>
      <c r="M460" s="121"/>
      <c r="N460" s="138" t="s">
        <v>340</v>
      </c>
      <c r="O460" s="111"/>
      <c r="P460" s="111"/>
      <c r="Q460" s="111"/>
      <c r="R460" s="111"/>
      <c r="S460" s="111"/>
      <c r="T460" s="111"/>
      <c r="U460" s="111"/>
      <c r="V460" s="111"/>
      <c r="W460" s="111"/>
      <c r="X460" s="111"/>
      <c r="Y460" s="78"/>
      <c r="Z460" s="78"/>
      <c r="AA460" s="78"/>
      <c r="AB460" s="78"/>
      <c r="AC460" s="78"/>
      <c r="AD460" s="78"/>
      <c r="AE460" s="78"/>
      <c r="AF460" s="78"/>
      <c r="AG460" s="78"/>
      <c r="AH460" s="85"/>
      <c r="AI460" s="86"/>
      <c r="AJ460" s="87"/>
      <c r="AK460" s="87"/>
      <c r="AL460" s="87"/>
      <c r="AM460" s="87"/>
      <c r="AN460" s="87"/>
      <c r="AO460" s="87"/>
      <c r="AP460" s="87"/>
      <c r="AQ460" s="87"/>
      <c r="AR460" s="87"/>
      <c r="AS460" s="87"/>
      <c r="AT460" s="87"/>
      <c r="AU460" s="87"/>
      <c r="AV460" s="87"/>
      <c r="AW460" s="87"/>
      <c r="AX460" s="87"/>
      <c r="AY460" s="87"/>
      <c r="AZ460" s="87"/>
      <c r="BA460" s="87"/>
      <c r="BB460" s="87"/>
      <c r="BC460" s="87"/>
      <c r="BD460" s="87"/>
      <c r="BE460" s="88"/>
      <c r="BF460" s="50"/>
    </row>
    <row r="461" spans="1:58">
      <c r="A461" s="47"/>
      <c r="B461" s="201"/>
      <c r="C461" s="119"/>
      <c r="D461" s="120"/>
      <c r="E461" s="120" t="s">
        <v>234</v>
      </c>
      <c r="F461" s="120"/>
      <c r="G461" s="120"/>
      <c r="H461" s="120"/>
      <c r="I461" s="120"/>
      <c r="J461" s="120"/>
      <c r="K461" s="120"/>
      <c r="L461" s="120"/>
      <c r="M461" s="121"/>
      <c r="N461" s="138" t="s">
        <v>340</v>
      </c>
      <c r="O461" s="111"/>
      <c r="P461" s="111"/>
      <c r="Q461" s="111"/>
      <c r="R461" s="111"/>
      <c r="S461" s="111"/>
      <c r="T461" s="111"/>
      <c r="U461" s="111"/>
      <c r="V461" s="111"/>
      <c r="W461" s="111"/>
      <c r="X461" s="111"/>
      <c r="Y461" s="78"/>
      <c r="Z461" s="78"/>
      <c r="AA461" s="78"/>
      <c r="AB461" s="78"/>
      <c r="AC461" s="78"/>
      <c r="AD461" s="78"/>
      <c r="AE461" s="78"/>
      <c r="AF461" s="78"/>
      <c r="AG461" s="78"/>
      <c r="AH461" s="85"/>
      <c r="AI461" s="86"/>
      <c r="AJ461" s="87"/>
      <c r="AK461" s="87"/>
      <c r="AL461" s="87"/>
      <c r="AM461" s="87"/>
      <c r="AN461" s="87"/>
      <c r="AO461" s="87"/>
      <c r="AP461" s="87"/>
      <c r="AQ461" s="87"/>
      <c r="AR461" s="87"/>
      <c r="AS461" s="87"/>
      <c r="AT461" s="87"/>
      <c r="AU461" s="87"/>
      <c r="AV461" s="87"/>
      <c r="AW461" s="87"/>
      <c r="AX461" s="87"/>
      <c r="AY461" s="87"/>
      <c r="AZ461" s="87"/>
      <c r="BA461" s="87"/>
      <c r="BB461" s="87"/>
      <c r="BC461" s="87"/>
      <c r="BD461" s="87"/>
      <c r="BE461" s="88"/>
      <c r="BF461" s="50"/>
    </row>
    <row r="462" spans="1:58">
      <c r="A462" s="47"/>
      <c r="B462" s="201"/>
      <c r="C462" s="119"/>
      <c r="D462" s="120"/>
      <c r="E462" s="120" t="s">
        <v>235</v>
      </c>
      <c r="F462" s="120"/>
      <c r="G462" s="120"/>
      <c r="H462" s="120"/>
      <c r="I462" s="120"/>
      <c r="J462" s="120"/>
      <c r="K462" s="120"/>
      <c r="L462" s="120"/>
      <c r="M462" s="121"/>
      <c r="N462" s="138" t="s">
        <v>340</v>
      </c>
      <c r="O462" s="111"/>
      <c r="P462" s="111"/>
      <c r="Q462" s="111"/>
      <c r="R462" s="111"/>
      <c r="S462" s="111"/>
      <c r="T462" s="111"/>
      <c r="U462" s="111"/>
      <c r="V462" s="111"/>
      <c r="W462" s="111"/>
      <c r="X462" s="111"/>
      <c r="Y462" s="78"/>
      <c r="Z462" s="78"/>
      <c r="AA462" s="78"/>
      <c r="AB462" s="78"/>
      <c r="AC462" s="78"/>
      <c r="AD462" s="78"/>
      <c r="AE462" s="78"/>
      <c r="AF462" s="78"/>
      <c r="AG462" s="78"/>
      <c r="AH462" s="85"/>
      <c r="AI462" s="86"/>
      <c r="AJ462" s="87"/>
      <c r="AK462" s="87"/>
      <c r="AL462" s="87"/>
      <c r="AM462" s="87"/>
      <c r="AN462" s="87"/>
      <c r="AO462" s="87"/>
      <c r="AP462" s="87"/>
      <c r="AQ462" s="87"/>
      <c r="AR462" s="87"/>
      <c r="AS462" s="87"/>
      <c r="AT462" s="87"/>
      <c r="AU462" s="87"/>
      <c r="AV462" s="87"/>
      <c r="AW462" s="87"/>
      <c r="AX462" s="87"/>
      <c r="AY462" s="87"/>
      <c r="AZ462" s="87"/>
      <c r="BA462" s="87"/>
      <c r="BB462" s="87"/>
      <c r="BC462" s="87"/>
      <c r="BD462" s="87"/>
      <c r="BE462" s="88"/>
      <c r="BF462" s="50"/>
    </row>
    <row r="463" spans="1:58">
      <c r="A463" s="47"/>
      <c r="B463" s="201"/>
      <c r="C463" s="119"/>
      <c r="D463" s="120"/>
      <c r="E463" s="120" t="s">
        <v>236</v>
      </c>
      <c r="F463" s="120"/>
      <c r="G463" s="120"/>
      <c r="H463" s="120"/>
      <c r="I463" s="120"/>
      <c r="J463" s="120"/>
      <c r="K463" s="120"/>
      <c r="L463" s="120"/>
      <c r="M463" s="121"/>
      <c r="N463" s="138" t="s">
        <v>340</v>
      </c>
      <c r="O463" s="111"/>
      <c r="P463" s="111"/>
      <c r="Q463" s="111"/>
      <c r="R463" s="111"/>
      <c r="S463" s="111"/>
      <c r="T463" s="111"/>
      <c r="U463" s="111"/>
      <c r="V463" s="111"/>
      <c r="W463" s="111"/>
      <c r="X463" s="111"/>
      <c r="Y463" s="78"/>
      <c r="Z463" s="78"/>
      <c r="AA463" s="78"/>
      <c r="AB463" s="78"/>
      <c r="AC463" s="78"/>
      <c r="AD463" s="78"/>
      <c r="AE463" s="78"/>
      <c r="AF463" s="78"/>
      <c r="AG463" s="78"/>
      <c r="AH463" s="85"/>
      <c r="AI463" s="86"/>
      <c r="AJ463" s="87"/>
      <c r="AK463" s="87"/>
      <c r="AL463" s="87"/>
      <c r="AM463" s="87"/>
      <c r="AN463" s="87"/>
      <c r="AO463" s="87"/>
      <c r="AP463" s="87"/>
      <c r="AQ463" s="87"/>
      <c r="AR463" s="87"/>
      <c r="AS463" s="87"/>
      <c r="AT463" s="87"/>
      <c r="AU463" s="87"/>
      <c r="AV463" s="87"/>
      <c r="AW463" s="87"/>
      <c r="AX463" s="87"/>
      <c r="AY463" s="87"/>
      <c r="AZ463" s="87"/>
      <c r="BA463" s="87"/>
      <c r="BB463" s="87"/>
      <c r="BC463" s="87"/>
      <c r="BD463" s="87"/>
      <c r="BE463" s="88"/>
      <c r="BF463" s="50"/>
    </row>
    <row r="464" spans="1:58">
      <c r="A464" s="47"/>
      <c r="B464" s="201"/>
      <c r="C464" s="119"/>
      <c r="D464" s="120"/>
      <c r="E464" s="120" t="s">
        <v>237</v>
      </c>
      <c r="F464" s="120"/>
      <c r="G464" s="120"/>
      <c r="H464" s="120"/>
      <c r="I464" s="120"/>
      <c r="J464" s="120"/>
      <c r="K464" s="120"/>
      <c r="L464" s="120"/>
      <c r="M464" s="121"/>
      <c r="N464" s="134" t="s">
        <v>313</v>
      </c>
      <c r="O464" s="111"/>
      <c r="P464" s="111"/>
      <c r="Q464" s="111"/>
      <c r="R464" s="111"/>
      <c r="S464" s="111"/>
      <c r="T464" s="111"/>
      <c r="U464" s="111"/>
      <c r="V464" s="111"/>
      <c r="W464" s="111"/>
      <c r="X464" s="111"/>
      <c r="Y464" s="78"/>
      <c r="Z464" s="78"/>
      <c r="AA464" s="78"/>
      <c r="AB464" s="78"/>
      <c r="AC464" s="78"/>
      <c r="AD464" s="78"/>
      <c r="AE464" s="78"/>
      <c r="AF464" s="78"/>
      <c r="AG464" s="78"/>
      <c r="AH464" s="85"/>
      <c r="AI464" s="86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  <c r="AT464" s="87"/>
      <c r="AU464" s="87"/>
      <c r="AV464" s="87"/>
      <c r="AW464" s="87"/>
      <c r="AX464" s="87"/>
      <c r="AY464" s="87"/>
      <c r="AZ464" s="87"/>
      <c r="BA464" s="87"/>
      <c r="BB464" s="87"/>
      <c r="BC464" s="87"/>
      <c r="BD464" s="87"/>
      <c r="BE464" s="88"/>
      <c r="BF464" s="50"/>
    </row>
    <row r="465" spans="1:58">
      <c r="A465" s="47"/>
      <c r="B465" s="201"/>
      <c r="C465" s="119"/>
      <c r="D465" s="120"/>
      <c r="E465" s="120" t="s">
        <v>238</v>
      </c>
      <c r="F465" s="120"/>
      <c r="G465" s="120"/>
      <c r="H465" s="120"/>
      <c r="I465" s="120"/>
      <c r="J465" s="120"/>
      <c r="K465" s="120"/>
      <c r="L465" s="120"/>
      <c r="M465" s="121"/>
      <c r="N465" s="134" t="s">
        <v>313</v>
      </c>
      <c r="O465" s="111"/>
      <c r="P465" s="111"/>
      <c r="Q465" s="111"/>
      <c r="R465" s="111"/>
      <c r="S465" s="111"/>
      <c r="T465" s="111"/>
      <c r="U465" s="111"/>
      <c r="V465" s="111"/>
      <c r="W465" s="111"/>
      <c r="X465" s="111"/>
      <c r="Y465" s="78"/>
      <c r="Z465" s="78"/>
      <c r="AA465" s="78"/>
      <c r="AB465" s="78"/>
      <c r="AC465" s="78"/>
      <c r="AD465" s="78"/>
      <c r="AE465" s="78"/>
      <c r="AF465" s="78"/>
      <c r="AG465" s="78"/>
      <c r="AH465" s="85"/>
      <c r="AI465" s="86"/>
      <c r="AJ465" s="87"/>
      <c r="AK465" s="87"/>
      <c r="AL465" s="87"/>
      <c r="AM465" s="87"/>
      <c r="AN465" s="87"/>
      <c r="AO465" s="87"/>
      <c r="AP465" s="87"/>
      <c r="AQ465" s="87"/>
      <c r="AR465" s="87"/>
      <c r="AS465" s="87"/>
      <c r="AT465" s="87"/>
      <c r="AU465" s="87"/>
      <c r="AV465" s="87"/>
      <c r="AW465" s="87"/>
      <c r="AX465" s="87"/>
      <c r="AY465" s="87"/>
      <c r="AZ465" s="87"/>
      <c r="BA465" s="87"/>
      <c r="BB465" s="87"/>
      <c r="BC465" s="87"/>
      <c r="BD465" s="87"/>
      <c r="BE465" s="88"/>
      <c r="BF465" s="50"/>
    </row>
    <row r="466" spans="1:58">
      <c r="A466" s="47"/>
      <c r="B466" s="201"/>
      <c r="C466" s="119"/>
      <c r="D466" s="120"/>
      <c r="E466" s="120" t="s">
        <v>239</v>
      </c>
      <c r="F466" s="120"/>
      <c r="G466" s="120"/>
      <c r="H466" s="120"/>
      <c r="I466" s="120"/>
      <c r="J466" s="120"/>
      <c r="K466" s="120"/>
      <c r="L466" s="120"/>
      <c r="M466" s="121"/>
      <c r="N466" s="134" t="s">
        <v>313</v>
      </c>
      <c r="O466" s="111"/>
      <c r="P466" s="111"/>
      <c r="Q466" s="111"/>
      <c r="R466" s="111"/>
      <c r="S466" s="111"/>
      <c r="T466" s="111"/>
      <c r="U466" s="111"/>
      <c r="V466" s="111"/>
      <c r="W466" s="111"/>
      <c r="X466" s="111"/>
      <c r="Y466" s="78"/>
      <c r="Z466" s="78"/>
      <c r="AA466" s="78"/>
      <c r="AB466" s="78"/>
      <c r="AC466" s="78"/>
      <c r="AD466" s="78"/>
      <c r="AE466" s="78"/>
      <c r="AF466" s="78"/>
      <c r="AG466" s="78"/>
      <c r="AH466" s="85"/>
      <c r="AI466" s="86"/>
      <c r="AJ466" s="87"/>
      <c r="AK466" s="87"/>
      <c r="AL466" s="87"/>
      <c r="AM466" s="87"/>
      <c r="AN466" s="87"/>
      <c r="AO466" s="87"/>
      <c r="AP466" s="87"/>
      <c r="AQ466" s="87"/>
      <c r="AR466" s="87"/>
      <c r="AS466" s="87"/>
      <c r="AT466" s="87"/>
      <c r="AU466" s="87"/>
      <c r="AV466" s="87"/>
      <c r="AW466" s="87"/>
      <c r="AX466" s="87"/>
      <c r="AY466" s="87"/>
      <c r="AZ466" s="87"/>
      <c r="BA466" s="87"/>
      <c r="BB466" s="87"/>
      <c r="BC466" s="87"/>
      <c r="BD466" s="87"/>
      <c r="BE466" s="88"/>
      <c r="BF466" s="50"/>
    </row>
    <row r="467" spans="1:58">
      <c r="A467" s="47"/>
      <c r="B467" s="201"/>
      <c r="C467" s="119"/>
      <c r="D467" s="120"/>
      <c r="E467" s="120" t="s">
        <v>136</v>
      </c>
      <c r="F467" s="120"/>
      <c r="G467" s="120"/>
      <c r="H467" s="120"/>
      <c r="I467" s="120"/>
      <c r="J467" s="120"/>
      <c r="K467" s="120"/>
      <c r="L467" s="120"/>
      <c r="M467" s="121"/>
      <c r="N467" s="134" t="s">
        <v>313</v>
      </c>
      <c r="O467" s="111"/>
      <c r="P467" s="111"/>
      <c r="Q467" s="111"/>
      <c r="R467" s="111"/>
      <c r="S467" s="111"/>
      <c r="T467" s="111"/>
      <c r="U467" s="111"/>
      <c r="V467" s="111"/>
      <c r="W467" s="111"/>
      <c r="X467" s="111"/>
      <c r="Y467" s="78"/>
      <c r="Z467" s="78"/>
      <c r="AA467" s="78"/>
      <c r="AB467" s="78"/>
      <c r="AC467" s="78"/>
      <c r="AD467" s="78"/>
      <c r="AE467" s="78"/>
      <c r="AF467" s="78"/>
      <c r="AG467" s="78"/>
      <c r="AH467" s="85"/>
      <c r="AI467" s="86"/>
      <c r="AJ467" s="87"/>
      <c r="AK467" s="87"/>
      <c r="AL467" s="87"/>
      <c r="AM467" s="87"/>
      <c r="AN467" s="87"/>
      <c r="AO467" s="87"/>
      <c r="AP467" s="87"/>
      <c r="AQ467" s="87"/>
      <c r="AR467" s="87"/>
      <c r="AS467" s="87"/>
      <c r="AT467" s="87"/>
      <c r="AU467" s="87"/>
      <c r="AV467" s="87"/>
      <c r="AW467" s="87"/>
      <c r="AX467" s="87"/>
      <c r="AY467" s="87"/>
      <c r="AZ467" s="87"/>
      <c r="BA467" s="87"/>
      <c r="BB467" s="87"/>
      <c r="BC467" s="87"/>
      <c r="BD467" s="87"/>
      <c r="BE467" s="88"/>
      <c r="BF467" s="50"/>
    </row>
    <row r="468" spans="1:58">
      <c r="A468" s="47"/>
      <c r="B468" s="201"/>
      <c r="C468" s="119"/>
      <c r="D468" s="120"/>
      <c r="E468" s="120" t="s">
        <v>240</v>
      </c>
      <c r="F468" s="120"/>
      <c r="G468" s="120"/>
      <c r="H468" s="120"/>
      <c r="I468" s="120"/>
      <c r="J468" s="120"/>
      <c r="K468" s="120"/>
      <c r="L468" s="120"/>
      <c r="M468" s="121"/>
      <c r="N468" s="134" t="s">
        <v>313</v>
      </c>
      <c r="O468" s="111"/>
      <c r="P468" s="111"/>
      <c r="Q468" s="111"/>
      <c r="R468" s="111"/>
      <c r="S468" s="111"/>
      <c r="T468" s="111"/>
      <c r="U468" s="111"/>
      <c r="V468" s="111"/>
      <c r="W468" s="111"/>
      <c r="X468" s="111"/>
      <c r="Y468" s="78"/>
      <c r="Z468" s="78"/>
      <c r="AA468" s="78"/>
      <c r="AB468" s="78"/>
      <c r="AC468" s="78"/>
      <c r="AD468" s="78"/>
      <c r="AE468" s="78"/>
      <c r="AF468" s="78"/>
      <c r="AG468" s="78"/>
      <c r="AH468" s="85"/>
      <c r="AI468" s="86"/>
      <c r="AJ468" s="87"/>
      <c r="AK468" s="87"/>
      <c r="AL468" s="87"/>
      <c r="AM468" s="87"/>
      <c r="AN468" s="87"/>
      <c r="AO468" s="87"/>
      <c r="AP468" s="87"/>
      <c r="AQ468" s="87"/>
      <c r="AR468" s="87"/>
      <c r="AS468" s="87"/>
      <c r="AT468" s="87"/>
      <c r="AU468" s="87"/>
      <c r="AV468" s="87"/>
      <c r="AW468" s="87"/>
      <c r="AX468" s="87"/>
      <c r="AY468" s="87"/>
      <c r="AZ468" s="87"/>
      <c r="BA468" s="87"/>
      <c r="BB468" s="87"/>
      <c r="BC468" s="87"/>
      <c r="BD468" s="87"/>
      <c r="BE468" s="88"/>
      <c r="BF468" s="50"/>
    </row>
    <row r="469" spans="1:58">
      <c r="A469" s="47"/>
      <c r="B469" s="201"/>
      <c r="C469" s="119"/>
      <c r="D469" s="120"/>
      <c r="E469" s="120" t="s">
        <v>137</v>
      </c>
      <c r="F469" s="120"/>
      <c r="G469" s="120"/>
      <c r="H469" s="120"/>
      <c r="I469" s="120"/>
      <c r="J469" s="120"/>
      <c r="K469" s="120"/>
      <c r="L469" s="120"/>
      <c r="M469" s="121"/>
      <c r="N469" s="134" t="s">
        <v>313</v>
      </c>
      <c r="O469" s="111"/>
      <c r="P469" s="111"/>
      <c r="Q469" s="111"/>
      <c r="R469" s="111"/>
      <c r="S469" s="111"/>
      <c r="T469" s="111"/>
      <c r="U469" s="111"/>
      <c r="V469" s="111"/>
      <c r="W469" s="111"/>
      <c r="X469" s="111"/>
      <c r="Y469" s="78"/>
      <c r="Z469" s="78"/>
      <c r="AA469" s="78"/>
      <c r="AB469" s="78"/>
      <c r="AC469" s="78"/>
      <c r="AD469" s="78"/>
      <c r="AE469" s="78"/>
      <c r="AF469" s="78"/>
      <c r="AG469" s="78"/>
      <c r="AH469" s="85"/>
      <c r="AI469" s="86"/>
      <c r="AJ469" s="87"/>
      <c r="AK469" s="87"/>
      <c r="AL469" s="87"/>
      <c r="AM469" s="87"/>
      <c r="AN469" s="87"/>
      <c r="AO469" s="87"/>
      <c r="AP469" s="87"/>
      <c r="AQ469" s="87"/>
      <c r="AR469" s="87"/>
      <c r="AS469" s="87"/>
      <c r="AT469" s="87"/>
      <c r="AU469" s="87"/>
      <c r="AV469" s="87"/>
      <c r="AW469" s="87"/>
      <c r="AX469" s="87"/>
      <c r="AY469" s="87"/>
      <c r="AZ469" s="87"/>
      <c r="BA469" s="87"/>
      <c r="BB469" s="87"/>
      <c r="BC469" s="87"/>
      <c r="BD469" s="87"/>
      <c r="BE469" s="88"/>
      <c r="BF469" s="50"/>
    </row>
    <row r="470" spans="1:58">
      <c r="A470" s="47"/>
      <c r="B470" s="201"/>
      <c r="C470" s="119"/>
      <c r="D470" s="120"/>
      <c r="E470" s="120" t="s">
        <v>241</v>
      </c>
      <c r="F470" s="120"/>
      <c r="G470" s="120"/>
      <c r="H470" s="120"/>
      <c r="I470" s="120"/>
      <c r="J470" s="120"/>
      <c r="K470" s="120"/>
      <c r="L470" s="120"/>
      <c r="M470" s="121"/>
      <c r="N470" s="134" t="s">
        <v>313</v>
      </c>
      <c r="O470" s="111"/>
      <c r="P470" s="111"/>
      <c r="Q470" s="111"/>
      <c r="R470" s="111"/>
      <c r="S470" s="111"/>
      <c r="T470" s="111"/>
      <c r="U470" s="111"/>
      <c r="V470" s="111"/>
      <c r="W470" s="111"/>
      <c r="X470" s="111"/>
      <c r="Y470" s="78"/>
      <c r="Z470" s="78"/>
      <c r="AA470" s="78"/>
      <c r="AB470" s="78"/>
      <c r="AC470" s="78"/>
      <c r="AD470" s="78"/>
      <c r="AE470" s="78"/>
      <c r="AF470" s="78"/>
      <c r="AG470" s="78"/>
      <c r="AH470" s="85"/>
      <c r="AI470" s="86"/>
      <c r="AJ470" s="87"/>
      <c r="AK470" s="87"/>
      <c r="AL470" s="87"/>
      <c r="AM470" s="87"/>
      <c r="AN470" s="87"/>
      <c r="AO470" s="87"/>
      <c r="AP470" s="87"/>
      <c r="AQ470" s="87"/>
      <c r="AR470" s="87"/>
      <c r="AS470" s="87"/>
      <c r="AT470" s="87"/>
      <c r="AU470" s="87"/>
      <c r="AV470" s="87"/>
      <c r="AW470" s="87"/>
      <c r="AX470" s="87"/>
      <c r="AY470" s="87"/>
      <c r="AZ470" s="87"/>
      <c r="BA470" s="87"/>
      <c r="BB470" s="87"/>
      <c r="BC470" s="87"/>
      <c r="BD470" s="87"/>
      <c r="BE470" s="88"/>
      <c r="BF470" s="50"/>
    </row>
    <row r="471" spans="1:58">
      <c r="A471" s="47"/>
      <c r="B471" s="201"/>
      <c r="C471" s="119"/>
      <c r="D471" s="120"/>
      <c r="E471" s="120" t="s">
        <v>138</v>
      </c>
      <c r="F471" s="120"/>
      <c r="G471" s="120"/>
      <c r="H471" s="120"/>
      <c r="I471" s="120"/>
      <c r="J471" s="120"/>
      <c r="K471" s="120"/>
      <c r="L471" s="120"/>
      <c r="M471" s="121"/>
      <c r="N471" s="134" t="s">
        <v>313</v>
      </c>
      <c r="O471" s="111"/>
      <c r="P471" s="111"/>
      <c r="Q471" s="111"/>
      <c r="R471" s="111"/>
      <c r="S471" s="111"/>
      <c r="T471" s="111"/>
      <c r="U471" s="111"/>
      <c r="V471" s="111"/>
      <c r="W471" s="111"/>
      <c r="X471" s="111"/>
      <c r="Y471" s="78"/>
      <c r="Z471" s="78"/>
      <c r="AA471" s="78"/>
      <c r="AB471" s="78"/>
      <c r="AC471" s="78"/>
      <c r="AD471" s="78"/>
      <c r="AE471" s="78"/>
      <c r="AF471" s="78"/>
      <c r="AG471" s="78"/>
      <c r="AH471" s="85"/>
      <c r="AI471" s="86"/>
      <c r="AJ471" s="87"/>
      <c r="AK471" s="87"/>
      <c r="AL471" s="87"/>
      <c r="AM471" s="87"/>
      <c r="AN471" s="87"/>
      <c r="AO471" s="87"/>
      <c r="AP471" s="87"/>
      <c r="AQ471" s="87"/>
      <c r="AR471" s="87"/>
      <c r="AS471" s="87"/>
      <c r="AT471" s="87"/>
      <c r="AU471" s="87"/>
      <c r="AV471" s="87"/>
      <c r="AW471" s="87"/>
      <c r="AX471" s="87"/>
      <c r="AY471" s="87"/>
      <c r="AZ471" s="87"/>
      <c r="BA471" s="87"/>
      <c r="BB471" s="87"/>
      <c r="BC471" s="87"/>
      <c r="BD471" s="87"/>
      <c r="BE471" s="88"/>
      <c r="BF471" s="50"/>
    </row>
    <row r="472" spans="1:58">
      <c r="A472" s="47"/>
      <c r="B472" s="201"/>
      <c r="C472" s="119"/>
      <c r="D472" s="120"/>
      <c r="E472" s="120" t="s">
        <v>242</v>
      </c>
      <c r="F472" s="120"/>
      <c r="G472" s="120"/>
      <c r="H472" s="120"/>
      <c r="I472" s="120"/>
      <c r="J472" s="120"/>
      <c r="K472" s="120"/>
      <c r="L472" s="120"/>
      <c r="M472" s="121"/>
      <c r="N472" s="134" t="s">
        <v>313</v>
      </c>
      <c r="O472" s="111"/>
      <c r="P472" s="111"/>
      <c r="Q472" s="111"/>
      <c r="R472" s="111"/>
      <c r="S472" s="111"/>
      <c r="T472" s="111"/>
      <c r="U472" s="111"/>
      <c r="V472" s="111"/>
      <c r="W472" s="111"/>
      <c r="X472" s="111"/>
      <c r="Y472" s="78"/>
      <c r="Z472" s="78"/>
      <c r="AA472" s="78"/>
      <c r="AB472" s="78"/>
      <c r="AC472" s="78"/>
      <c r="AD472" s="78"/>
      <c r="AE472" s="78"/>
      <c r="AF472" s="78"/>
      <c r="AG472" s="78"/>
      <c r="AH472" s="85"/>
      <c r="AI472" s="86"/>
      <c r="AJ472" s="87"/>
      <c r="AK472" s="87"/>
      <c r="AL472" s="87"/>
      <c r="AM472" s="87"/>
      <c r="AN472" s="87"/>
      <c r="AO472" s="87"/>
      <c r="AP472" s="87"/>
      <c r="AQ472" s="87"/>
      <c r="AR472" s="87"/>
      <c r="AS472" s="87"/>
      <c r="AT472" s="87"/>
      <c r="AU472" s="87"/>
      <c r="AV472" s="87"/>
      <c r="AW472" s="87"/>
      <c r="AX472" s="87"/>
      <c r="AY472" s="87"/>
      <c r="AZ472" s="87"/>
      <c r="BA472" s="87"/>
      <c r="BB472" s="87"/>
      <c r="BC472" s="87"/>
      <c r="BD472" s="87"/>
      <c r="BE472" s="88"/>
      <c r="BF472" s="50"/>
    </row>
    <row r="473" spans="1:58">
      <c r="A473" s="47"/>
      <c r="B473" s="201"/>
      <c r="C473" s="119"/>
      <c r="D473" s="120" t="s">
        <v>243</v>
      </c>
      <c r="E473" s="120"/>
      <c r="F473" s="120"/>
      <c r="G473" s="120"/>
      <c r="H473" s="120"/>
      <c r="I473" s="120"/>
      <c r="J473" s="120"/>
      <c r="K473" s="120"/>
      <c r="L473" s="120"/>
      <c r="M473" s="121"/>
      <c r="N473" s="110"/>
      <c r="O473" s="111"/>
      <c r="P473" s="111"/>
      <c r="Q473" s="111"/>
      <c r="R473" s="111"/>
      <c r="S473" s="111"/>
      <c r="T473" s="111"/>
      <c r="U473" s="111"/>
      <c r="V473" s="111"/>
      <c r="W473" s="111"/>
      <c r="X473" s="111"/>
      <c r="Y473" s="78"/>
      <c r="Z473" s="78"/>
      <c r="AA473" s="78"/>
      <c r="AB473" s="78"/>
      <c r="AC473" s="78"/>
      <c r="AD473" s="78"/>
      <c r="AE473" s="78"/>
      <c r="AF473" s="78"/>
      <c r="AG473" s="78"/>
      <c r="AH473" s="85"/>
      <c r="AI473" s="86"/>
      <c r="AJ473" s="87"/>
      <c r="AK473" s="87"/>
      <c r="AL473" s="87"/>
      <c r="AM473" s="87"/>
      <c r="AN473" s="87"/>
      <c r="AO473" s="87"/>
      <c r="AP473" s="87"/>
      <c r="AQ473" s="87"/>
      <c r="AR473" s="87"/>
      <c r="AS473" s="87"/>
      <c r="AT473" s="87"/>
      <c r="AU473" s="87"/>
      <c r="AV473" s="87"/>
      <c r="AW473" s="87"/>
      <c r="AX473" s="87"/>
      <c r="AY473" s="87"/>
      <c r="AZ473" s="87"/>
      <c r="BA473" s="87"/>
      <c r="BB473" s="87"/>
      <c r="BC473" s="87"/>
      <c r="BD473" s="87"/>
      <c r="BE473" s="88"/>
      <c r="BF473" s="50"/>
    </row>
    <row r="474" spans="1:58">
      <c r="A474" s="47"/>
      <c r="B474" s="201"/>
      <c r="C474" s="119"/>
      <c r="D474" s="120"/>
      <c r="E474" s="120" t="s">
        <v>244</v>
      </c>
      <c r="F474" s="120"/>
      <c r="G474" s="120"/>
      <c r="H474" s="120"/>
      <c r="I474" s="120"/>
      <c r="J474" s="120"/>
      <c r="K474" s="120"/>
      <c r="L474" s="120"/>
      <c r="M474" s="121"/>
      <c r="N474" s="134" t="s">
        <v>313</v>
      </c>
      <c r="O474" s="111"/>
      <c r="P474" s="111"/>
      <c r="Q474" s="111"/>
      <c r="R474" s="111"/>
      <c r="S474" s="111"/>
      <c r="T474" s="111"/>
      <c r="U474" s="111"/>
      <c r="V474" s="111"/>
      <c r="W474" s="111"/>
      <c r="X474" s="111"/>
      <c r="Y474" s="78"/>
      <c r="Z474" s="78"/>
      <c r="AA474" s="78"/>
      <c r="AB474" s="78"/>
      <c r="AC474" s="78"/>
      <c r="AD474" s="78"/>
      <c r="AE474" s="78"/>
      <c r="AF474" s="78"/>
      <c r="AG474" s="78"/>
      <c r="AH474" s="85"/>
      <c r="AI474" s="86"/>
      <c r="AJ474" s="87"/>
      <c r="AK474" s="87"/>
      <c r="AL474" s="87"/>
      <c r="AM474" s="87"/>
      <c r="AN474" s="87"/>
      <c r="AO474" s="87"/>
      <c r="AP474" s="87"/>
      <c r="AQ474" s="87"/>
      <c r="AR474" s="87"/>
      <c r="AS474" s="87"/>
      <c r="AT474" s="87"/>
      <c r="AU474" s="87"/>
      <c r="AV474" s="87"/>
      <c r="AW474" s="87"/>
      <c r="AX474" s="87"/>
      <c r="AY474" s="87"/>
      <c r="AZ474" s="87"/>
      <c r="BA474" s="87"/>
      <c r="BB474" s="87"/>
      <c r="BC474" s="87"/>
      <c r="BD474" s="87"/>
      <c r="BE474" s="88"/>
      <c r="BF474" s="50"/>
    </row>
    <row r="475" spans="1:58">
      <c r="A475" s="47"/>
      <c r="B475" s="201"/>
      <c r="C475" s="119"/>
      <c r="D475" s="120"/>
      <c r="E475" s="120" t="s">
        <v>139</v>
      </c>
      <c r="F475" s="120"/>
      <c r="G475" s="120"/>
      <c r="H475" s="120"/>
      <c r="I475" s="120"/>
      <c r="J475" s="120"/>
      <c r="K475" s="120"/>
      <c r="L475" s="120"/>
      <c r="M475" s="121"/>
      <c r="N475" s="134" t="s">
        <v>313</v>
      </c>
      <c r="O475" s="111"/>
      <c r="P475" s="111"/>
      <c r="Q475" s="111"/>
      <c r="R475" s="111"/>
      <c r="S475" s="111"/>
      <c r="T475" s="111"/>
      <c r="U475" s="111"/>
      <c r="V475" s="111"/>
      <c r="W475" s="111"/>
      <c r="X475" s="111"/>
      <c r="Y475" s="78"/>
      <c r="Z475" s="78"/>
      <c r="AA475" s="78"/>
      <c r="AB475" s="78"/>
      <c r="AC475" s="78"/>
      <c r="AD475" s="78"/>
      <c r="AE475" s="78"/>
      <c r="AF475" s="78"/>
      <c r="AG475" s="78"/>
      <c r="AH475" s="85"/>
      <c r="AI475" s="86"/>
      <c r="AJ475" s="87"/>
      <c r="AK475" s="87"/>
      <c r="AL475" s="87"/>
      <c r="AM475" s="87"/>
      <c r="AN475" s="87"/>
      <c r="AO475" s="87"/>
      <c r="AP475" s="87"/>
      <c r="AQ475" s="87"/>
      <c r="AR475" s="87"/>
      <c r="AS475" s="87"/>
      <c r="AT475" s="87"/>
      <c r="AU475" s="87"/>
      <c r="AV475" s="87"/>
      <c r="AW475" s="87"/>
      <c r="AX475" s="87"/>
      <c r="AY475" s="87"/>
      <c r="AZ475" s="87"/>
      <c r="BA475" s="87"/>
      <c r="BB475" s="87"/>
      <c r="BC475" s="87"/>
      <c r="BD475" s="87"/>
      <c r="BE475" s="88"/>
      <c r="BF475" s="50"/>
    </row>
    <row r="476" spans="1:58">
      <c r="A476" s="47"/>
      <c r="B476" s="201"/>
      <c r="C476" s="119"/>
      <c r="D476" s="120"/>
      <c r="E476" s="120" t="s">
        <v>245</v>
      </c>
      <c r="F476" s="120"/>
      <c r="G476" s="120"/>
      <c r="H476" s="120"/>
      <c r="I476" s="120"/>
      <c r="J476" s="120"/>
      <c r="K476" s="120"/>
      <c r="L476" s="120"/>
      <c r="M476" s="121"/>
      <c r="N476" s="134" t="s">
        <v>313</v>
      </c>
      <c r="O476" s="111"/>
      <c r="P476" s="111"/>
      <c r="Q476" s="111"/>
      <c r="R476" s="111"/>
      <c r="S476" s="111"/>
      <c r="T476" s="111"/>
      <c r="U476" s="111"/>
      <c r="V476" s="111"/>
      <c r="W476" s="111"/>
      <c r="X476" s="111"/>
      <c r="Y476" s="78"/>
      <c r="Z476" s="78"/>
      <c r="AA476" s="78"/>
      <c r="AB476" s="78"/>
      <c r="AC476" s="78"/>
      <c r="AD476" s="78"/>
      <c r="AE476" s="78"/>
      <c r="AF476" s="78"/>
      <c r="AG476" s="78"/>
      <c r="AH476" s="85"/>
      <c r="AI476" s="86"/>
      <c r="AJ476" s="87"/>
      <c r="AK476" s="87"/>
      <c r="AL476" s="87"/>
      <c r="AM476" s="87"/>
      <c r="AN476" s="87"/>
      <c r="AO476" s="87"/>
      <c r="AP476" s="87"/>
      <c r="AQ476" s="87"/>
      <c r="AR476" s="87"/>
      <c r="AS476" s="87"/>
      <c r="AT476" s="87"/>
      <c r="AU476" s="87"/>
      <c r="AV476" s="87"/>
      <c r="AW476" s="87"/>
      <c r="AX476" s="87"/>
      <c r="AY476" s="87"/>
      <c r="AZ476" s="87"/>
      <c r="BA476" s="87"/>
      <c r="BB476" s="87"/>
      <c r="BC476" s="87"/>
      <c r="BD476" s="87"/>
      <c r="BE476" s="88"/>
      <c r="BF476" s="50"/>
    </row>
    <row r="477" spans="1:58">
      <c r="A477" s="47"/>
      <c r="B477" s="201"/>
      <c r="C477" s="119"/>
      <c r="D477" s="120"/>
      <c r="E477" s="120" t="s">
        <v>246</v>
      </c>
      <c r="F477" s="120"/>
      <c r="G477" s="120"/>
      <c r="H477" s="120"/>
      <c r="I477" s="120"/>
      <c r="J477" s="120"/>
      <c r="K477" s="120"/>
      <c r="L477" s="120"/>
      <c r="M477" s="121"/>
      <c r="N477" s="134" t="s">
        <v>313</v>
      </c>
      <c r="O477" s="111"/>
      <c r="P477" s="111"/>
      <c r="Q477" s="111"/>
      <c r="R477" s="111"/>
      <c r="S477" s="111"/>
      <c r="T477" s="111"/>
      <c r="U477" s="111"/>
      <c r="V477" s="111"/>
      <c r="W477" s="111"/>
      <c r="X477" s="111"/>
      <c r="Y477" s="78"/>
      <c r="Z477" s="78"/>
      <c r="AA477" s="78"/>
      <c r="AB477" s="78"/>
      <c r="AC477" s="78"/>
      <c r="AD477" s="78"/>
      <c r="AE477" s="78"/>
      <c r="AF477" s="78"/>
      <c r="AG477" s="78"/>
      <c r="AH477" s="85"/>
      <c r="AI477" s="86"/>
      <c r="AJ477" s="87"/>
      <c r="AK477" s="87"/>
      <c r="AL477" s="87"/>
      <c r="AM477" s="87"/>
      <c r="AN477" s="87"/>
      <c r="AO477" s="87"/>
      <c r="AP477" s="87"/>
      <c r="AQ477" s="87"/>
      <c r="AR477" s="87"/>
      <c r="AS477" s="87"/>
      <c r="AT477" s="87"/>
      <c r="AU477" s="87"/>
      <c r="AV477" s="87"/>
      <c r="AW477" s="87"/>
      <c r="AX477" s="87"/>
      <c r="AY477" s="87"/>
      <c r="AZ477" s="87"/>
      <c r="BA477" s="87"/>
      <c r="BB477" s="87"/>
      <c r="BC477" s="87"/>
      <c r="BD477" s="87"/>
      <c r="BE477" s="88"/>
      <c r="BF477" s="50"/>
    </row>
    <row r="478" spans="1:58">
      <c r="A478" s="47"/>
      <c r="B478" s="201"/>
      <c r="C478" s="119"/>
      <c r="D478" s="120" t="s">
        <v>247</v>
      </c>
      <c r="E478" s="120"/>
      <c r="F478" s="120"/>
      <c r="G478" s="120"/>
      <c r="H478" s="120"/>
      <c r="I478" s="120"/>
      <c r="J478" s="120"/>
      <c r="K478" s="120"/>
      <c r="L478" s="120"/>
      <c r="M478" s="121"/>
      <c r="N478" s="134" t="s">
        <v>313</v>
      </c>
      <c r="O478" s="111"/>
      <c r="P478" s="111"/>
      <c r="Q478" s="111"/>
      <c r="R478" s="111"/>
      <c r="S478" s="111"/>
      <c r="T478" s="111"/>
      <c r="U478" s="111"/>
      <c r="V478" s="111"/>
      <c r="W478" s="111"/>
      <c r="X478" s="111"/>
      <c r="Y478" s="78"/>
      <c r="Z478" s="78"/>
      <c r="AA478" s="78"/>
      <c r="AB478" s="78"/>
      <c r="AC478" s="78"/>
      <c r="AD478" s="78"/>
      <c r="AE478" s="78"/>
      <c r="AF478" s="78"/>
      <c r="AG478" s="78"/>
      <c r="AH478" s="85"/>
      <c r="AI478" s="86"/>
      <c r="AJ478" s="87"/>
      <c r="AK478" s="87"/>
      <c r="AL478" s="87"/>
      <c r="AM478" s="87"/>
      <c r="AN478" s="87"/>
      <c r="AO478" s="87"/>
      <c r="AP478" s="87"/>
      <c r="AQ478" s="87"/>
      <c r="AR478" s="87"/>
      <c r="AS478" s="87"/>
      <c r="AT478" s="87"/>
      <c r="AU478" s="87"/>
      <c r="AV478" s="87"/>
      <c r="AW478" s="87"/>
      <c r="AX478" s="87"/>
      <c r="AY478" s="87"/>
      <c r="AZ478" s="87"/>
      <c r="BA478" s="87"/>
      <c r="BB478" s="87"/>
      <c r="BC478" s="87"/>
      <c r="BD478" s="87"/>
      <c r="BE478" s="88"/>
      <c r="BF478" s="50"/>
    </row>
    <row r="479" spans="1:58">
      <c r="A479" s="47"/>
      <c r="B479" s="201"/>
      <c r="C479" s="119"/>
      <c r="D479" s="120"/>
      <c r="E479" s="120" t="s">
        <v>148</v>
      </c>
      <c r="F479" s="120"/>
      <c r="G479" s="120"/>
      <c r="H479" s="120"/>
      <c r="I479" s="120"/>
      <c r="J479" s="120"/>
      <c r="K479" s="120"/>
      <c r="L479" s="120"/>
      <c r="M479" s="121"/>
      <c r="N479" s="134" t="s">
        <v>313</v>
      </c>
      <c r="O479" s="111"/>
      <c r="P479" s="111"/>
      <c r="Q479" s="111"/>
      <c r="R479" s="111"/>
      <c r="S479" s="111"/>
      <c r="T479" s="111"/>
      <c r="U479" s="111"/>
      <c r="V479" s="111"/>
      <c r="W479" s="111"/>
      <c r="X479" s="111"/>
      <c r="Y479" s="78"/>
      <c r="Z479" s="78"/>
      <c r="AA479" s="78"/>
      <c r="AB479" s="78"/>
      <c r="AC479" s="78"/>
      <c r="AD479" s="78"/>
      <c r="AE479" s="78"/>
      <c r="AF479" s="78"/>
      <c r="AG479" s="78"/>
      <c r="AH479" s="85"/>
      <c r="AI479" s="86"/>
      <c r="AJ479" s="87"/>
      <c r="AK479" s="87"/>
      <c r="AL479" s="87"/>
      <c r="AM479" s="87"/>
      <c r="AN479" s="87"/>
      <c r="AO479" s="87"/>
      <c r="AP479" s="87"/>
      <c r="AQ479" s="87"/>
      <c r="AR479" s="87"/>
      <c r="AS479" s="87"/>
      <c r="AT479" s="87"/>
      <c r="AU479" s="87"/>
      <c r="AV479" s="87"/>
      <c r="AW479" s="87"/>
      <c r="AX479" s="87"/>
      <c r="AY479" s="87"/>
      <c r="AZ479" s="87"/>
      <c r="BA479" s="87"/>
      <c r="BB479" s="87"/>
      <c r="BC479" s="87"/>
      <c r="BD479" s="87"/>
      <c r="BE479" s="88"/>
      <c r="BF479" s="50"/>
    </row>
    <row r="480" spans="1:58">
      <c r="A480" s="47"/>
      <c r="B480" s="201"/>
      <c r="C480" s="119"/>
      <c r="D480" s="120"/>
      <c r="E480" s="120" t="s">
        <v>248</v>
      </c>
      <c r="F480" s="120"/>
      <c r="G480" s="120"/>
      <c r="H480" s="120"/>
      <c r="I480" s="120"/>
      <c r="J480" s="120"/>
      <c r="K480" s="120"/>
      <c r="L480" s="120"/>
      <c r="M480" s="121"/>
      <c r="N480" s="134" t="s">
        <v>313</v>
      </c>
      <c r="O480" s="111"/>
      <c r="P480" s="111"/>
      <c r="Q480" s="111"/>
      <c r="R480" s="111"/>
      <c r="S480" s="111"/>
      <c r="T480" s="111"/>
      <c r="U480" s="111"/>
      <c r="V480" s="111"/>
      <c r="W480" s="111"/>
      <c r="X480" s="111"/>
      <c r="Y480" s="78"/>
      <c r="Z480" s="78"/>
      <c r="AA480" s="78"/>
      <c r="AB480" s="78"/>
      <c r="AC480" s="78"/>
      <c r="AD480" s="78"/>
      <c r="AE480" s="78"/>
      <c r="AF480" s="78"/>
      <c r="AG480" s="78"/>
      <c r="AH480" s="85"/>
      <c r="AI480" s="86"/>
      <c r="AJ480" s="87"/>
      <c r="AK480" s="87"/>
      <c r="AL480" s="87"/>
      <c r="AM480" s="87"/>
      <c r="AN480" s="87"/>
      <c r="AO480" s="87"/>
      <c r="AP480" s="87"/>
      <c r="AQ480" s="87"/>
      <c r="AR480" s="87"/>
      <c r="AS480" s="87"/>
      <c r="AT480" s="87"/>
      <c r="AU480" s="87"/>
      <c r="AV480" s="87"/>
      <c r="AW480" s="87"/>
      <c r="AX480" s="87"/>
      <c r="AY480" s="87"/>
      <c r="AZ480" s="87"/>
      <c r="BA480" s="87"/>
      <c r="BB480" s="87"/>
      <c r="BC480" s="87"/>
      <c r="BD480" s="87"/>
      <c r="BE480" s="88"/>
      <c r="BF480" s="50"/>
    </row>
    <row r="481" spans="1:58">
      <c r="A481" s="47"/>
      <c r="B481" s="201"/>
      <c r="C481" s="119"/>
      <c r="D481" s="120"/>
      <c r="E481" s="120" t="s">
        <v>249</v>
      </c>
      <c r="F481" s="120"/>
      <c r="G481" s="120"/>
      <c r="H481" s="120"/>
      <c r="I481" s="120"/>
      <c r="J481" s="120"/>
      <c r="K481" s="120"/>
      <c r="L481" s="120"/>
      <c r="M481" s="121"/>
      <c r="N481" s="134" t="s">
        <v>313</v>
      </c>
      <c r="O481" s="111"/>
      <c r="P481" s="111"/>
      <c r="Q481" s="111"/>
      <c r="R481" s="111"/>
      <c r="S481" s="111"/>
      <c r="T481" s="111"/>
      <c r="U481" s="111"/>
      <c r="V481" s="111"/>
      <c r="W481" s="111"/>
      <c r="X481" s="111"/>
      <c r="Y481" s="78"/>
      <c r="Z481" s="78"/>
      <c r="AA481" s="78"/>
      <c r="AB481" s="78"/>
      <c r="AC481" s="78"/>
      <c r="AD481" s="78"/>
      <c r="AE481" s="78"/>
      <c r="AF481" s="78"/>
      <c r="AG481" s="78"/>
      <c r="AH481" s="85"/>
      <c r="AI481" s="86"/>
      <c r="AJ481" s="87"/>
      <c r="AK481" s="87"/>
      <c r="AL481" s="87"/>
      <c r="AM481" s="87"/>
      <c r="AN481" s="87"/>
      <c r="AO481" s="87"/>
      <c r="AP481" s="87"/>
      <c r="AQ481" s="87"/>
      <c r="AR481" s="87"/>
      <c r="AS481" s="87"/>
      <c r="AT481" s="87"/>
      <c r="AU481" s="87"/>
      <c r="AV481" s="87"/>
      <c r="AW481" s="87"/>
      <c r="AX481" s="87"/>
      <c r="AY481" s="87"/>
      <c r="AZ481" s="87"/>
      <c r="BA481" s="87"/>
      <c r="BB481" s="87"/>
      <c r="BC481" s="87"/>
      <c r="BD481" s="87"/>
      <c r="BE481" s="88"/>
      <c r="BF481" s="50"/>
    </row>
    <row r="482" spans="1:58">
      <c r="A482" s="47"/>
      <c r="B482" s="201"/>
      <c r="C482" s="119"/>
      <c r="D482" s="120"/>
      <c r="E482" s="120" t="s">
        <v>250</v>
      </c>
      <c r="F482" s="120"/>
      <c r="G482" s="120"/>
      <c r="H482" s="120"/>
      <c r="I482" s="120"/>
      <c r="J482" s="120"/>
      <c r="K482" s="120"/>
      <c r="L482" s="120"/>
      <c r="M482" s="121"/>
      <c r="N482" s="134" t="s">
        <v>313</v>
      </c>
      <c r="O482" s="111"/>
      <c r="P482" s="111"/>
      <c r="Q482" s="111"/>
      <c r="R482" s="111"/>
      <c r="S482" s="111"/>
      <c r="T482" s="111"/>
      <c r="U482" s="111"/>
      <c r="V482" s="111"/>
      <c r="W482" s="111"/>
      <c r="X482" s="111"/>
      <c r="Y482" s="78"/>
      <c r="Z482" s="78"/>
      <c r="AA482" s="78"/>
      <c r="AB482" s="78"/>
      <c r="AC482" s="78"/>
      <c r="AD482" s="78"/>
      <c r="AE482" s="78"/>
      <c r="AF482" s="78"/>
      <c r="AG482" s="78"/>
      <c r="AH482" s="85"/>
      <c r="AI482" s="86"/>
      <c r="AJ482" s="87"/>
      <c r="AK482" s="87"/>
      <c r="AL482" s="87"/>
      <c r="AM482" s="87"/>
      <c r="AN482" s="87"/>
      <c r="AO482" s="87"/>
      <c r="AP482" s="87"/>
      <c r="AQ482" s="87"/>
      <c r="AR482" s="87"/>
      <c r="AS482" s="87"/>
      <c r="AT482" s="87"/>
      <c r="AU482" s="87"/>
      <c r="AV482" s="87"/>
      <c r="AW482" s="87"/>
      <c r="AX482" s="87"/>
      <c r="AY482" s="87"/>
      <c r="AZ482" s="87"/>
      <c r="BA482" s="87"/>
      <c r="BB482" s="87"/>
      <c r="BC482" s="87"/>
      <c r="BD482" s="87"/>
      <c r="BE482" s="88"/>
      <c r="BF482" s="50"/>
    </row>
    <row r="483" spans="1:58">
      <c r="A483" s="47"/>
      <c r="B483" s="201"/>
      <c r="C483" s="119"/>
      <c r="D483" s="120"/>
      <c r="E483" s="120" t="s">
        <v>251</v>
      </c>
      <c r="F483" s="120"/>
      <c r="G483" s="120"/>
      <c r="H483" s="120"/>
      <c r="I483" s="120"/>
      <c r="J483" s="120"/>
      <c r="K483" s="120"/>
      <c r="L483" s="120"/>
      <c r="M483" s="121"/>
      <c r="N483" s="134" t="s">
        <v>313</v>
      </c>
      <c r="O483" s="111"/>
      <c r="P483" s="111"/>
      <c r="Q483" s="111"/>
      <c r="R483" s="111"/>
      <c r="S483" s="111"/>
      <c r="T483" s="111"/>
      <c r="U483" s="111"/>
      <c r="V483" s="111"/>
      <c r="W483" s="111"/>
      <c r="X483" s="111"/>
      <c r="Y483" s="78"/>
      <c r="Z483" s="78"/>
      <c r="AA483" s="78"/>
      <c r="AB483" s="78"/>
      <c r="AC483" s="78"/>
      <c r="AD483" s="78"/>
      <c r="AE483" s="78"/>
      <c r="AF483" s="78"/>
      <c r="AG483" s="78"/>
      <c r="AH483" s="85"/>
      <c r="AI483" s="86"/>
      <c r="AJ483" s="87"/>
      <c r="AK483" s="87"/>
      <c r="AL483" s="87"/>
      <c r="AM483" s="87"/>
      <c r="AN483" s="87"/>
      <c r="AO483" s="87"/>
      <c r="AP483" s="87"/>
      <c r="AQ483" s="87"/>
      <c r="AR483" s="87"/>
      <c r="AS483" s="87"/>
      <c r="AT483" s="87"/>
      <c r="AU483" s="87"/>
      <c r="AV483" s="87"/>
      <c r="AW483" s="87"/>
      <c r="AX483" s="87"/>
      <c r="AY483" s="87"/>
      <c r="AZ483" s="87"/>
      <c r="BA483" s="87"/>
      <c r="BB483" s="87"/>
      <c r="BC483" s="87"/>
      <c r="BD483" s="87"/>
      <c r="BE483" s="88"/>
      <c r="BF483" s="50"/>
    </row>
    <row r="484" spans="1:58">
      <c r="A484" s="47"/>
      <c r="B484" s="201"/>
      <c r="C484" s="119"/>
      <c r="D484" s="120"/>
      <c r="E484" s="120" t="s">
        <v>252</v>
      </c>
      <c r="F484" s="120"/>
      <c r="G484" s="120"/>
      <c r="H484" s="120"/>
      <c r="I484" s="120"/>
      <c r="J484" s="120"/>
      <c r="K484" s="120"/>
      <c r="L484" s="120"/>
      <c r="M484" s="121"/>
      <c r="N484" s="134" t="s">
        <v>313</v>
      </c>
      <c r="O484" s="111"/>
      <c r="P484" s="111"/>
      <c r="Q484" s="111"/>
      <c r="R484" s="111"/>
      <c r="S484" s="111"/>
      <c r="T484" s="111"/>
      <c r="U484" s="111"/>
      <c r="V484" s="111"/>
      <c r="W484" s="111"/>
      <c r="X484" s="111"/>
      <c r="Y484" s="78"/>
      <c r="Z484" s="78"/>
      <c r="AA484" s="78"/>
      <c r="AB484" s="78"/>
      <c r="AC484" s="78"/>
      <c r="AD484" s="78"/>
      <c r="AE484" s="78"/>
      <c r="AF484" s="78"/>
      <c r="AG484" s="78"/>
      <c r="AH484" s="85"/>
      <c r="AI484" s="86"/>
      <c r="AJ484" s="87"/>
      <c r="AK484" s="87"/>
      <c r="AL484" s="87"/>
      <c r="AM484" s="87"/>
      <c r="AN484" s="87"/>
      <c r="AO484" s="87"/>
      <c r="AP484" s="87"/>
      <c r="AQ484" s="87"/>
      <c r="AR484" s="87"/>
      <c r="AS484" s="87"/>
      <c r="AT484" s="87"/>
      <c r="AU484" s="87"/>
      <c r="AV484" s="87"/>
      <c r="AW484" s="87"/>
      <c r="AX484" s="87"/>
      <c r="AY484" s="87"/>
      <c r="AZ484" s="87"/>
      <c r="BA484" s="87"/>
      <c r="BB484" s="87"/>
      <c r="BC484" s="87"/>
      <c r="BD484" s="87"/>
      <c r="BE484" s="88"/>
      <c r="BF484" s="50"/>
    </row>
    <row r="485" spans="1:58">
      <c r="A485" s="47"/>
      <c r="B485" s="201"/>
      <c r="C485" s="119"/>
      <c r="D485" s="120"/>
      <c r="E485" s="120" t="s">
        <v>253</v>
      </c>
      <c r="F485" s="120"/>
      <c r="G485" s="120"/>
      <c r="H485" s="120"/>
      <c r="I485" s="120"/>
      <c r="J485" s="120"/>
      <c r="K485" s="120"/>
      <c r="L485" s="120"/>
      <c r="M485" s="121"/>
      <c r="N485" s="134" t="s">
        <v>313</v>
      </c>
      <c r="O485" s="111"/>
      <c r="P485" s="111"/>
      <c r="Q485" s="111"/>
      <c r="R485" s="111"/>
      <c r="S485" s="111"/>
      <c r="T485" s="111"/>
      <c r="U485" s="111"/>
      <c r="V485" s="111"/>
      <c r="W485" s="111"/>
      <c r="X485" s="111"/>
      <c r="Y485" s="78"/>
      <c r="Z485" s="78"/>
      <c r="AA485" s="78"/>
      <c r="AB485" s="78"/>
      <c r="AC485" s="78"/>
      <c r="AD485" s="78"/>
      <c r="AE485" s="78"/>
      <c r="AF485" s="78"/>
      <c r="AG485" s="78"/>
      <c r="AH485" s="85"/>
      <c r="AI485" s="86"/>
      <c r="AJ485" s="87"/>
      <c r="AK485" s="87"/>
      <c r="AL485" s="87"/>
      <c r="AM485" s="87"/>
      <c r="AN485" s="87"/>
      <c r="AO485" s="87"/>
      <c r="AP485" s="87"/>
      <c r="AQ485" s="87"/>
      <c r="AR485" s="87"/>
      <c r="AS485" s="87"/>
      <c r="AT485" s="87"/>
      <c r="AU485" s="87"/>
      <c r="AV485" s="87"/>
      <c r="AW485" s="87"/>
      <c r="AX485" s="87"/>
      <c r="AY485" s="87"/>
      <c r="AZ485" s="87"/>
      <c r="BA485" s="87"/>
      <c r="BB485" s="87"/>
      <c r="BC485" s="87"/>
      <c r="BD485" s="87"/>
      <c r="BE485" s="88"/>
      <c r="BF485" s="50"/>
    </row>
    <row r="486" spans="1:58">
      <c r="A486" s="47"/>
      <c r="B486" s="201"/>
      <c r="C486" s="119"/>
      <c r="D486" s="120"/>
      <c r="E486" s="120" t="s">
        <v>254</v>
      </c>
      <c r="F486" s="120"/>
      <c r="G486" s="120"/>
      <c r="H486" s="120"/>
      <c r="I486" s="120"/>
      <c r="J486" s="120"/>
      <c r="K486" s="120"/>
      <c r="L486" s="120"/>
      <c r="M486" s="121"/>
      <c r="N486" s="134" t="s">
        <v>313</v>
      </c>
      <c r="O486" s="111"/>
      <c r="P486" s="111"/>
      <c r="Q486" s="111"/>
      <c r="R486" s="111"/>
      <c r="S486" s="111"/>
      <c r="T486" s="111"/>
      <c r="U486" s="111"/>
      <c r="V486" s="111"/>
      <c r="W486" s="111"/>
      <c r="X486" s="111"/>
      <c r="Y486" s="78"/>
      <c r="Z486" s="78"/>
      <c r="AA486" s="78"/>
      <c r="AB486" s="78"/>
      <c r="AC486" s="78"/>
      <c r="AD486" s="78"/>
      <c r="AE486" s="78"/>
      <c r="AF486" s="78"/>
      <c r="AG486" s="78"/>
      <c r="AH486" s="85"/>
      <c r="AI486" s="86"/>
      <c r="AJ486" s="87"/>
      <c r="AK486" s="87"/>
      <c r="AL486" s="87"/>
      <c r="AM486" s="87"/>
      <c r="AN486" s="87"/>
      <c r="AO486" s="87"/>
      <c r="AP486" s="87"/>
      <c r="AQ486" s="87"/>
      <c r="AR486" s="87"/>
      <c r="AS486" s="87"/>
      <c r="AT486" s="87"/>
      <c r="AU486" s="87"/>
      <c r="AV486" s="87"/>
      <c r="AW486" s="87"/>
      <c r="AX486" s="87"/>
      <c r="AY486" s="87"/>
      <c r="AZ486" s="87"/>
      <c r="BA486" s="87"/>
      <c r="BB486" s="87"/>
      <c r="BC486" s="87"/>
      <c r="BD486" s="87"/>
      <c r="BE486" s="88"/>
      <c r="BF486" s="50"/>
    </row>
    <row r="487" spans="1:58">
      <c r="A487" s="47"/>
      <c r="B487" s="201"/>
      <c r="C487" s="119"/>
      <c r="D487" s="120"/>
      <c r="E487" s="120" t="s">
        <v>255</v>
      </c>
      <c r="F487" s="120"/>
      <c r="G487" s="120"/>
      <c r="H487" s="120"/>
      <c r="I487" s="120"/>
      <c r="J487" s="120"/>
      <c r="K487" s="120"/>
      <c r="L487" s="120"/>
      <c r="M487" s="121"/>
      <c r="N487" s="134" t="s">
        <v>313</v>
      </c>
      <c r="O487" s="111"/>
      <c r="P487" s="111"/>
      <c r="Q487" s="111"/>
      <c r="R487" s="111"/>
      <c r="S487" s="111"/>
      <c r="T487" s="111"/>
      <c r="U487" s="111"/>
      <c r="V487" s="111"/>
      <c r="W487" s="111"/>
      <c r="X487" s="111"/>
      <c r="Y487" s="78"/>
      <c r="Z487" s="78"/>
      <c r="AA487" s="78"/>
      <c r="AB487" s="78"/>
      <c r="AC487" s="78"/>
      <c r="AD487" s="78"/>
      <c r="AE487" s="78"/>
      <c r="AF487" s="78"/>
      <c r="AG487" s="78"/>
      <c r="AH487" s="85"/>
      <c r="AI487" s="86"/>
      <c r="AJ487" s="87"/>
      <c r="AK487" s="87"/>
      <c r="AL487" s="87"/>
      <c r="AM487" s="87"/>
      <c r="AN487" s="87"/>
      <c r="AO487" s="87"/>
      <c r="AP487" s="87"/>
      <c r="AQ487" s="87"/>
      <c r="AR487" s="87"/>
      <c r="AS487" s="87"/>
      <c r="AT487" s="87"/>
      <c r="AU487" s="87"/>
      <c r="AV487" s="87"/>
      <c r="AW487" s="87"/>
      <c r="AX487" s="87"/>
      <c r="AY487" s="87"/>
      <c r="AZ487" s="87"/>
      <c r="BA487" s="87"/>
      <c r="BB487" s="87"/>
      <c r="BC487" s="87"/>
      <c r="BD487" s="87"/>
      <c r="BE487" s="88"/>
      <c r="BF487" s="50"/>
    </row>
    <row r="488" spans="1:58">
      <c r="A488" s="47"/>
      <c r="B488" s="201"/>
      <c r="C488" s="119"/>
      <c r="D488" s="120"/>
      <c r="E488" s="120" t="s">
        <v>256</v>
      </c>
      <c r="F488" s="120"/>
      <c r="G488" s="120"/>
      <c r="H488" s="120"/>
      <c r="I488" s="120"/>
      <c r="J488" s="120"/>
      <c r="K488" s="120"/>
      <c r="L488" s="120"/>
      <c r="M488" s="121"/>
      <c r="N488" s="134" t="s">
        <v>313</v>
      </c>
      <c r="O488" s="111"/>
      <c r="P488" s="111"/>
      <c r="Q488" s="111"/>
      <c r="R488" s="111"/>
      <c r="S488" s="111"/>
      <c r="T488" s="111"/>
      <c r="U488" s="111"/>
      <c r="V488" s="111"/>
      <c r="W488" s="111"/>
      <c r="X488" s="111"/>
      <c r="Y488" s="78"/>
      <c r="Z488" s="78"/>
      <c r="AA488" s="78"/>
      <c r="AB488" s="78"/>
      <c r="AC488" s="78"/>
      <c r="AD488" s="78"/>
      <c r="AE488" s="78"/>
      <c r="AF488" s="78"/>
      <c r="AG488" s="78"/>
      <c r="AH488" s="85"/>
      <c r="AI488" s="86"/>
      <c r="AJ488" s="87"/>
      <c r="AK488" s="87"/>
      <c r="AL488" s="87"/>
      <c r="AM488" s="87"/>
      <c r="AN488" s="87"/>
      <c r="AO488" s="87"/>
      <c r="AP488" s="87"/>
      <c r="AQ488" s="87"/>
      <c r="AR488" s="87"/>
      <c r="AS488" s="87"/>
      <c r="AT488" s="87"/>
      <c r="AU488" s="87"/>
      <c r="AV488" s="87"/>
      <c r="AW488" s="87"/>
      <c r="AX488" s="87"/>
      <c r="AY488" s="87"/>
      <c r="AZ488" s="87"/>
      <c r="BA488" s="87"/>
      <c r="BB488" s="87"/>
      <c r="BC488" s="87"/>
      <c r="BD488" s="87"/>
      <c r="BE488" s="88"/>
      <c r="BF488" s="50"/>
    </row>
    <row r="489" spans="1:58">
      <c r="A489" s="47"/>
      <c r="B489" s="201"/>
      <c r="C489" s="119"/>
      <c r="D489" s="120"/>
      <c r="E489" s="120" t="s">
        <v>257</v>
      </c>
      <c r="F489" s="120"/>
      <c r="G489" s="120"/>
      <c r="H489" s="120"/>
      <c r="I489" s="120"/>
      <c r="J489" s="120"/>
      <c r="K489" s="120"/>
      <c r="L489" s="120"/>
      <c r="M489" s="121"/>
      <c r="N489" s="134" t="s">
        <v>313</v>
      </c>
      <c r="O489" s="111"/>
      <c r="P489" s="111"/>
      <c r="Q489" s="111"/>
      <c r="R489" s="111"/>
      <c r="S489" s="111"/>
      <c r="T489" s="111"/>
      <c r="U489" s="111"/>
      <c r="V489" s="111"/>
      <c r="W489" s="111"/>
      <c r="X489" s="111"/>
      <c r="Y489" s="78"/>
      <c r="Z489" s="78"/>
      <c r="AA489" s="78"/>
      <c r="AB489" s="78"/>
      <c r="AC489" s="78"/>
      <c r="AD489" s="78"/>
      <c r="AE489" s="78"/>
      <c r="AF489" s="78"/>
      <c r="AG489" s="78"/>
      <c r="AH489" s="85"/>
      <c r="AI489" s="86"/>
      <c r="AJ489" s="87"/>
      <c r="AK489" s="87"/>
      <c r="AL489" s="87"/>
      <c r="AM489" s="87"/>
      <c r="AN489" s="87"/>
      <c r="AO489" s="87"/>
      <c r="AP489" s="87"/>
      <c r="AQ489" s="87"/>
      <c r="AR489" s="87"/>
      <c r="AS489" s="87"/>
      <c r="AT489" s="87"/>
      <c r="AU489" s="87"/>
      <c r="AV489" s="87"/>
      <c r="AW489" s="87"/>
      <c r="AX489" s="87"/>
      <c r="AY489" s="87"/>
      <c r="AZ489" s="87"/>
      <c r="BA489" s="87"/>
      <c r="BB489" s="87"/>
      <c r="BC489" s="87"/>
      <c r="BD489" s="87"/>
      <c r="BE489" s="88"/>
      <c r="BF489" s="50"/>
    </row>
    <row r="490" spans="1:58">
      <c r="A490" s="47"/>
      <c r="B490" s="201"/>
      <c r="C490" s="119"/>
      <c r="D490" s="120"/>
      <c r="E490" s="120" t="s">
        <v>258</v>
      </c>
      <c r="F490" s="120"/>
      <c r="G490" s="120"/>
      <c r="H490" s="120"/>
      <c r="I490" s="120"/>
      <c r="J490" s="120"/>
      <c r="K490" s="120"/>
      <c r="L490" s="120"/>
      <c r="M490" s="121"/>
      <c r="N490" s="134" t="s">
        <v>313</v>
      </c>
      <c r="O490" s="111"/>
      <c r="P490" s="111"/>
      <c r="Q490" s="111"/>
      <c r="R490" s="111"/>
      <c r="S490" s="111"/>
      <c r="T490" s="111"/>
      <c r="U490" s="111"/>
      <c r="V490" s="111"/>
      <c r="W490" s="111"/>
      <c r="X490" s="111"/>
      <c r="Y490" s="78"/>
      <c r="Z490" s="78"/>
      <c r="AA490" s="78"/>
      <c r="AB490" s="78"/>
      <c r="AC490" s="78"/>
      <c r="AD490" s="78"/>
      <c r="AE490" s="78"/>
      <c r="AF490" s="78"/>
      <c r="AG490" s="78"/>
      <c r="AH490" s="85"/>
      <c r="AI490" s="86"/>
      <c r="AJ490" s="87"/>
      <c r="AK490" s="87"/>
      <c r="AL490" s="87"/>
      <c r="AM490" s="87"/>
      <c r="AN490" s="87"/>
      <c r="AO490" s="87"/>
      <c r="AP490" s="87"/>
      <c r="AQ490" s="87"/>
      <c r="AR490" s="87"/>
      <c r="AS490" s="87"/>
      <c r="AT490" s="87"/>
      <c r="AU490" s="87"/>
      <c r="AV490" s="87"/>
      <c r="AW490" s="87"/>
      <c r="AX490" s="87"/>
      <c r="AY490" s="87"/>
      <c r="AZ490" s="87"/>
      <c r="BA490" s="87"/>
      <c r="BB490" s="87"/>
      <c r="BC490" s="87"/>
      <c r="BD490" s="87"/>
      <c r="BE490" s="88"/>
      <c r="BF490" s="50"/>
    </row>
    <row r="491" spans="1:58">
      <c r="A491" s="47"/>
      <c r="B491" s="201"/>
      <c r="C491" s="119"/>
      <c r="D491" s="120"/>
      <c r="E491" s="120" t="s">
        <v>259</v>
      </c>
      <c r="F491" s="120"/>
      <c r="G491" s="120"/>
      <c r="H491" s="120"/>
      <c r="I491" s="120"/>
      <c r="J491" s="120"/>
      <c r="K491" s="120"/>
      <c r="L491" s="120"/>
      <c r="M491" s="121"/>
      <c r="N491" s="134" t="s">
        <v>313</v>
      </c>
      <c r="O491" s="111"/>
      <c r="P491" s="111"/>
      <c r="Q491" s="111"/>
      <c r="R491" s="111"/>
      <c r="S491" s="111"/>
      <c r="T491" s="111"/>
      <c r="U491" s="111"/>
      <c r="V491" s="111"/>
      <c r="W491" s="111"/>
      <c r="X491" s="111"/>
      <c r="Y491" s="78"/>
      <c r="Z491" s="78"/>
      <c r="AA491" s="78"/>
      <c r="AB491" s="78"/>
      <c r="AC491" s="78"/>
      <c r="AD491" s="78"/>
      <c r="AE491" s="78"/>
      <c r="AF491" s="78"/>
      <c r="AG491" s="78"/>
      <c r="AH491" s="85"/>
      <c r="AI491" s="86"/>
      <c r="AJ491" s="87"/>
      <c r="AK491" s="87"/>
      <c r="AL491" s="87"/>
      <c r="AM491" s="87"/>
      <c r="AN491" s="87"/>
      <c r="AO491" s="87"/>
      <c r="AP491" s="87"/>
      <c r="AQ491" s="87"/>
      <c r="AR491" s="87"/>
      <c r="AS491" s="87"/>
      <c r="AT491" s="87"/>
      <c r="AU491" s="87"/>
      <c r="AV491" s="87"/>
      <c r="AW491" s="87"/>
      <c r="AX491" s="87"/>
      <c r="AY491" s="87"/>
      <c r="AZ491" s="87"/>
      <c r="BA491" s="87"/>
      <c r="BB491" s="87"/>
      <c r="BC491" s="87"/>
      <c r="BD491" s="87"/>
      <c r="BE491" s="88"/>
      <c r="BF491" s="50"/>
    </row>
    <row r="492" spans="1:58">
      <c r="A492" s="47"/>
      <c r="B492" s="201"/>
      <c r="C492" s="119"/>
      <c r="D492" s="120"/>
      <c r="E492" s="120" t="s">
        <v>260</v>
      </c>
      <c r="F492" s="120"/>
      <c r="G492" s="120"/>
      <c r="H492" s="120"/>
      <c r="I492" s="120"/>
      <c r="J492" s="120"/>
      <c r="K492" s="120"/>
      <c r="L492" s="120"/>
      <c r="M492" s="121"/>
      <c r="N492" s="134" t="s">
        <v>313</v>
      </c>
      <c r="O492" s="111"/>
      <c r="P492" s="111"/>
      <c r="Q492" s="111"/>
      <c r="R492" s="111"/>
      <c r="S492" s="111"/>
      <c r="T492" s="111"/>
      <c r="U492" s="111"/>
      <c r="V492" s="111"/>
      <c r="W492" s="111"/>
      <c r="X492" s="111"/>
      <c r="Y492" s="78"/>
      <c r="Z492" s="78"/>
      <c r="AA492" s="78"/>
      <c r="AB492" s="78"/>
      <c r="AC492" s="78"/>
      <c r="AD492" s="78"/>
      <c r="AE492" s="78"/>
      <c r="AF492" s="78"/>
      <c r="AG492" s="78"/>
      <c r="AH492" s="85"/>
      <c r="AI492" s="86"/>
      <c r="AJ492" s="87"/>
      <c r="AK492" s="87"/>
      <c r="AL492" s="87"/>
      <c r="AM492" s="87"/>
      <c r="AN492" s="87"/>
      <c r="AO492" s="87"/>
      <c r="AP492" s="87"/>
      <c r="AQ492" s="87"/>
      <c r="AR492" s="87"/>
      <c r="AS492" s="87"/>
      <c r="AT492" s="87"/>
      <c r="AU492" s="87"/>
      <c r="AV492" s="87"/>
      <c r="AW492" s="87"/>
      <c r="AX492" s="87"/>
      <c r="AY492" s="87"/>
      <c r="AZ492" s="87"/>
      <c r="BA492" s="87"/>
      <c r="BB492" s="87"/>
      <c r="BC492" s="87"/>
      <c r="BD492" s="87"/>
      <c r="BE492" s="88"/>
      <c r="BF492" s="50"/>
    </row>
    <row r="493" spans="1:58">
      <c r="A493" s="47"/>
      <c r="B493" s="201"/>
      <c r="C493" s="119"/>
      <c r="D493" s="120"/>
      <c r="E493" s="120" t="s">
        <v>261</v>
      </c>
      <c r="F493" s="120"/>
      <c r="G493" s="120"/>
      <c r="H493" s="120"/>
      <c r="I493" s="120"/>
      <c r="J493" s="120"/>
      <c r="K493" s="120"/>
      <c r="L493" s="120"/>
      <c r="M493" s="121"/>
      <c r="N493" s="134" t="s">
        <v>313</v>
      </c>
      <c r="O493" s="111"/>
      <c r="P493" s="111"/>
      <c r="Q493" s="111"/>
      <c r="R493" s="111"/>
      <c r="S493" s="111"/>
      <c r="T493" s="111"/>
      <c r="U493" s="111"/>
      <c r="V493" s="111"/>
      <c r="W493" s="111"/>
      <c r="X493" s="111"/>
      <c r="Y493" s="78"/>
      <c r="Z493" s="78"/>
      <c r="AA493" s="78"/>
      <c r="AB493" s="78"/>
      <c r="AC493" s="78"/>
      <c r="AD493" s="78"/>
      <c r="AE493" s="78"/>
      <c r="AF493" s="78"/>
      <c r="AG493" s="78"/>
      <c r="AH493" s="85"/>
      <c r="AI493" s="86"/>
      <c r="AJ493" s="87"/>
      <c r="AK493" s="87"/>
      <c r="AL493" s="87"/>
      <c r="AM493" s="87"/>
      <c r="AN493" s="87"/>
      <c r="AO493" s="87"/>
      <c r="AP493" s="87"/>
      <c r="AQ493" s="87"/>
      <c r="AR493" s="87"/>
      <c r="AS493" s="87"/>
      <c r="AT493" s="87"/>
      <c r="AU493" s="87"/>
      <c r="AV493" s="87"/>
      <c r="AW493" s="87"/>
      <c r="AX493" s="87"/>
      <c r="AY493" s="87"/>
      <c r="AZ493" s="87"/>
      <c r="BA493" s="87"/>
      <c r="BB493" s="87"/>
      <c r="BC493" s="87"/>
      <c r="BD493" s="87"/>
      <c r="BE493" s="88"/>
      <c r="BF493" s="50"/>
    </row>
    <row r="494" spans="1:58">
      <c r="A494" s="47"/>
      <c r="B494" s="201"/>
      <c r="C494" s="119"/>
      <c r="D494" s="120" t="s">
        <v>262</v>
      </c>
      <c r="E494" s="120"/>
      <c r="F494" s="120"/>
      <c r="G494" s="120"/>
      <c r="H494" s="120"/>
      <c r="I494" s="120"/>
      <c r="J494" s="120"/>
      <c r="K494" s="120"/>
      <c r="L494" s="120"/>
      <c r="M494" s="121"/>
      <c r="N494" s="134" t="s">
        <v>313</v>
      </c>
      <c r="O494" s="111"/>
      <c r="P494" s="111"/>
      <c r="Q494" s="111"/>
      <c r="R494" s="111"/>
      <c r="S494" s="111"/>
      <c r="T494" s="111"/>
      <c r="U494" s="111"/>
      <c r="V494" s="111"/>
      <c r="W494" s="111"/>
      <c r="X494" s="111"/>
      <c r="Y494" s="78"/>
      <c r="Z494" s="78"/>
      <c r="AA494" s="78"/>
      <c r="AB494" s="78"/>
      <c r="AC494" s="78"/>
      <c r="AD494" s="78"/>
      <c r="AE494" s="78"/>
      <c r="AF494" s="78"/>
      <c r="AG494" s="78"/>
      <c r="AH494" s="85"/>
      <c r="AI494" s="86"/>
      <c r="AJ494" s="87"/>
      <c r="AK494" s="87"/>
      <c r="AL494" s="87"/>
      <c r="AM494" s="87"/>
      <c r="AN494" s="87"/>
      <c r="AO494" s="87"/>
      <c r="AP494" s="87"/>
      <c r="AQ494" s="87"/>
      <c r="AR494" s="87"/>
      <c r="AS494" s="87"/>
      <c r="AT494" s="87"/>
      <c r="AU494" s="87"/>
      <c r="AV494" s="87"/>
      <c r="AW494" s="87"/>
      <c r="AX494" s="87"/>
      <c r="AY494" s="87"/>
      <c r="AZ494" s="87"/>
      <c r="BA494" s="87"/>
      <c r="BB494" s="87"/>
      <c r="BC494" s="87"/>
      <c r="BD494" s="87"/>
      <c r="BE494" s="88"/>
      <c r="BF494" s="50"/>
    </row>
    <row r="495" spans="1:58">
      <c r="A495" s="47"/>
      <c r="B495" s="201"/>
      <c r="C495" s="119"/>
      <c r="D495" s="120"/>
      <c r="E495" s="120" t="s">
        <v>263</v>
      </c>
      <c r="F495" s="120"/>
      <c r="G495" s="120"/>
      <c r="H495" s="120"/>
      <c r="I495" s="120"/>
      <c r="J495" s="120"/>
      <c r="K495" s="120"/>
      <c r="L495" s="120"/>
      <c r="M495" s="121"/>
      <c r="N495" s="134" t="s">
        <v>313</v>
      </c>
      <c r="O495" s="111"/>
      <c r="P495" s="111"/>
      <c r="Q495" s="111"/>
      <c r="R495" s="111"/>
      <c r="S495" s="111"/>
      <c r="T495" s="111"/>
      <c r="U495" s="111"/>
      <c r="V495" s="111"/>
      <c r="W495" s="111"/>
      <c r="X495" s="111"/>
      <c r="Y495" s="78"/>
      <c r="Z495" s="78"/>
      <c r="AA495" s="78"/>
      <c r="AB495" s="78"/>
      <c r="AC495" s="78"/>
      <c r="AD495" s="78"/>
      <c r="AE495" s="78"/>
      <c r="AF495" s="78"/>
      <c r="AG495" s="78"/>
      <c r="AH495" s="85"/>
      <c r="AI495" s="86"/>
      <c r="AJ495" s="87"/>
      <c r="AK495" s="87"/>
      <c r="AL495" s="87"/>
      <c r="AM495" s="87"/>
      <c r="AN495" s="87"/>
      <c r="AO495" s="87"/>
      <c r="AP495" s="87"/>
      <c r="AQ495" s="87"/>
      <c r="AR495" s="87"/>
      <c r="AS495" s="87"/>
      <c r="AT495" s="87"/>
      <c r="AU495" s="87"/>
      <c r="AV495" s="87"/>
      <c r="AW495" s="87"/>
      <c r="AX495" s="87"/>
      <c r="AY495" s="87"/>
      <c r="AZ495" s="87"/>
      <c r="BA495" s="87"/>
      <c r="BB495" s="87"/>
      <c r="BC495" s="87"/>
      <c r="BD495" s="87"/>
      <c r="BE495" s="88"/>
      <c r="BF495" s="50"/>
    </row>
    <row r="496" spans="1:58">
      <c r="A496" s="47"/>
      <c r="B496" s="201"/>
      <c r="C496" s="119"/>
      <c r="D496" s="120" t="s">
        <v>264</v>
      </c>
      <c r="E496" s="120"/>
      <c r="F496" s="120"/>
      <c r="G496" s="120"/>
      <c r="H496" s="120"/>
      <c r="I496" s="120"/>
      <c r="J496" s="120"/>
      <c r="K496" s="120"/>
      <c r="L496" s="120"/>
      <c r="M496" s="121"/>
      <c r="N496" s="134" t="s">
        <v>695</v>
      </c>
      <c r="O496" s="111"/>
      <c r="P496" s="111"/>
      <c r="Q496" s="111"/>
      <c r="R496" s="111"/>
      <c r="S496" s="111"/>
      <c r="T496" s="111"/>
      <c r="U496" s="111"/>
      <c r="V496" s="111"/>
      <c r="W496" s="111"/>
      <c r="X496" s="111"/>
      <c r="Y496" s="78"/>
      <c r="Z496" s="78"/>
      <c r="AA496" s="78"/>
      <c r="AB496" s="78"/>
      <c r="AC496" s="78"/>
      <c r="AD496" s="78"/>
      <c r="AE496" s="78"/>
      <c r="AF496" s="78"/>
      <c r="AG496" s="78"/>
      <c r="AH496" s="85"/>
      <c r="AI496" s="86"/>
      <c r="AJ496" s="87"/>
      <c r="AK496" s="87"/>
      <c r="AL496" s="87"/>
      <c r="AM496" s="87"/>
      <c r="AN496" s="87"/>
      <c r="AO496" s="87"/>
      <c r="AP496" s="87"/>
      <c r="AQ496" s="87"/>
      <c r="AR496" s="87"/>
      <c r="AS496" s="87"/>
      <c r="AT496" s="87"/>
      <c r="AU496" s="87"/>
      <c r="AV496" s="87"/>
      <c r="AW496" s="87"/>
      <c r="AX496" s="87"/>
      <c r="AY496" s="87"/>
      <c r="AZ496" s="87"/>
      <c r="BA496" s="87"/>
      <c r="BB496" s="87"/>
      <c r="BC496" s="87"/>
      <c r="BD496" s="87"/>
      <c r="BE496" s="88"/>
      <c r="BF496" s="50"/>
    </row>
    <row r="497" spans="1:58">
      <c r="A497" s="47"/>
      <c r="B497" s="201"/>
      <c r="C497" s="119"/>
      <c r="D497" s="120" t="s">
        <v>265</v>
      </c>
      <c r="E497" s="120"/>
      <c r="F497" s="120"/>
      <c r="G497" s="120"/>
      <c r="H497" s="120"/>
      <c r="I497" s="120"/>
      <c r="J497" s="120"/>
      <c r="K497" s="120"/>
      <c r="L497" s="120"/>
      <c r="M497" s="121"/>
      <c r="N497" s="110" t="s">
        <v>276</v>
      </c>
      <c r="O497" s="111"/>
      <c r="P497" s="111"/>
      <c r="Q497" s="111"/>
      <c r="R497" s="111"/>
      <c r="S497" s="111"/>
      <c r="T497" s="111"/>
      <c r="U497" s="111"/>
      <c r="V497" s="111"/>
      <c r="W497" s="111"/>
      <c r="X497" s="111"/>
      <c r="Y497" s="78"/>
      <c r="Z497" s="78"/>
      <c r="AA497" s="78"/>
      <c r="AB497" s="78"/>
      <c r="AC497" s="78"/>
      <c r="AD497" s="78"/>
      <c r="AE497" s="78"/>
      <c r="AF497" s="78"/>
      <c r="AG497" s="78"/>
      <c r="AH497" s="85"/>
      <c r="AI497" s="86"/>
      <c r="AJ497" s="87"/>
      <c r="AK497" s="87"/>
      <c r="AL497" s="87"/>
      <c r="AM497" s="87"/>
      <c r="AN497" s="87"/>
      <c r="AO497" s="87"/>
      <c r="AP497" s="87"/>
      <c r="AQ497" s="87"/>
      <c r="AR497" s="87"/>
      <c r="AS497" s="87"/>
      <c r="AT497" s="87"/>
      <c r="AU497" s="87"/>
      <c r="AV497" s="87"/>
      <c r="AW497" s="87"/>
      <c r="AX497" s="87"/>
      <c r="AY497" s="87"/>
      <c r="AZ497" s="87"/>
      <c r="BA497" s="87"/>
      <c r="BB497" s="87"/>
      <c r="BC497" s="87"/>
      <c r="BD497" s="87"/>
      <c r="BE497" s="88"/>
      <c r="BF497" s="50"/>
    </row>
    <row r="498" spans="1:58">
      <c r="A498" s="47"/>
      <c r="B498" s="201"/>
      <c r="C498" s="119"/>
      <c r="D498" s="120" t="s">
        <v>266</v>
      </c>
      <c r="E498" s="120"/>
      <c r="F498" s="120"/>
      <c r="G498" s="120"/>
      <c r="H498" s="120"/>
      <c r="I498" s="120"/>
      <c r="J498" s="120"/>
      <c r="K498" s="120"/>
      <c r="L498" s="120"/>
      <c r="M498" s="121"/>
      <c r="N498" s="110" t="s">
        <v>277</v>
      </c>
      <c r="O498" s="111"/>
      <c r="P498" s="111"/>
      <c r="Q498" s="111"/>
      <c r="R498" s="111"/>
      <c r="S498" s="111"/>
      <c r="T498" s="111"/>
      <c r="U498" s="111"/>
      <c r="V498" s="111"/>
      <c r="W498" s="111"/>
      <c r="X498" s="111"/>
      <c r="Y498" s="78"/>
      <c r="Z498" s="78"/>
      <c r="AA498" s="78"/>
      <c r="AB498" s="78"/>
      <c r="AC498" s="78"/>
      <c r="AD498" s="78"/>
      <c r="AE498" s="78"/>
      <c r="AF498" s="78"/>
      <c r="AG498" s="78"/>
      <c r="AH498" s="85"/>
      <c r="AI498" s="86"/>
      <c r="AJ498" s="87"/>
      <c r="AK498" s="87"/>
      <c r="AL498" s="87"/>
      <c r="AM498" s="87"/>
      <c r="AN498" s="87"/>
      <c r="AO498" s="87"/>
      <c r="AP498" s="87"/>
      <c r="AQ498" s="87"/>
      <c r="AR498" s="87"/>
      <c r="AS498" s="87"/>
      <c r="AT498" s="87"/>
      <c r="AU498" s="87"/>
      <c r="AV498" s="87"/>
      <c r="AW498" s="87"/>
      <c r="AX498" s="87"/>
      <c r="AY498" s="87"/>
      <c r="AZ498" s="87"/>
      <c r="BA498" s="87"/>
      <c r="BB498" s="87"/>
      <c r="BC498" s="87"/>
      <c r="BD498" s="87"/>
      <c r="BE498" s="88"/>
      <c r="BF498" s="50"/>
    </row>
    <row r="499" spans="1:58">
      <c r="A499" s="47"/>
      <c r="B499" s="201"/>
      <c r="C499" s="119"/>
      <c r="D499" s="120"/>
      <c r="E499" s="120"/>
      <c r="F499" s="120"/>
      <c r="G499" s="120"/>
      <c r="H499" s="120"/>
      <c r="I499" s="120"/>
      <c r="J499" s="120"/>
      <c r="K499" s="120"/>
      <c r="L499" s="120"/>
      <c r="M499" s="121"/>
      <c r="N499" s="110"/>
      <c r="O499" s="111"/>
      <c r="P499" s="111"/>
      <c r="Q499" s="111"/>
      <c r="R499" s="111"/>
      <c r="S499" s="111"/>
      <c r="T499" s="111"/>
      <c r="U499" s="111"/>
      <c r="V499" s="111"/>
      <c r="W499" s="111"/>
      <c r="X499" s="111"/>
      <c r="Y499" s="78"/>
      <c r="Z499" s="78"/>
      <c r="AA499" s="78"/>
      <c r="AB499" s="78"/>
      <c r="AC499" s="78"/>
      <c r="AD499" s="78"/>
      <c r="AE499" s="78"/>
      <c r="AF499" s="78"/>
      <c r="AG499" s="78"/>
      <c r="AH499" s="85"/>
      <c r="AI499" s="86"/>
      <c r="AJ499" s="87"/>
      <c r="AK499" s="87"/>
      <c r="AL499" s="87"/>
      <c r="AM499" s="87"/>
      <c r="AN499" s="87"/>
      <c r="AO499" s="87"/>
      <c r="AP499" s="87"/>
      <c r="AQ499" s="87"/>
      <c r="AR499" s="87"/>
      <c r="AS499" s="87"/>
      <c r="AT499" s="87"/>
      <c r="AU499" s="87"/>
      <c r="AV499" s="87"/>
      <c r="AW499" s="87"/>
      <c r="AX499" s="87"/>
      <c r="AY499" s="87"/>
      <c r="AZ499" s="87"/>
      <c r="BA499" s="87"/>
      <c r="BB499" s="87"/>
      <c r="BC499" s="87"/>
      <c r="BD499" s="87"/>
      <c r="BE499" s="88"/>
      <c r="BF499" s="50"/>
    </row>
    <row r="500" spans="1:58">
      <c r="A500" s="47"/>
      <c r="B500" s="201"/>
      <c r="C500" s="119"/>
      <c r="D500" s="120"/>
      <c r="E500" s="120"/>
      <c r="F500" s="120"/>
      <c r="G500" s="120"/>
      <c r="H500" s="120"/>
      <c r="I500" s="120"/>
      <c r="J500" s="120"/>
      <c r="K500" s="120"/>
      <c r="L500" s="120"/>
      <c r="M500" s="121"/>
      <c r="N500" s="110"/>
      <c r="O500" s="111"/>
      <c r="P500" s="111"/>
      <c r="Q500" s="111"/>
      <c r="R500" s="111"/>
      <c r="S500" s="111"/>
      <c r="T500" s="111"/>
      <c r="U500" s="111"/>
      <c r="V500" s="111"/>
      <c r="W500" s="111"/>
      <c r="X500" s="111"/>
      <c r="Y500" s="78"/>
      <c r="Z500" s="78"/>
      <c r="AA500" s="78"/>
      <c r="AB500" s="78"/>
      <c r="AC500" s="78"/>
      <c r="AD500" s="78"/>
      <c r="AE500" s="78"/>
      <c r="AF500" s="78"/>
      <c r="AG500" s="78"/>
      <c r="AH500" s="85"/>
      <c r="AI500" s="86"/>
      <c r="AJ500" s="87"/>
      <c r="AK500" s="87"/>
      <c r="AL500" s="87"/>
      <c r="AM500" s="87"/>
      <c r="AN500" s="87"/>
      <c r="AO500" s="87"/>
      <c r="AP500" s="87"/>
      <c r="AQ500" s="87"/>
      <c r="AR500" s="87"/>
      <c r="AS500" s="87"/>
      <c r="AT500" s="87"/>
      <c r="AU500" s="87"/>
      <c r="AV500" s="87"/>
      <c r="AW500" s="87"/>
      <c r="AX500" s="87"/>
      <c r="AY500" s="87"/>
      <c r="AZ500" s="87"/>
      <c r="BA500" s="87"/>
      <c r="BB500" s="87"/>
      <c r="BC500" s="87"/>
      <c r="BD500" s="87"/>
      <c r="BE500" s="88"/>
      <c r="BF500" s="50"/>
    </row>
    <row r="501" spans="1:58">
      <c r="A501" s="106"/>
      <c r="B501" s="109"/>
      <c r="C501" s="118"/>
      <c r="D501" s="118"/>
      <c r="E501" s="118"/>
      <c r="F501" s="118"/>
      <c r="G501" s="118"/>
      <c r="H501" s="118"/>
      <c r="I501" s="118"/>
      <c r="J501" s="118"/>
      <c r="K501" s="118"/>
      <c r="L501" s="118"/>
      <c r="M501" s="118"/>
      <c r="N501" s="122"/>
      <c r="O501" s="201"/>
      <c r="P501" s="201"/>
      <c r="Q501" s="201"/>
      <c r="R501" s="201"/>
      <c r="S501" s="201"/>
      <c r="T501" s="201"/>
      <c r="U501" s="201"/>
      <c r="V501" s="201"/>
      <c r="W501" s="201"/>
      <c r="X501" s="201"/>
      <c r="Y501" s="201"/>
      <c r="Z501" s="201"/>
      <c r="AA501" s="201"/>
      <c r="AB501" s="201"/>
      <c r="AC501" s="201"/>
      <c r="AD501" s="201"/>
      <c r="AE501" s="201"/>
      <c r="AF501" s="201"/>
      <c r="AG501" s="201"/>
      <c r="AH501" s="201"/>
      <c r="AI501" s="201"/>
      <c r="AJ501" s="201"/>
      <c r="AK501" s="201"/>
      <c r="AL501" s="201"/>
      <c r="AM501" s="201"/>
      <c r="AN501" s="201"/>
      <c r="AO501" s="201"/>
      <c r="AP501" s="201"/>
      <c r="AQ501" s="201"/>
      <c r="AR501" s="201"/>
      <c r="AS501" s="201"/>
      <c r="AT501" s="201"/>
      <c r="AU501" s="201"/>
      <c r="AV501" s="201"/>
      <c r="AW501" s="201"/>
      <c r="AX501" s="201"/>
      <c r="AY501" s="201"/>
      <c r="AZ501" s="201"/>
      <c r="BA501" s="201"/>
      <c r="BB501" s="201"/>
      <c r="BC501" s="201"/>
      <c r="BD501" s="201"/>
      <c r="BE501" s="201"/>
      <c r="BF501" s="50"/>
    </row>
    <row r="502" spans="1:58" customFormat="1" ht="15.75" customHeight="1">
      <c r="A502" s="204"/>
      <c r="B502" s="205"/>
      <c r="C502" s="406" t="s">
        <v>301</v>
      </c>
      <c r="D502" s="402"/>
      <c r="E502" s="402"/>
      <c r="F502" s="402"/>
      <c r="G502" s="403"/>
      <c r="H502" s="125" t="s">
        <v>302</v>
      </c>
      <c r="I502" s="126"/>
      <c r="J502" s="126"/>
      <c r="K502" s="126"/>
      <c r="L502" s="126"/>
      <c r="M502" s="126"/>
      <c r="N502" s="126"/>
      <c r="O502" s="126"/>
      <c r="P502" s="126"/>
      <c r="Q502" s="126"/>
      <c r="R502" s="126"/>
      <c r="S502" s="126"/>
      <c r="T502" s="126"/>
      <c r="U502" s="126"/>
      <c r="V502" s="126"/>
      <c r="W502" s="126"/>
      <c r="X502" s="126"/>
      <c r="Y502" s="126"/>
      <c r="Z502" s="126"/>
      <c r="AA502" s="406" t="s">
        <v>282</v>
      </c>
      <c r="AB502" s="402"/>
      <c r="AC502" s="402"/>
      <c r="AD502" s="402"/>
      <c r="AE502" s="403"/>
      <c r="AF502" s="126"/>
      <c r="AG502" s="126"/>
      <c r="AH502" s="126"/>
      <c r="AI502" s="126"/>
      <c r="AJ502" s="126"/>
      <c r="AK502" s="126"/>
      <c r="AL502" s="126"/>
      <c r="AM502" s="126"/>
      <c r="AN502" s="126"/>
      <c r="AO502" s="126"/>
      <c r="AP502" s="126"/>
      <c r="AQ502" s="126"/>
      <c r="AR502" s="126"/>
      <c r="AS502" s="126"/>
      <c r="AT502" s="126"/>
      <c r="AU502" s="126"/>
      <c r="AV502" s="126"/>
      <c r="AW502" s="126"/>
      <c r="AX502" s="126"/>
      <c r="AY502" s="126"/>
      <c r="AZ502" s="126"/>
      <c r="BA502" s="126"/>
      <c r="BB502" s="126"/>
      <c r="BC502" s="126"/>
      <c r="BD502" s="126"/>
      <c r="BE502" s="129"/>
      <c r="BF502" s="91"/>
    </row>
    <row r="503" spans="1:58" customFormat="1" ht="15.75" customHeight="1">
      <c r="A503" s="204"/>
      <c r="B503" s="205"/>
      <c r="C503" s="405" t="s">
        <v>81</v>
      </c>
      <c r="D503" s="428"/>
      <c r="E503" s="428"/>
      <c r="F503" s="428"/>
      <c r="G503" s="428"/>
      <c r="H503" s="428"/>
      <c r="I503" s="428"/>
      <c r="J503" s="428"/>
      <c r="K503" s="445"/>
      <c r="L503" s="405" t="s">
        <v>82</v>
      </c>
      <c r="M503" s="428"/>
      <c r="N503" s="428"/>
      <c r="O503" s="428"/>
      <c r="P503" s="428"/>
      <c r="Q503" s="428"/>
      <c r="R503" s="428"/>
      <c r="S503" s="428"/>
      <c r="T503" s="445"/>
      <c r="U503" s="405" t="s">
        <v>83</v>
      </c>
      <c r="V503" s="428"/>
      <c r="W503" s="428"/>
      <c r="X503" s="428"/>
      <c r="Y503" s="428"/>
      <c r="Z503" s="428"/>
      <c r="AA503" s="406" t="s">
        <v>31</v>
      </c>
      <c r="AB503" s="402"/>
      <c r="AC503" s="402"/>
      <c r="AD503" s="402"/>
      <c r="AE503" s="402"/>
      <c r="AF503" s="402"/>
      <c r="AG503" s="402"/>
      <c r="AH503" s="402"/>
      <c r="AI503" s="402"/>
      <c r="AJ503" s="402"/>
      <c r="AK503" s="402"/>
      <c r="AL503" s="402"/>
      <c r="AM503" s="402"/>
      <c r="AN503" s="402"/>
      <c r="AO503" s="402"/>
      <c r="AP503" s="403"/>
      <c r="AQ503" s="406" t="s">
        <v>63</v>
      </c>
      <c r="AR503" s="402"/>
      <c r="AS503" s="402"/>
      <c r="AT503" s="402"/>
      <c r="AU503" s="402"/>
      <c r="AV503" s="402"/>
      <c r="AW503" s="402"/>
      <c r="AX503" s="402"/>
      <c r="AY503" s="402"/>
      <c r="AZ503" s="402"/>
      <c r="BA503" s="402"/>
      <c r="BB503" s="402"/>
      <c r="BC503" s="402"/>
      <c r="BD503" s="402"/>
      <c r="BE503" s="403"/>
      <c r="BF503" s="91"/>
    </row>
    <row r="504" spans="1:58" customFormat="1" ht="15.75" customHeight="1">
      <c r="A504" s="204"/>
      <c r="B504" s="205"/>
      <c r="C504" s="130" t="s">
        <v>303</v>
      </c>
      <c r="D504" s="92"/>
      <c r="E504" s="92"/>
      <c r="F504" s="92"/>
      <c r="G504" s="92"/>
      <c r="H504" s="92"/>
      <c r="I504" s="92"/>
      <c r="J504" s="92"/>
      <c r="K504" s="92"/>
      <c r="L504" s="130" t="s">
        <v>304</v>
      </c>
      <c r="M504" s="92"/>
      <c r="N504" s="92"/>
      <c r="O504" s="92"/>
      <c r="P504" s="92"/>
      <c r="Q504" s="92"/>
      <c r="R504" s="92"/>
      <c r="S504" s="92"/>
      <c r="T504" s="93"/>
      <c r="U504" s="400" t="s">
        <v>305</v>
      </c>
      <c r="V504" s="428"/>
      <c r="W504" s="428"/>
      <c r="X504" s="428"/>
      <c r="Y504" s="428"/>
      <c r="Z504" s="445"/>
      <c r="AA504" s="381"/>
      <c r="AB504" s="428"/>
      <c r="AC504" s="428"/>
      <c r="AD504" s="428"/>
      <c r="AE504" s="428"/>
      <c r="AF504" s="428"/>
      <c r="AG504" s="428"/>
      <c r="AH504" s="428"/>
      <c r="AI504" s="428"/>
      <c r="AJ504" s="428"/>
      <c r="AK504" s="428"/>
      <c r="AL504" s="428"/>
      <c r="AM504" s="428"/>
      <c r="AN504" s="428"/>
      <c r="AO504" s="428"/>
      <c r="AP504" s="445"/>
      <c r="AQ504" s="381"/>
      <c r="AR504" s="428"/>
      <c r="AS504" s="428"/>
      <c r="AT504" s="428"/>
      <c r="AU504" s="428"/>
      <c r="AV504" s="428"/>
      <c r="AW504" s="428"/>
      <c r="AX504" s="428"/>
      <c r="AY504" s="428"/>
      <c r="AZ504" s="428"/>
      <c r="BA504" s="428"/>
      <c r="BB504" s="428"/>
      <c r="BC504" s="428"/>
      <c r="BD504" s="428"/>
      <c r="BE504" s="445"/>
      <c r="BF504" s="91"/>
    </row>
    <row r="505" spans="1:58" customFormat="1" ht="15.75" customHeight="1">
      <c r="A505" s="204"/>
      <c r="B505" s="205"/>
      <c r="C505" s="131" t="s">
        <v>286</v>
      </c>
      <c r="D505" s="94"/>
      <c r="E505" s="94"/>
      <c r="F505" s="94"/>
      <c r="G505" s="94"/>
      <c r="H505" s="94"/>
      <c r="I505" s="94"/>
      <c r="J505" s="94"/>
      <c r="K505" s="94"/>
      <c r="L505" s="131" t="s">
        <v>306</v>
      </c>
      <c r="M505" s="94"/>
      <c r="N505" s="94"/>
      <c r="O505" s="94"/>
      <c r="P505" s="94"/>
      <c r="Q505" s="94"/>
      <c r="R505" s="94"/>
      <c r="S505" s="94"/>
      <c r="T505" s="95"/>
      <c r="U505" s="399" t="s">
        <v>305</v>
      </c>
      <c r="V505" s="478"/>
      <c r="W505" s="478"/>
      <c r="X505" s="478"/>
      <c r="Y505" s="478"/>
      <c r="Z505" s="479"/>
      <c r="AA505" s="384"/>
      <c r="AB505" s="478"/>
      <c r="AC505" s="478"/>
      <c r="AD505" s="478"/>
      <c r="AE505" s="478"/>
      <c r="AF505" s="478"/>
      <c r="AG505" s="478"/>
      <c r="AH505" s="478"/>
      <c r="AI505" s="478"/>
      <c r="AJ505" s="478"/>
      <c r="AK505" s="478"/>
      <c r="AL505" s="478"/>
      <c r="AM505" s="478"/>
      <c r="AN505" s="478"/>
      <c r="AO505" s="478"/>
      <c r="AP505" s="479"/>
      <c r="AQ505" s="384"/>
      <c r="AR505" s="478"/>
      <c r="AS505" s="478"/>
      <c r="AT505" s="478"/>
      <c r="AU505" s="478"/>
      <c r="AV505" s="478"/>
      <c r="AW505" s="478"/>
      <c r="AX505" s="478"/>
      <c r="AY505" s="478"/>
      <c r="AZ505" s="478"/>
      <c r="BA505" s="478"/>
      <c r="BB505" s="478"/>
      <c r="BC505" s="478"/>
      <c r="BD505" s="478"/>
      <c r="BE505" s="479"/>
      <c r="BF505" s="91"/>
    </row>
    <row r="506" spans="1:58" customFormat="1" ht="15.75" customHeight="1">
      <c r="A506" s="204"/>
      <c r="B506" s="205"/>
      <c r="C506" s="212"/>
      <c r="D506" s="212"/>
      <c r="E506" s="212"/>
      <c r="F506" s="212"/>
      <c r="G506" s="212"/>
      <c r="H506" s="212"/>
      <c r="I506" s="212"/>
      <c r="J506" s="212"/>
      <c r="K506" s="212"/>
      <c r="L506" s="212"/>
      <c r="M506" s="212"/>
      <c r="N506" s="212"/>
      <c r="O506" s="212"/>
      <c r="P506" s="212"/>
      <c r="Q506" s="212"/>
      <c r="R506" s="212"/>
      <c r="S506" s="212"/>
      <c r="T506" s="212"/>
      <c r="U506" s="90"/>
      <c r="V506" s="90"/>
      <c r="W506" s="90"/>
      <c r="X506" s="90"/>
      <c r="Y506" s="90"/>
      <c r="Z506" s="90"/>
      <c r="AA506" s="212"/>
      <c r="AB506" s="212"/>
      <c r="AC506" s="212"/>
      <c r="AD506" s="212"/>
      <c r="AE506" s="212"/>
      <c r="AF506" s="212"/>
      <c r="AG506" s="212"/>
      <c r="AH506" s="212"/>
      <c r="AI506" s="212"/>
      <c r="AJ506" s="212"/>
      <c r="AK506" s="212"/>
      <c r="AL506" s="212"/>
      <c r="AM506" s="212"/>
      <c r="AN506" s="212"/>
      <c r="AO506" s="212"/>
      <c r="AP506" s="212"/>
      <c r="AQ506" s="89"/>
      <c r="AR506" s="214"/>
      <c r="AS506" s="214"/>
      <c r="AT506" s="214"/>
      <c r="AU506" s="214"/>
      <c r="AV506" s="214"/>
      <c r="AW506" s="214"/>
      <c r="AX506" s="214"/>
      <c r="AY506" s="214"/>
      <c r="AZ506" s="214"/>
      <c r="BA506" s="214"/>
      <c r="BB506" s="214"/>
      <c r="BC506" s="214"/>
      <c r="BD506" s="214"/>
      <c r="BE506" s="214"/>
      <c r="BF506" s="91"/>
    </row>
    <row r="507" spans="1:58">
      <c r="A507" s="106"/>
      <c r="B507" s="205" t="s">
        <v>618</v>
      </c>
      <c r="C507" s="122" t="s">
        <v>723</v>
      </c>
      <c r="D507" s="118"/>
      <c r="E507" s="118"/>
      <c r="F507" s="118"/>
      <c r="G507" s="118"/>
      <c r="H507" s="118"/>
      <c r="I507" s="118"/>
      <c r="J507" s="118"/>
      <c r="K507" s="118"/>
      <c r="L507" s="118"/>
      <c r="M507" s="118"/>
      <c r="N507" s="122"/>
      <c r="O507" s="201"/>
      <c r="P507" s="201"/>
      <c r="Q507" s="201"/>
      <c r="R507" s="201"/>
      <c r="S507" s="201"/>
      <c r="T507" s="201"/>
      <c r="U507" s="239"/>
      <c r="V507" s="201"/>
      <c r="W507" s="201"/>
      <c r="X507" s="201"/>
      <c r="Y507" s="201"/>
      <c r="Z507" s="201"/>
      <c r="AA507" s="201"/>
      <c r="AB507" s="201"/>
      <c r="AC507" s="201"/>
      <c r="AD507" s="201"/>
      <c r="AE507" s="201"/>
      <c r="AF507" s="201"/>
      <c r="AG507" s="201"/>
      <c r="AH507" s="201"/>
      <c r="AI507" s="201"/>
      <c r="AJ507" s="201"/>
      <c r="AK507" s="201"/>
      <c r="AL507" s="201"/>
      <c r="AM507" s="201"/>
      <c r="AN507" s="201"/>
      <c r="AO507" s="201"/>
      <c r="AP507" s="201"/>
      <c r="AQ507" s="201"/>
      <c r="AR507" s="201"/>
      <c r="AS507" s="201"/>
      <c r="AT507" s="201"/>
      <c r="AU507" s="201"/>
      <c r="AV507" s="201"/>
      <c r="AW507" s="201"/>
      <c r="AX507" s="201"/>
      <c r="AY507" s="201"/>
      <c r="AZ507" s="201"/>
      <c r="BA507" s="201"/>
      <c r="BB507" s="201"/>
      <c r="BC507" s="201"/>
      <c r="BD507" s="201"/>
      <c r="BE507" s="201"/>
      <c r="BF507" s="50"/>
    </row>
    <row r="508" spans="1:58" s="59" customFormat="1">
      <c r="A508" s="106"/>
      <c r="B508" s="205"/>
      <c r="C508" s="122"/>
      <c r="D508" s="118"/>
      <c r="E508" s="118"/>
      <c r="F508" s="118"/>
      <c r="G508" s="118"/>
      <c r="H508" s="118"/>
      <c r="I508" s="118"/>
      <c r="J508" s="118"/>
      <c r="K508" s="118"/>
      <c r="L508" s="118"/>
      <c r="M508" s="118"/>
      <c r="N508" s="122"/>
      <c r="O508" s="201"/>
      <c r="P508" s="201"/>
      <c r="Q508" s="201"/>
      <c r="R508" s="201"/>
      <c r="S508" s="201"/>
      <c r="T508" s="201"/>
      <c r="U508" s="239"/>
      <c r="V508" s="201"/>
      <c r="W508" s="201"/>
      <c r="X508" s="201"/>
      <c r="Y508" s="201"/>
      <c r="Z508" s="201"/>
      <c r="AA508" s="201"/>
      <c r="AB508" s="201"/>
      <c r="AC508" s="201"/>
      <c r="AD508" s="201"/>
      <c r="AE508" s="201"/>
      <c r="AF508" s="201"/>
      <c r="AG508" s="201"/>
      <c r="AH508" s="201"/>
      <c r="AI508" s="201"/>
      <c r="AJ508" s="201"/>
      <c r="AK508" s="201"/>
      <c r="AL508" s="201"/>
      <c r="AM508" s="201"/>
      <c r="AN508" s="201"/>
      <c r="AO508" s="201"/>
      <c r="AP508" s="201"/>
      <c r="AQ508" s="201"/>
      <c r="AR508" s="201"/>
      <c r="AS508" s="201"/>
      <c r="AT508" s="201"/>
      <c r="AU508" s="201"/>
      <c r="AV508" s="201"/>
      <c r="AW508" s="201"/>
      <c r="AX508" s="201"/>
      <c r="AY508" s="201"/>
      <c r="AZ508" s="201"/>
      <c r="BA508" s="201"/>
      <c r="BB508" s="201"/>
      <c r="BC508" s="201"/>
      <c r="BD508" s="201"/>
      <c r="BE508" s="201"/>
      <c r="BF508" s="50"/>
    </row>
    <row r="509" spans="1:58" customFormat="1" ht="15.75" customHeight="1">
      <c r="A509" s="204"/>
      <c r="B509" s="219"/>
      <c r="C509" s="393" t="s">
        <v>280</v>
      </c>
      <c r="D509" s="494"/>
      <c r="E509" s="494"/>
      <c r="F509" s="494"/>
      <c r="G509" s="494"/>
      <c r="H509" s="125" t="s">
        <v>281</v>
      </c>
      <c r="I509" s="126"/>
      <c r="J509" s="126"/>
      <c r="K509" s="126"/>
      <c r="L509" s="126"/>
      <c r="M509" s="126"/>
      <c r="N509" s="126"/>
      <c r="O509" s="126"/>
      <c r="P509" s="126"/>
      <c r="Q509" s="126"/>
      <c r="R509" s="126"/>
      <c r="S509" s="126"/>
      <c r="T509" s="126"/>
      <c r="U509" s="126"/>
      <c r="V509" s="126"/>
      <c r="W509" s="126"/>
      <c r="X509" s="126"/>
      <c r="Y509" s="126"/>
      <c r="Z509" s="126"/>
      <c r="AA509" s="495" t="s">
        <v>282</v>
      </c>
      <c r="AB509" s="495"/>
      <c r="AC509" s="495"/>
      <c r="AD509" s="495"/>
      <c r="AE509" s="495"/>
      <c r="AF509" s="127" t="s">
        <v>283</v>
      </c>
      <c r="AG509" s="127"/>
      <c r="AH509" s="127"/>
      <c r="AI509" s="127"/>
      <c r="AJ509" s="127"/>
      <c r="AK509" s="127"/>
      <c r="AL509" s="127"/>
      <c r="AM509" s="127"/>
      <c r="AN509" s="127"/>
      <c r="AO509" s="127"/>
      <c r="AP509" s="127"/>
      <c r="AQ509" s="127"/>
      <c r="AR509" s="127"/>
      <c r="AS509" s="127"/>
      <c r="AT509" s="127"/>
      <c r="AU509" s="127"/>
      <c r="AV509" s="127"/>
      <c r="AW509" s="127"/>
      <c r="AX509" s="127"/>
      <c r="AY509" s="127"/>
      <c r="AZ509" s="127"/>
      <c r="BA509" s="127"/>
      <c r="BB509" s="127"/>
      <c r="BC509" s="127"/>
      <c r="BD509" s="127"/>
      <c r="BE509" s="128"/>
      <c r="BF509" s="91"/>
    </row>
    <row r="510" spans="1:58" customFormat="1" ht="15.75" customHeight="1">
      <c r="A510" s="204"/>
      <c r="B510" s="219"/>
      <c r="C510" s="496" t="s">
        <v>284</v>
      </c>
      <c r="D510" s="497"/>
      <c r="E510" s="497"/>
      <c r="F510" s="497"/>
      <c r="G510" s="497"/>
      <c r="H510" s="497"/>
      <c r="I510" s="497"/>
      <c r="J510" s="497"/>
      <c r="K510" s="497"/>
      <c r="L510" s="497"/>
      <c r="M510" s="497"/>
      <c r="N510" s="497"/>
      <c r="O510" s="497"/>
      <c r="P510" s="497"/>
      <c r="Q510" s="497"/>
      <c r="R510" s="497"/>
      <c r="S510" s="497"/>
      <c r="T510" s="498"/>
      <c r="U510" s="496" t="s">
        <v>285</v>
      </c>
      <c r="V510" s="497"/>
      <c r="W510" s="497"/>
      <c r="X510" s="497"/>
      <c r="Y510" s="497"/>
      <c r="Z510" s="497"/>
      <c r="AA510" s="497"/>
      <c r="AB510" s="497"/>
      <c r="AC510" s="497"/>
      <c r="AD510" s="497"/>
      <c r="AE510" s="497"/>
      <c r="AF510" s="497"/>
      <c r="AG510" s="497"/>
      <c r="AH510" s="497"/>
      <c r="AI510" s="497"/>
      <c r="AJ510" s="497"/>
      <c r="AK510" s="497"/>
      <c r="AL510" s="497"/>
      <c r="AM510" s="497"/>
      <c r="AN510" s="497"/>
      <c r="AO510" s="497"/>
      <c r="AP510" s="498"/>
      <c r="AQ510" s="393" t="s">
        <v>63</v>
      </c>
      <c r="AR510" s="446"/>
      <c r="AS510" s="446"/>
      <c r="AT510" s="446"/>
      <c r="AU510" s="446"/>
      <c r="AV510" s="446"/>
      <c r="AW510" s="446"/>
      <c r="AX510" s="446"/>
      <c r="AY510" s="446"/>
      <c r="AZ510" s="446"/>
      <c r="BA510" s="446"/>
      <c r="BB510" s="446"/>
      <c r="BC510" s="446"/>
      <c r="BD510" s="446"/>
      <c r="BE510" s="447"/>
      <c r="BF510" s="91"/>
    </row>
    <row r="511" spans="1:58" customFormat="1" ht="15.75" customHeight="1">
      <c r="A511" s="204"/>
      <c r="B511" s="219"/>
      <c r="C511" s="499" t="s">
        <v>286</v>
      </c>
      <c r="D511" s="500"/>
      <c r="E511" s="500"/>
      <c r="F511" s="500"/>
      <c r="G511" s="500"/>
      <c r="H511" s="500"/>
      <c r="I511" s="500"/>
      <c r="J511" s="500"/>
      <c r="K511" s="500"/>
      <c r="L511" s="500"/>
      <c r="M511" s="500"/>
      <c r="N511" s="500"/>
      <c r="O511" s="500"/>
      <c r="P511" s="500"/>
      <c r="Q511" s="500"/>
      <c r="R511" s="500"/>
      <c r="S511" s="500"/>
      <c r="T511" s="501"/>
      <c r="U511" s="499" t="s">
        <v>585</v>
      </c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1"/>
      <c r="AQ511" s="502"/>
      <c r="AR511" s="503"/>
      <c r="AS511" s="503"/>
      <c r="AT511" s="503"/>
      <c r="AU511" s="503"/>
      <c r="AV511" s="503"/>
      <c r="AW511" s="503"/>
      <c r="AX511" s="503"/>
      <c r="AY511" s="503"/>
      <c r="AZ511" s="503"/>
      <c r="BA511" s="503"/>
      <c r="BB511" s="503"/>
      <c r="BC511" s="503"/>
      <c r="BD511" s="503"/>
      <c r="BE511" s="504"/>
      <c r="BF511" s="91"/>
    </row>
    <row r="512" spans="1:58" customFormat="1" ht="15.75" customHeight="1">
      <c r="A512" s="204"/>
      <c r="B512" s="219"/>
      <c r="C512" s="505" t="s">
        <v>605</v>
      </c>
      <c r="D512" s="506"/>
      <c r="E512" s="506"/>
      <c r="F512" s="506"/>
      <c r="G512" s="506"/>
      <c r="H512" s="506"/>
      <c r="I512" s="506"/>
      <c r="J512" s="506"/>
      <c r="K512" s="506"/>
      <c r="L512" s="506"/>
      <c r="M512" s="506"/>
      <c r="N512" s="506"/>
      <c r="O512" s="506"/>
      <c r="P512" s="506"/>
      <c r="Q512" s="506"/>
      <c r="R512" s="506"/>
      <c r="S512" s="506"/>
      <c r="T512" s="507"/>
      <c r="U512" s="505"/>
      <c r="V512" s="506"/>
      <c r="W512" s="506"/>
      <c r="X512" s="506"/>
      <c r="Y512" s="506"/>
      <c r="Z512" s="506"/>
      <c r="AA512" s="506"/>
      <c r="AB512" s="506"/>
      <c r="AC512" s="506"/>
      <c r="AD512" s="506"/>
      <c r="AE512" s="506"/>
      <c r="AF512" s="506"/>
      <c r="AG512" s="506"/>
      <c r="AH512" s="506"/>
      <c r="AI512" s="506"/>
      <c r="AJ512" s="506"/>
      <c r="AK512" s="506"/>
      <c r="AL512" s="506"/>
      <c r="AM512" s="506"/>
      <c r="AN512" s="506"/>
      <c r="AO512" s="506"/>
      <c r="AP512" s="507"/>
      <c r="AQ512" s="508"/>
      <c r="AR512" s="509"/>
      <c r="AS512" s="509"/>
      <c r="AT512" s="509"/>
      <c r="AU512" s="509"/>
      <c r="AV512" s="509"/>
      <c r="AW512" s="509"/>
      <c r="AX512" s="509"/>
      <c r="AY512" s="509"/>
      <c r="AZ512" s="509"/>
      <c r="BA512" s="509"/>
      <c r="BB512" s="509"/>
      <c r="BC512" s="509"/>
      <c r="BD512" s="509"/>
      <c r="BE512" s="510"/>
      <c r="BF512" s="91"/>
    </row>
    <row r="513" spans="1:58" customFormat="1" ht="15.75" customHeight="1">
      <c r="A513" s="204"/>
      <c r="B513" s="219"/>
      <c r="C513" s="219"/>
      <c r="D513" s="219"/>
      <c r="E513" s="219"/>
      <c r="F513" s="219"/>
      <c r="G513" s="219"/>
      <c r="H513" s="219"/>
      <c r="I513" s="219"/>
      <c r="J513" s="219"/>
      <c r="K513" s="219"/>
      <c r="L513" s="219"/>
      <c r="M513" s="219"/>
      <c r="N513" s="219"/>
      <c r="O513" s="219"/>
      <c r="P513" s="219"/>
      <c r="Q513" s="219"/>
      <c r="R513" s="219"/>
      <c r="S513" s="219"/>
      <c r="T513" s="219"/>
      <c r="U513" s="219"/>
      <c r="V513" s="219"/>
      <c r="W513" s="219"/>
      <c r="X513" s="219"/>
      <c r="Y513" s="219"/>
      <c r="Z513" s="219"/>
      <c r="AA513" s="219"/>
      <c r="AB513" s="219"/>
      <c r="AC513" s="219"/>
      <c r="AD513" s="219"/>
      <c r="AE513" s="219"/>
      <c r="AF513" s="219"/>
      <c r="AG513" s="219"/>
      <c r="AH513" s="219"/>
      <c r="AI513" s="219"/>
      <c r="AJ513" s="219"/>
      <c r="AK513" s="219"/>
      <c r="AL513" s="219"/>
      <c r="AM513" s="219"/>
      <c r="AN513" s="219"/>
      <c r="AO513" s="219"/>
      <c r="AP513" s="219"/>
      <c r="AQ513" s="219"/>
      <c r="AR513" s="219"/>
      <c r="AS513" s="219"/>
      <c r="AT513" s="219"/>
      <c r="AU513" s="219"/>
      <c r="AV513" s="219"/>
      <c r="AW513" s="219"/>
      <c r="AX513" s="219"/>
      <c r="AY513" s="219"/>
      <c r="AZ513" s="219"/>
      <c r="BA513" s="219"/>
      <c r="BB513" s="219"/>
      <c r="BC513" s="219"/>
      <c r="BD513" s="219"/>
      <c r="BE513" s="219"/>
      <c r="BF513" s="91"/>
    </row>
    <row r="514" spans="1:58" customFormat="1" ht="15.75" customHeight="1">
      <c r="A514" s="204"/>
      <c r="B514" s="219"/>
      <c r="C514" s="212" t="s">
        <v>287</v>
      </c>
      <c r="D514" s="219"/>
      <c r="E514" s="219"/>
      <c r="F514" s="219"/>
      <c r="G514" s="219"/>
      <c r="H514" s="219"/>
      <c r="I514" s="219"/>
      <c r="J514" s="219"/>
      <c r="K514" s="219"/>
      <c r="L514" s="219"/>
      <c r="M514" s="219"/>
      <c r="N514" s="219"/>
      <c r="O514" s="219"/>
      <c r="P514" s="219"/>
      <c r="Q514" s="219"/>
      <c r="R514" s="219"/>
      <c r="S514" s="219"/>
      <c r="T514" s="219"/>
      <c r="U514" s="219"/>
      <c r="V514" s="219"/>
      <c r="W514" s="219"/>
      <c r="X514" s="219"/>
      <c r="Y514" s="219"/>
      <c r="Z514" s="219"/>
      <c r="AA514" s="219"/>
      <c r="AB514" s="219"/>
      <c r="AC514" s="219"/>
      <c r="AD514" s="219"/>
      <c r="AE514" s="219"/>
      <c r="AF514" s="219"/>
      <c r="AG514" s="219"/>
      <c r="AH514" s="219"/>
      <c r="AI514" s="219"/>
      <c r="AJ514" s="219"/>
      <c r="AK514" s="219"/>
      <c r="AL514" s="219"/>
      <c r="AM514" s="219"/>
      <c r="AN514" s="219"/>
      <c r="AO514" s="219"/>
      <c r="AP514" s="219"/>
      <c r="AQ514" s="219"/>
      <c r="AR514" s="219"/>
      <c r="AS514" s="219"/>
      <c r="AT514" s="219"/>
      <c r="AU514" s="219"/>
      <c r="AV514" s="219"/>
      <c r="AW514" s="219"/>
      <c r="AX514" s="219"/>
      <c r="AY514" s="219"/>
      <c r="AZ514" s="219"/>
      <c r="BA514" s="219"/>
      <c r="BB514" s="219"/>
      <c r="BC514" s="219"/>
      <c r="BD514" s="219"/>
      <c r="BE514" s="219"/>
      <c r="BF514" s="91"/>
    </row>
    <row r="515" spans="1:58" customFormat="1" ht="15.75" customHeight="1">
      <c r="A515" s="204"/>
      <c r="B515" s="219"/>
      <c r="C515" s="487" t="s">
        <v>288</v>
      </c>
      <c r="D515" s="487"/>
      <c r="E515" s="487"/>
      <c r="F515" s="487"/>
      <c r="G515" s="487"/>
      <c r="H515" s="487"/>
      <c r="I515" s="487"/>
      <c r="J515" s="487"/>
      <c r="K515" s="487"/>
      <c r="L515" s="487"/>
      <c r="M515" s="487"/>
      <c r="N515" s="487"/>
      <c r="O515" s="487"/>
      <c r="P515" s="487"/>
      <c r="Q515" s="487"/>
      <c r="R515" s="487"/>
      <c r="S515" s="487"/>
      <c r="T515" s="487"/>
      <c r="U515" s="487"/>
      <c r="V515" s="487"/>
      <c r="W515" s="487"/>
      <c r="X515" s="487"/>
      <c r="Y515" s="487"/>
      <c r="Z515" s="487"/>
      <c r="AA515" s="487" t="s">
        <v>289</v>
      </c>
      <c r="AB515" s="487"/>
      <c r="AC515" s="487"/>
      <c r="AD515" s="487"/>
      <c r="AE515" s="487"/>
      <c r="AF515" s="487"/>
      <c r="AG515" s="487"/>
      <c r="AH515" s="487"/>
      <c r="AI515" s="487"/>
      <c r="AJ515" s="487"/>
      <c r="AK515" s="487"/>
      <c r="AL515" s="487"/>
      <c r="AM515" s="487"/>
      <c r="AN515" s="487"/>
      <c r="AO515" s="487"/>
      <c r="AP515" s="487"/>
      <c r="AQ515" s="487"/>
      <c r="AR515" s="487"/>
      <c r="AS515" s="487"/>
      <c r="AT515" s="487"/>
      <c r="AU515" s="487"/>
      <c r="AV515" s="487"/>
      <c r="AW515" s="487"/>
      <c r="AX515" s="487"/>
      <c r="AY515" s="487"/>
      <c r="AZ515" s="487"/>
      <c r="BA515" s="487"/>
      <c r="BB515" s="487"/>
      <c r="BC515" s="487"/>
      <c r="BD515" s="487"/>
      <c r="BE515" s="487"/>
      <c r="BF515" s="91"/>
    </row>
    <row r="516" spans="1:58" customFormat="1" ht="15.75" customHeight="1">
      <c r="A516" s="204"/>
      <c r="B516" s="219"/>
      <c r="C516" s="488" t="s">
        <v>290</v>
      </c>
      <c r="D516" s="458"/>
      <c r="E516" s="458"/>
      <c r="F516" s="458"/>
      <c r="G516" s="458"/>
      <c r="H516" s="458"/>
      <c r="I516" s="458"/>
      <c r="J516" s="458"/>
      <c r="K516" s="458"/>
      <c r="L516" s="488" t="s">
        <v>291</v>
      </c>
      <c r="M516" s="488"/>
      <c r="N516" s="488"/>
      <c r="O516" s="488"/>
      <c r="P516" s="488"/>
      <c r="Q516" s="488"/>
      <c r="R516" s="488"/>
      <c r="S516" s="488"/>
      <c r="T516" s="488"/>
      <c r="U516" s="488"/>
      <c r="V516" s="488"/>
      <c r="W516" s="488"/>
      <c r="X516" s="488"/>
      <c r="Y516" s="488"/>
      <c r="Z516" s="488"/>
      <c r="AA516" s="487"/>
      <c r="AB516" s="487"/>
      <c r="AC516" s="487"/>
      <c r="AD516" s="487"/>
      <c r="AE516" s="487"/>
      <c r="AF516" s="487"/>
      <c r="AG516" s="487"/>
      <c r="AH516" s="487"/>
      <c r="AI516" s="487"/>
      <c r="AJ516" s="487"/>
      <c r="AK516" s="487"/>
      <c r="AL516" s="487"/>
      <c r="AM516" s="487"/>
      <c r="AN516" s="487"/>
      <c r="AO516" s="487"/>
      <c r="AP516" s="487"/>
      <c r="AQ516" s="487"/>
      <c r="AR516" s="487"/>
      <c r="AS516" s="487"/>
      <c r="AT516" s="487"/>
      <c r="AU516" s="487"/>
      <c r="AV516" s="487"/>
      <c r="AW516" s="487"/>
      <c r="AX516" s="487"/>
      <c r="AY516" s="487"/>
      <c r="AZ516" s="487"/>
      <c r="BA516" s="487"/>
      <c r="BB516" s="487"/>
      <c r="BC516" s="487"/>
      <c r="BD516" s="487"/>
      <c r="BE516" s="487"/>
      <c r="BF516" s="91"/>
    </row>
    <row r="517" spans="1:58" customFormat="1" ht="15.75" customHeight="1">
      <c r="A517" s="204"/>
      <c r="B517" s="219"/>
      <c r="C517" s="457" t="s">
        <v>292</v>
      </c>
      <c r="D517" s="457"/>
      <c r="E517" s="457"/>
      <c r="F517" s="457"/>
      <c r="G517" s="457"/>
      <c r="H517" s="457"/>
      <c r="I517" s="457"/>
      <c r="J517" s="457"/>
      <c r="K517" s="457"/>
      <c r="L517" s="489" t="s">
        <v>293</v>
      </c>
      <c r="M517" s="490"/>
      <c r="N517" s="490"/>
      <c r="O517" s="490"/>
      <c r="P517" s="490"/>
      <c r="Q517" s="490"/>
      <c r="R517" s="490"/>
      <c r="S517" s="490"/>
      <c r="T517" s="490"/>
      <c r="U517" s="490"/>
      <c r="V517" s="490"/>
      <c r="W517" s="490"/>
      <c r="X517" s="490"/>
      <c r="Y517" s="490"/>
      <c r="Z517" s="491"/>
      <c r="AA517" s="492" t="s">
        <v>294</v>
      </c>
      <c r="AB517" s="448"/>
      <c r="AC517" s="448"/>
      <c r="AD517" s="448"/>
      <c r="AE517" s="448"/>
      <c r="AF517" s="448"/>
      <c r="AG517" s="448"/>
      <c r="AH517" s="448"/>
      <c r="AI517" s="448"/>
      <c r="AJ517" s="448"/>
      <c r="AK517" s="448"/>
      <c r="AL517" s="448"/>
      <c r="AM517" s="448"/>
      <c r="AN517" s="448"/>
      <c r="AO517" s="448"/>
      <c r="AP517" s="448"/>
      <c r="AQ517" s="448"/>
      <c r="AR517" s="448"/>
      <c r="AS517" s="448"/>
      <c r="AT517" s="448"/>
      <c r="AU517" s="448"/>
      <c r="AV517" s="448"/>
      <c r="AW517" s="448"/>
      <c r="AX517" s="448"/>
      <c r="AY517" s="448"/>
      <c r="AZ517" s="448"/>
      <c r="BA517" s="448"/>
      <c r="BB517" s="448"/>
      <c r="BC517" s="448"/>
      <c r="BD517" s="448"/>
      <c r="BE517" s="493"/>
      <c r="BF517" s="91"/>
    </row>
    <row r="518" spans="1:58" customFormat="1" ht="15.75" customHeight="1">
      <c r="A518" s="204"/>
      <c r="B518" s="219"/>
      <c r="C518" s="480" t="s">
        <v>295</v>
      </c>
      <c r="D518" s="480"/>
      <c r="E518" s="480"/>
      <c r="F518" s="480"/>
      <c r="G518" s="480"/>
      <c r="H518" s="480"/>
      <c r="I518" s="480"/>
      <c r="J518" s="480"/>
      <c r="K518" s="480"/>
      <c r="L518" s="481" t="s">
        <v>296</v>
      </c>
      <c r="M518" s="482"/>
      <c r="N518" s="482"/>
      <c r="O518" s="482"/>
      <c r="P518" s="482"/>
      <c r="Q518" s="482"/>
      <c r="R518" s="482"/>
      <c r="S518" s="482"/>
      <c r="T518" s="482"/>
      <c r="U518" s="482"/>
      <c r="V518" s="482"/>
      <c r="W518" s="482"/>
      <c r="X518" s="482"/>
      <c r="Y518" s="482"/>
      <c r="Z518" s="483"/>
      <c r="AA518" s="484" t="s">
        <v>659</v>
      </c>
      <c r="AB518" s="485"/>
      <c r="AC518" s="485"/>
      <c r="AD518" s="485"/>
      <c r="AE518" s="485"/>
      <c r="AF518" s="485"/>
      <c r="AG518" s="485"/>
      <c r="AH518" s="485"/>
      <c r="AI518" s="485"/>
      <c r="AJ518" s="485"/>
      <c r="AK518" s="485"/>
      <c r="AL518" s="485"/>
      <c r="AM518" s="485"/>
      <c r="AN518" s="485"/>
      <c r="AO518" s="485"/>
      <c r="AP518" s="485"/>
      <c r="AQ518" s="485"/>
      <c r="AR518" s="485"/>
      <c r="AS518" s="485"/>
      <c r="AT518" s="485"/>
      <c r="AU518" s="485"/>
      <c r="AV518" s="485"/>
      <c r="AW518" s="485"/>
      <c r="AX518" s="485"/>
      <c r="AY518" s="485"/>
      <c r="AZ518" s="485"/>
      <c r="BA518" s="485"/>
      <c r="BB518" s="485"/>
      <c r="BC518" s="485"/>
      <c r="BD518" s="485"/>
      <c r="BE518" s="486"/>
      <c r="BF518" s="91"/>
    </row>
    <row r="519" spans="1:58" customFormat="1" ht="15.75" customHeight="1">
      <c r="A519" s="204"/>
      <c r="B519" s="219"/>
      <c r="C519" s="480" t="s">
        <v>297</v>
      </c>
      <c r="D519" s="480"/>
      <c r="E519" s="480"/>
      <c r="F519" s="480"/>
      <c r="G519" s="480"/>
      <c r="H519" s="480"/>
      <c r="I519" s="480"/>
      <c r="J519" s="480"/>
      <c r="K519" s="480"/>
      <c r="L519" s="481" t="s">
        <v>298</v>
      </c>
      <c r="M519" s="482"/>
      <c r="N519" s="482"/>
      <c r="O519" s="482"/>
      <c r="P519" s="482"/>
      <c r="Q519" s="482"/>
      <c r="R519" s="482"/>
      <c r="S519" s="482"/>
      <c r="T519" s="482"/>
      <c r="U519" s="482"/>
      <c r="V519" s="482"/>
      <c r="W519" s="482"/>
      <c r="X519" s="482"/>
      <c r="Y519" s="482"/>
      <c r="Z519" s="483"/>
      <c r="AA519" s="484" t="s">
        <v>658</v>
      </c>
      <c r="AB519" s="485"/>
      <c r="AC519" s="485"/>
      <c r="AD519" s="485"/>
      <c r="AE519" s="485"/>
      <c r="AF519" s="485"/>
      <c r="AG519" s="485"/>
      <c r="AH519" s="485"/>
      <c r="AI519" s="485"/>
      <c r="AJ519" s="485"/>
      <c r="AK519" s="485"/>
      <c r="AL519" s="485"/>
      <c r="AM519" s="485"/>
      <c r="AN519" s="485"/>
      <c r="AO519" s="485"/>
      <c r="AP519" s="485"/>
      <c r="AQ519" s="485"/>
      <c r="AR519" s="485"/>
      <c r="AS519" s="485"/>
      <c r="AT519" s="485"/>
      <c r="AU519" s="485"/>
      <c r="AV519" s="485"/>
      <c r="AW519" s="485"/>
      <c r="AX519" s="485"/>
      <c r="AY519" s="485"/>
      <c r="AZ519" s="485"/>
      <c r="BA519" s="485"/>
      <c r="BB519" s="485"/>
      <c r="BC519" s="485"/>
      <c r="BD519" s="485"/>
      <c r="BE519" s="486"/>
      <c r="BF519" s="91"/>
    </row>
    <row r="520" spans="1:58" customFormat="1" ht="15.75" customHeight="1">
      <c r="A520" s="204"/>
      <c r="B520" s="219"/>
      <c r="C520" s="480" t="s">
        <v>299</v>
      </c>
      <c r="D520" s="480"/>
      <c r="E520" s="480"/>
      <c r="F520" s="480"/>
      <c r="G520" s="480"/>
      <c r="H520" s="480"/>
      <c r="I520" s="480"/>
      <c r="J520" s="480"/>
      <c r="K520" s="480"/>
      <c r="L520" s="481" t="s">
        <v>300</v>
      </c>
      <c r="M520" s="482"/>
      <c r="N520" s="482"/>
      <c r="O520" s="482"/>
      <c r="P520" s="482"/>
      <c r="Q520" s="482"/>
      <c r="R520" s="482"/>
      <c r="S520" s="482"/>
      <c r="T520" s="482"/>
      <c r="U520" s="482"/>
      <c r="V520" s="482"/>
      <c r="W520" s="482"/>
      <c r="X520" s="482"/>
      <c r="Y520" s="482"/>
      <c r="Z520" s="483"/>
      <c r="AA520" s="484" t="s">
        <v>660</v>
      </c>
      <c r="AB520" s="485"/>
      <c r="AC520" s="485"/>
      <c r="AD520" s="485"/>
      <c r="AE520" s="485"/>
      <c r="AF520" s="485"/>
      <c r="AG520" s="485"/>
      <c r="AH520" s="485"/>
      <c r="AI520" s="485"/>
      <c r="AJ520" s="485"/>
      <c r="AK520" s="485"/>
      <c r="AL520" s="485"/>
      <c r="AM520" s="485"/>
      <c r="AN520" s="485"/>
      <c r="AO520" s="485"/>
      <c r="AP520" s="485"/>
      <c r="AQ520" s="485"/>
      <c r="AR520" s="485"/>
      <c r="AS520" s="485"/>
      <c r="AT520" s="485"/>
      <c r="AU520" s="485"/>
      <c r="AV520" s="485"/>
      <c r="AW520" s="485"/>
      <c r="AX520" s="485"/>
      <c r="AY520" s="485"/>
      <c r="AZ520" s="485"/>
      <c r="BA520" s="485"/>
      <c r="BB520" s="485"/>
      <c r="BC520" s="485"/>
      <c r="BD520" s="485"/>
      <c r="BE520" s="486"/>
      <c r="BF520" s="91"/>
    </row>
    <row r="521" spans="1:58" customFormat="1" ht="15.75" customHeight="1">
      <c r="A521" s="204"/>
      <c r="B521" s="219"/>
      <c r="C521" s="287"/>
      <c r="D521" s="287"/>
      <c r="E521" s="287"/>
      <c r="F521" s="287"/>
      <c r="G521" s="287"/>
      <c r="H521" s="287"/>
      <c r="I521" s="287"/>
      <c r="J521" s="287"/>
      <c r="K521" s="287"/>
      <c r="L521" s="288"/>
      <c r="M521" s="288"/>
      <c r="N521" s="288"/>
      <c r="O521" s="288"/>
      <c r="P521" s="288"/>
      <c r="Q521" s="288"/>
      <c r="R521" s="288"/>
      <c r="S521" s="288"/>
      <c r="T521" s="288"/>
      <c r="U521" s="288"/>
      <c r="V521" s="288"/>
      <c r="W521" s="288"/>
      <c r="X521" s="288"/>
      <c r="Y521" s="288"/>
      <c r="Z521" s="288"/>
      <c r="AA521" s="289"/>
      <c r="AB521" s="289"/>
      <c r="AC521" s="289"/>
      <c r="AD521" s="289"/>
      <c r="AE521" s="289"/>
      <c r="AF521" s="289"/>
      <c r="AG521" s="289"/>
      <c r="AH521" s="289"/>
      <c r="AI521" s="289"/>
      <c r="AJ521" s="289"/>
      <c r="AK521" s="289"/>
      <c r="AL521" s="289"/>
      <c r="AM521" s="289"/>
      <c r="AN521" s="289"/>
      <c r="AO521" s="289"/>
      <c r="AP521" s="289"/>
      <c r="AQ521" s="289"/>
      <c r="AR521" s="289"/>
      <c r="AS521" s="289"/>
      <c r="AT521" s="289"/>
      <c r="AU521" s="289"/>
      <c r="AV521" s="289"/>
      <c r="AW521" s="289"/>
      <c r="AX521" s="289"/>
      <c r="AY521" s="289"/>
      <c r="AZ521" s="289"/>
      <c r="BA521" s="289"/>
      <c r="BB521" s="289"/>
      <c r="BC521" s="289"/>
      <c r="BD521" s="289"/>
      <c r="BE521" s="289"/>
      <c r="BF521" s="91"/>
    </row>
    <row r="522" spans="1:58" customFormat="1" ht="15.75" customHeight="1">
      <c r="A522" s="55"/>
      <c r="C522" s="298" t="s">
        <v>703</v>
      </c>
      <c r="D522" s="298"/>
      <c r="E522" s="298"/>
      <c r="F522" s="298"/>
      <c r="G522" s="298"/>
      <c r="H522" s="298"/>
      <c r="I522" s="298"/>
      <c r="J522" s="298"/>
      <c r="K522" s="298"/>
      <c r="L522" s="298"/>
      <c r="M522" s="298"/>
      <c r="N522" s="298"/>
      <c r="O522" s="298"/>
      <c r="P522" s="298"/>
      <c r="Q522" s="298"/>
      <c r="R522" s="298"/>
      <c r="S522" s="298"/>
      <c r="T522" s="298"/>
      <c r="U522" s="299"/>
      <c r="V522" s="299"/>
      <c r="W522" s="299"/>
      <c r="X522" s="299"/>
      <c r="Y522" s="299"/>
      <c r="Z522" s="299"/>
      <c r="AA522" s="298"/>
      <c r="AB522" s="298"/>
      <c r="AC522" s="298"/>
      <c r="AD522" s="298"/>
      <c r="AE522" s="298"/>
      <c r="AF522" s="298"/>
      <c r="AG522" s="298"/>
      <c r="AH522" s="298"/>
      <c r="AI522" s="298"/>
      <c r="AJ522" s="298"/>
      <c r="AK522" s="298"/>
      <c r="AL522" s="298"/>
      <c r="AM522" s="298"/>
      <c r="AN522" s="298"/>
      <c r="AO522" s="298"/>
      <c r="AP522" s="298"/>
      <c r="AQ522" s="300"/>
      <c r="AR522" s="301"/>
      <c r="AS522" s="301"/>
      <c r="AT522" s="301"/>
      <c r="AU522" s="301"/>
      <c r="AV522" s="301"/>
      <c r="AW522" s="301"/>
      <c r="AX522" s="301"/>
      <c r="AY522" s="301"/>
      <c r="AZ522" s="301"/>
      <c r="BA522" s="301"/>
      <c r="BB522" s="301"/>
      <c r="BC522" s="301"/>
      <c r="BD522" s="301"/>
      <c r="BE522" s="301"/>
      <c r="BF522" s="91"/>
    </row>
    <row r="523" spans="1:58" customFormat="1" ht="15.75" customHeight="1">
      <c r="A523" s="55"/>
      <c r="C523" s="351" t="s">
        <v>14</v>
      </c>
      <c r="D523" s="352"/>
      <c r="E523" s="352"/>
      <c r="F523" s="352"/>
      <c r="G523" s="353"/>
      <c r="H523" s="81" t="s">
        <v>704</v>
      </c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  <c r="AA523" s="351" t="s">
        <v>15</v>
      </c>
      <c r="AB523" s="352"/>
      <c r="AC523" s="352"/>
      <c r="AD523" s="352"/>
      <c r="AE523" s="353"/>
      <c r="AF523" s="82"/>
      <c r="AG523" s="82"/>
      <c r="AH523" s="82"/>
      <c r="AI523" s="82"/>
      <c r="AJ523" s="82"/>
      <c r="AK523" s="82"/>
      <c r="AL523" s="82"/>
      <c r="AM523" s="82"/>
      <c r="AN523" s="82"/>
      <c r="AO523" s="82"/>
      <c r="AP523" s="82"/>
      <c r="AQ523" s="82"/>
      <c r="AR523" s="82"/>
      <c r="AS523" s="82"/>
      <c r="AT523" s="82"/>
      <c r="AU523" s="82"/>
      <c r="AV523" s="82"/>
      <c r="AW523" s="82"/>
      <c r="AX523" s="82"/>
      <c r="AY523" s="82"/>
      <c r="AZ523" s="82"/>
      <c r="BA523" s="82"/>
      <c r="BB523" s="82"/>
      <c r="BC523" s="82"/>
      <c r="BD523" s="82"/>
      <c r="BE523" s="83"/>
      <c r="BF523" s="91"/>
    </row>
    <row r="524" spans="1:58" customFormat="1" ht="15.75" customHeight="1">
      <c r="A524" s="55"/>
      <c r="C524" s="351" t="s">
        <v>705</v>
      </c>
      <c r="D524" s="352"/>
      <c r="E524" s="352"/>
      <c r="F524" s="352"/>
      <c r="G524" s="352"/>
      <c r="H524" s="352"/>
      <c r="I524" s="352"/>
      <c r="J524" s="352"/>
      <c r="K524" s="353"/>
      <c r="L524" s="351" t="s">
        <v>4</v>
      </c>
      <c r="M524" s="352"/>
      <c r="N524" s="352"/>
      <c r="O524" s="352"/>
      <c r="P524" s="352"/>
      <c r="Q524" s="352"/>
      <c r="R524" s="352"/>
      <c r="S524" s="352"/>
      <c r="T524" s="353"/>
      <c r="U524" s="351" t="s">
        <v>3</v>
      </c>
      <c r="V524" s="352"/>
      <c r="W524" s="352"/>
      <c r="X524" s="352"/>
      <c r="Y524" s="352"/>
      <c r="Z524" s="352"/>
      <c r="AA524" s="354" t="s">
        <v>0</v>
      </c>
      <c r="AB524" s="354"/>
      <c r="AC524" s="354"/>
      <c r="AD524" s="354"/>
      <c r="AE524" s="354"/>
      <c r="AF524" s="354"/>
      <c r="AG524" s="354"/>
      <c r="AH524" s="354"/>
      <c r="AI524" s="354"/>
      <c r="AJ524" s="354"/>
      <c r="AK524" s="354"/>
      <c r="AL524" s="354"/>
      <c r="AM524" s="354"/>
      <c r="AN524" s="354"/>
      <c r="AO524" s="354"/>
      <c r="AP524" s="354"/>
      <c r="AQ524" s="354" t="s">
        <v>1</v>
      </c>
      <c r="AR524" s="354"/>
      <c r="AS524" s="354"/>
      <c r="AT524" s="354"/>
      <c r="AU524" s="354"/>
      <c r="AV524" s="354"/>
      <c r="AW524" s="354"/>
      <c r="AX524" s="354"/>
      <c r="AY524" s="354"/>
      <c r="AZ524" s="354"/>
      <c r="BA524" s="354"/>
      <c r="BB524" s="354"/>
      <c r="BC524" s="354"/>
      <c r="BD524" s="354"/>
      <c r="BE524" s="354"/>
      <c r="BF524" s="91"/>
    </row>
    <row r="525" spans="1:58" customFormat="1" ht="15.75" customHeight="1">
      <c r="A525" s="55"/>
      <c r="C525" s="86" t="s">
        <v>706</v>
      </c>
      <c r="D525" s="87"/>
      <c r="E525" s="87"/>
      <c r="F525" s="87"/>
      <c r="G525" s="87"/>
      <c r="H525" s="87"/>
      <c r="I525" s="87"/>
      <c r="J525" s="87"/>
      <c r="K525" s="88"/>
      <c r="L525" s="86" t="s">
        <v>707</v>
      </c>
      <c r="M525" s="87"/>
      <c r="N525" s="87"/>
      <c r="O525" s="87"/>
      <c r="P525" s="87"/>
      <c r="Q525" s="87"/>
      <c r="R525" s="87"/>
      <c r="S525" s="87"/>
      <c r="T525" s="88"/>
      <c r="U525" s="302" t="s">
        <v>708</v>
      </c>
      <c r="V525" s="78"/>
      <c r="W525" s="78"/>
      <c r="X525" s="78"/>
      <c r="Y525" s="78"/>
      <c r="Z525" s="85"/>
      <c r="AA525" s="110" t="s">
        <v>709</v>
      </c>
      <c r="AB525" s="87"/>
      <c r="AC525" s="87"/>
      <c r="AD525" s="87"/>
      <c r="AE525" s="87"/>
      <c r="AF525" s="87"/>
      <c r="AG525" s="87"/>
      <c r="AH525" s="87"/>
      <c r="AI525" s="87"/>
      <c r="AJ525" s="87"/>
      <c r="AK525" s="87"/>
      <c r="AL525" s="87"/>
      <c r="AM525" s="87"/>
      <c r="AN525" s="87"/>
      <c r="AO525" s="87"/>
      <c r="AP525" s="88"/>
      <c r="AQ525" s="86"/>
      <c r="AR525" s="87"/>
      <c r="AS525" s="87"/>
      <c r="AT525" s="87"/>
      <c r="AU525" s="87"/>
      <c r="AV525" s="87"/>
      <c r="AW525" s="87"/>
      <c r="AX525" s="87"/>
      <c r="AY525" s="87"/>
      <c r="AZ525" s="87"/>
      <c r="BA525" s="87"/>
      <c r="BB525" s="87"/>
      <c r="BC525" s="87"/>
      <c r="BD525" s="87"/>
      <c r="BE525" s="88"/>
      <c r="BF525" s="91"/>
    </row>
    <row r="526" spans="1:58" customFormat="1" ht="15.75" customHeight="1">
      <c r="A526" s="55"/>
      <c r="C526" s="303" t="s">
        <v>710</v>
      </c>
      <c r="D526" s="87"/>
      <c r="E526" s="87"/>
      <c r="F526" s="87"/>
      <c r="G526" s="87"/>
      <c r="H526" s="87"/>
      <c r="I526" s="87"/>
      <c r="J526" s="87"/>
      <c r="K526" s="88"/>
      <c r="L526" s="86" t="s">
        <v>711</v>
      </c>
      <c r="M526" s="87"/>
      <c r="N526" s="87"/>
      <c r="O526" s="87"/>
      <c r="P526" s="87"/>
      <c r="Q526" s="87"/>
      <c r="R526" s="87"/>
      <c r="S526" s="87"/>
      <c r="T526" s="88"/>
      <c r="U526" s="304" t="s">
        <v>712</v>
      </c>
      <c r="V526" s="78"/>
      <c r="W526" s="78"/>
      <c r="X526" s="78"/>
      <c r="Y526" s="78"/>
      <c r="Z526" s="85"/>
      <c r="AA526" s="110"/>
      <c r="AB526" s="87"/>
      <c r="AC526" s="87"/>
      <c r="AD526" s="87"/>
      <c r="AE526" s="87"/>
      <c r="AF526" s="87"/>
      <c r="AG526" s="87"/>
      <c r="AH526" s="87"/>
      <c r="AI526" s="87"/>
      <c r="AJ526" s="87"/>
      <c r="AK526" s="87"/>
      <c r="AL526" s="87"/>
      <c r="AM526" s="87"/>
      <c r="AN526" s="87"/>
      <c r="AO526" s="87"/>
      <c r="AP526" s="88"/>
      <c r="AQ526" s="86"/>
      <c r="AR526" s="87"/>
      <c r="AS526" s="87"/>
      <c r="AT526" s="87"/>
      <c r="AU526" s="87"/>
      <c r="AV526" s="87"/>
      <c r="AW526" s="87"/>
      <c r="AX526" s="87"/>
      <c r="AY526" s="87"/>
      <c r="AZ526" s="87"/>
      <c r="BA526" s="87"/>
      <c r="BB526" s="87"/>
      <c r="BC526" s="87"/>
      <c r="BD526" s="87"/>
      <c r="BE526" s="88"/>
      <c r="BF526" s="91"/>
    </row>
    <row r="527" spans="1:58" customFormat="1" ht="15.75" customHeight="1">
      <c r="A527" s="55"/>
      <c r="C527" s="305"/>
      <c r="D527" s="306" t="s">
        <v>290</v>
      </c>
      <c r="E527" s="306"/>
      <c r="F527" s="306"/>
      <c r="G527" s="306"/>
      <c r="H527" s="306"/>
      <c r="I527" s="306"/>
      <c r="J527" s="306"/>
      <c r="K527" s="307"/>
      <c r="L527" s="308" t="s">
        <v>713</v>
      </c>
      <c r="M527" s="306"/>
      <c r="N527" s="306"/>
      <c r="O527" s="306"/>
      <c r="P527" s="306"/>
      <c r="Q527" s="306"/>
      <c r="R527" s="306"/>
      <c r="S527" s="306"/>
      <c r="T527" s="307"/>
      <c r="U527" s="309" t="s">
        <v>708</v>
      </c>
      <c r="V527" s="310"/>
      <c r="W527" s="310"/>
      <c r="X527" s="310"/>
      <c r="Y527" s="310"/>
      <c r="Z527" s="311"/>
      <c r="AA527" s="309" t="s">
        <v>714</v>
      </c>
      <c r="AB527" s="306"/>
      <c r="AC527" s="306"/>
      <c r="AD527" s="306"/>
      <c r="AE527" s="306"/>
      <c r="AF527" s="306"/>
      <c r="AG527" s="306"/>
      <c r="AH527" s="306"/>
      <c r="AI527" s="306"/>
      <c r="AJ527" s="306"/>
      <c r="AK527" s="306"/>
      <c r="AL527" s="306"/>
      <c r="AM527" s="306"/>
      <c r="AN527" s="306"/>
      <c r="AO527" s="306"/>
      <c r="AP527" s="307"/>
      <c r="AQ527" s="308"/>
      <c r="AR527" s="306"/>
      <c r="AS527" s="306"/>
      <c r="AT527" s="306"/>
      <c r="AU527" s="306"/>
      <c r="AV527" s="306"/>
      <c r="AW527" s="306"/>
      <c r="AX527" s="306"/>
      <c r="AY527" s="306"/>
      <c r="AZ527" s="306"/>
      <c r="BA527" s="306"/>
      <c r="BB527" s="306"/>
      <c r="BC527" s="306"/>
      <c r="BD527" s="306"/>
      <c r="BE527" s="307"/>
      <c r="BF527" s="91"/>
    </row>
    <row r="528" spans="1:58" customFormat="1" ht="15.75" customHeight="1">
      <c r="A528" s="204"/>
      <c r="B528" s="219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89"/>
      <c r="V528" s="89"/>
      <c r="W528" s="89"/>
      <c r="X528" s="89"/>
      <c r="Y528" s="89"/>
      <c r="Z528" s="89"/>
      <c r="AA528" s="89"/>
      <c r="AB528" s="89"/>
      <c r="AC528" s="89"/>
      <c r="AD528" s="89"/>
      <c r="AE528" s="89"/>
      <c r="AF528" s="89"/>
      <c r="AG528" s="89"/>
      <c r="AH528" s="89"/>
      <c r="AI528" s="89"/>
      <c r="AJ528" s="89"/>
      <c r="AK528" s="89"/>
      <c r="AL528" s="89"/>
      <c r="AM528" s="89"/>
      <c r="AN528" s="89"/>
      <c r="AO528" s="89"/>
      <c r="AP528" s="89"/>
      <c r="AQ528" s="89"/>
      <c r="AR528" s="89"/>
      <c r="AS528" s="89"/>
      <c r="AT528" s="89"/>
      <c r="AU528" s="89"/>
      <c r="AV528" s="89"/>
      <c r="AW528" s="89"/>
      <c r="AX528" s="89"/>
      <c r="AY528" s="89"/>
      <c r="AZ528" s="89"/>
      <c r="BA528" s="89"/>
      <c r="BB528" s="89"/>
      <c r="BC528" s="89"/>
      <c r="BD528" s="89"/>
      <c r="BE528" s="89"/>
      <c r="BF528" s="91"/>
    </row>
    <row r="529" spans="1:58">
      <c r="A529" s="106"/>
      <c r="B529" s="205" t="s">
        <v>619</v>
      </c>
      <c r="C529" s="201" t="s">
        <v>586</v>
      </c>
      <c r="D529" s="118"/>
      <c r="E529" s="118"/>
      <c r="F529" s="118"/>
      <c r="G529" s="118"/>
      <c r="H529" s="118"/>
      <c r="I529" s="118"/>
      <c r="J529" s="118"/>
      <c r="K529" s="118"/>
      <c r="L529" s="118"/>
      <c r="M529" s="118"/>
      <c r="N529" s="122"/>
      <c r="O529" s="201"/>
      <c r="P529" s="201"/>
      <c r="Q529" s="201"/>
      <c r="R529" s="201"/>
      <c r="S529" s="201"/>
      <c r="T529" s="201"/>
      <c r="U529" s="201"/>
      <c r="V529" s="201"/>
      <c r="W529" s="201"/>
      <c r="X529" s="201"/>
      <c r="Y529" s="201"/>
      <c r="Z529" s="201"/>
      <c r="AA529" s="201"/>
      <c r="AB529" s="201"/>
      <c r="AC529" s="201"/>
      <c r="AD529" s="201"/>
      <c r="AE529" s="201"/>
      <c r="AF529" s="201"/>
      <c r="AG529" s="201"/>
      <c r="AH529" s="201"/>
      <c r="AI529" s="201"/>
      <c r="AJ529" s="201"/>
      <c r="AK529" s="201"/>
      <c r="AL529" s="201"/>
      <c r="AM529" s="201"/>
      <c r="AN529" s="201"/>
      <c r="AO529" s="201"/>
      <c r="AP529" s="201"/>
      <c r="AQ529" s="201"/>
      <c r="AR529" s="201"/>
      <c r="AS529" s="201"/>
      <c r="AT529" s="201"/>
      <c r="AU529" s="201"/>
      <c r="AV529" s="201"/>
      <c r="AW529" s="201"/>
      <c r="AX529" s="201"/>
      <c r="AY529" s="201"/>
      <c r="AZ529" s="201"/>
      <c r="BA529" s="201"/>
      <c r="BB529" s="201"/>
      <c r="BC529" s="201"/>
      <c r="BD529" s="201"/>
      <c r="BE529" s="201"/>
      <c r="BF529" s="50"/>
    </row>
    <row r="530" spans="1:58" s="105" customFormat="1">
      <c r="A530" s="106"/>
      <c r="B530" s="109"/>
      <c r="C530" s="542" t="s">
        <v>30</v>
      </c>
      <c r="D530" s="410"/>
      <c r="E530" s="410"/>
      <c r="F530" s="410"/>
      <c r="G530" s="410"/>
      <c r="H530" s="410"/>
      <c r="I530" s="410"/>
      <c r="J530" s="410"/>
      <c r="K530" s="410"/>
      <c r="L530" s="410"/>
      <c r="M530" s="410"/>
      <c r="N530" s="410"/>
      <c r="O530" s="410"/>
      <c r="P530" s="410"/>
      <c r="Q530" s="410"/>
      <c r="R530" s="410"/>
      <c r="S530" s="410"/>
      <c r="T530" s="410"/>
      <c r="U530" s="410"/>
      <c r="V530" s="410"/>
      <c r="W530" s="410"/>
      <c r="X530" s="410"/>
      <c r="Y530" s="410"/>
      <c r="Z530" s="410"/>
      <c r="AA530" s="410"/>
      <c r="AB530" s="410"/>
      <c r="AC530" s="410"/>
      <c r="AD530" s="410"/>
      <c r="AE530" s="543"/>
      <c r="AF530" s="409" t="s">
        <v>31</v>
      </c>
      <c r="AG530" s="544"/>
      <c r="AH530" s="544"/>
      <c r="AI530" s="544"/>
      <c r="AJ530" s="544"/>
      <c r="AK530" s="544"/>
      <c r="AL530" s="544"/>
      <c r="AM530" s="544"/>
      <c r="AN530" s="544"/>
      <c r="AO530" s="544"/>
      <c r="AP530" s="544"/>
      <c r="AQ530" s="544"/>
      <c r="AR530" s="545"/>
      <c r="AS530" s="409" t="s">
        <v>63</v>
      </c>
      <c r="AT530" s="544"/>
      <c r="AU530" s="544"/>
      <c r="AV530" s="544"/>
      <c r="AW530" s="544"/>
      <c r="AX530" s="544"/>
      <c r="AY530" s="544"/>
      <c r="AZ530" s="544"/>
      <c r="BA530" s="544"/>
      <c r="BB530" s="544"/>
      <c r="BC530" s="544"/>
      <c r="BD530" s="544"/>
      <c r="BE530" s="546"/>
      <c r="BF530" s="107"/>
    </row>
    <row r="531" spans="1:58" s="105" customFormat="1">
      <c r="A531" s="106"/>
      <c r="B531" s="109"/>
      <c r="C531" s="547" t="s">
        <v>331</v>
      </c>
      <c r="D531" s="513"/>
      <c r="E531" s="513"/>
      <c r="F531" s="514"/>
      <c r="G531" s="135" t="s">
        <v>332</v>
      </c>
      <c r="H531" s="136"/>
      <c r="I531" s="136"/>
      <c r="J531" s="136"/>
      <c r="K531" s="136"/>
      <c r="L531" s="136"/>
      <c r="M531" s="136"/>
      <c r="N531" s="136"/>
      <c r="O531" s="136"/>
      <c r="P531" s="136"/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  <c r="AA531" s="136"/>
      <c r="AB531" s="136"/>
      <c r="AC531" s="136"/>
      <c r="AD531" s="136"/>
      <c r="AE531" s="136"/>
      <c r="AF531" s="432"/>
      <c r="AG531" s="433"/>
      <c r="AH531" s="433"/>
      <c r="AI531" s="433"/>
      <c r="AJ531" s="433"/>
      <c r="AK531" s="433"/>
      <c r="AL531" s="433"/>
      <c r="AM531" s="433"/>
      <c r="AN531" s="433"/>
      <c r="AO531" s="433"/>
      <c r="AP531" s="433"/>
      <c r="AQ531" s="433"/>
      <c r="AR531" s="433"/>
      <c r="AS531" s="433"/>
      <c r="AT531" s="433"/>
      <c r="AU531" s="433"/>
      <c r="AV531" s="433"/>
      <c r="AW531" s="433"/>
      <c r="AX531" s="433"/>
      <c r="AY531" s="433"/>
      <c r="AZ531" s="433"/>
      <c r="BA531" s="433"/>
      <c r="BB531" s="433"/>
      <c r="BC531" s="433"/>
      <c r="BD531" s="433"/>
      <c r="BE531" s="548"/>
      <c r="BF531" s="107"/>
    </row>
    <row r="532" spans="1:58" s="105" customFormat="1">
      <c r="A532" s="106"/>
      <c r="B532" s="109"/>
      <c r="C532" s="367" t="s">
        <v>333</v>
      </c>
      <c r="D532" s="368"/>
      <c r="E532" s="368"/>
      <c r="F532" s="369"/>
      <c r="G532" s="137" t="s">
        <v>339</v>
      </c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  <c r="AF532" s="65" t="s">
        <v>79</v>
      </c>
      <c r="AG532" s="160"/>
      <c r="AH532" s="160"/>
      <c r="AI532" s="160"/>
      <c r="AJ532" s="160"/>
      <c r="AK532" s="160"/>
      <c r="AL532" s="160"/>
      <c r="AM532" s="160"/>
      <c r="AN532" s="160"/>
      <c r="AO532" s="160"/>
      <c r="AP532" s="160"/>
      <c r="AQ532" s="160"/>
      <c r="AR532" s="160"/>
      <c r="AS532" s="160"/>
      <c r="AT532" s="160"/>
      <c r="AU532" s="160"/>
      <c r="AV532" s="160"/>
      <c r="AW532" s="160"/>
      <c r="AX532" s="160"/>
      <c r="AY532" s="160"/>
      <c r="AZ532" s="160"/>
      <c r="BA532" s="160"/>
      <c r="BB532" s="160"/>
      <c r="BC532" s="160"/>
      <c r="BD532" s="160"/>
      <c r="BE532" s="161"/>
      <c r="BF532" s="107"/>
    </row>
    <row r="533" spans="1:58" s="105" customFormat="1">
      <c r="A533" s="106"/>
      <c r="B533" s="109"/>
      <c r="C533" s="549" t="s">
        <v>334</v>
      </c>
      <c r="D533" s="435"/>
      <c r="E533" s="435"/>
      <c r="F533" s="436"/>
      <c r="G533" s="135" t="s">
        <v>335</v>
      </c>
      <c r="H533" s="136"/>
      <c r="I533" s="136"/>
      <c r="J533" s="136"/>
      <c r="K533" s="136"/>
      <c r="L533" s="136"/>
      <c r="M533" s="136"/>
      <c r="N533" s="136"/>
      <c r="O533" s="136"/>
      <c r="P533" s="136"/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  <c r="AA533" s="136"/>
      <c r="AB533" s="136"/>
      <c r="AC533" s="136"/>
      <c r="AD533" s="136"/>
      <c r="AE533" s="136"/>
      <c r="AF533" s="432" t="s">
        <v>336</v>
      </c>
      <c r="AG533" s="550"/>
      <c r="AH533" s="550"/>
      <c r="AI533" s="550"/>
      <c r="AJ533" s="550"/>
      <c r="AK533" s="550"/>
      <c r="AL533" s="550"/>
      <c r="AM533" s="550"/>
      <c r="AN533" s="550"/>
      <c r="AO533" s="550"/>
      <c r="AP533" s="550"/>
      <c r="AQ533" s="550"/>
      <c r="AR533" s="550"/>
      <c r="AS533" s="550"/>
      <c r="AT533" s="550"/>
      <c r="AU533" s="550"/>
      <c r="AV533" s="550"/>
      <c r="AW533" s="550"/>
      <c r="AX533" s="550"/>
      <c r="AY533" s="550"/>
      <c r="AZ533" s="550"/>
      <c r="BA533" s="550"/>
      <c r="BB533" s="550"/>
      <c r="BC533" s="550"/>
      <c r="BD533" s="550"/>
      <c r="BE533" s="551"/>
      <c r="BF533" s="107"/>
    </row>
    <row r="534" spans="1:58" s="105" customFormat="1">
      <c r="A534" s="106"/>
      <c r="B534" s="109"/>
      <c r="C534" s="373"/>
      <c r="D534" s="374"/>
      <c r="E534" s="374"/>
      <c r="F534" s="375"/>
      <c r="G534" s="135" t="s">
        <v>337</v>
      </c>
      <c r="H534" s="136"/>
      <c r="I534" s="136"/>
      <c r="J534" s="136"/>
      <c r="K534" s="136"/>
      <c r="L534" s="136"/>
      <c r="M534" s="136"/>
      <c r="N534" s="136"/>
      <c r="O534" s="136"/>
      <c r="P534" s="136"/>
      <c r="Q534" s="136"/>
      <c r="R534" s="136"/>
      <c r="S534" s="136"/>
      <c r="T534" s="136"/>
      <c r="U534" s="136"/>
      <c r="V534" s="136"/>
      <c r="W534" s="136"/>
      <c r="X534" s="136"/>
      <c r="Y534" s="136"/>
      <c r="Z534" s="136"/>
      <c r="AA534" s="136"/>
      <c r="AB534" s="136"/>
      <c r="AC534" s="136"/>
      <c r="AD534" s="136"/>
      <c r="AE534" s="136"/>
      <c r="AF534" s="432" t="s">
        <v>338</v>
      </c>
      <c r="AG534" s="550"/>
      <c r="AH534" s="550"/>
      <c r="AI534" s="550"/>
      <c r="AJ534" s="550"/>
      <c r="AK534" s="550"/>
      <c r="AL534" s="550"/>
      <c r="AM534" s="550"/>
      <c r="AN534" s="550"/>
      <c r="AO534" s="550"/>
      <c r="AP534" s="550"/>
      <c r="AQ534" s="550"/>
      <c r="AR534" s="550"/>
      <c r="AS534" s="550"/>
      <c r="AT534" s="550"/>
      <c r="AU534" s="550"/>
      <c r="AV534" s="550"/>
      <c r="AW534" s="550"/>
      <c r="AX534" s="550"/>
      <c r="AY534" s="550"/>
      <c r="AZ534" s="550"/>
      <c r="BA534" s="550"/>
      <c r="BB534" s="550"/>
      <c r="BC534" s="550"/>
      <c r="BD534" s="550"/>
      <c r="BE534" s="551"/>
      <c r="BF534" s="107"/>
    </row>
    <row r="535" spans="1:58" s="59" customFormat="1">
      <c r="A535" s="106"/>
      <c r="B535" s="239"/>
      <c r="C535" s="118"/>
      <c r="D535" s="118"/>
      <c r="E535" s="118"/>
      <c r="F535" s="118"/>
      <c r="G535" s="118"/>
      <c r="H535" s="118"/>
      <c r="I535" s="118"/>
      <c r="J535" s="118"/>
      <c r="K535" s="118"/>
      <c r="L535" s="118"/>
      <c r="M535" s="118"/>
      <c r="N535" s="122"/>
      <c r="O535" s="201"/>
      <c r="P535" s="201"/>
      <c r="Q535" s="201"/>
      <c r="R535" s="201"/>
      <c r="S535" s="201"/>
      <c r="T535" s="201"/>
      <c r="U535" s="201"/>
      <c r="V535" s="201"/>
      <c r="W535" s="201"/>
      <c r="X535" s="201"/>
      <c r="Y535" s="201"/>
      <c r="Z535" s="201"/>
      <c r="AA535" s="201"/>
      <c r="AB535" s="201"/>
      <c r="AC535" s="201"/>
      <c r="AD535" s="201"/>
      <c r="AE535" s="201"/>
      <c r="AF535" s="201"/>
      <c r="AG535" s="201"/>
      <c r="AH535" s="201"/>
      <c r="AI535" s="201"/>
      <c r="AJ535" s="201"/>
      <c r="AK535" s="201"/>
      <c r="AL535" s="201"/>
      <c r="AM535" s="201"/>
      <c r="AN535" s="201"/>
      <c r="AO535" s="201"/>
      <c r="AP535" s="201"/>
      <c r="AQ535" s="201"/>
      <c r="AR535" s="201"/>
      <c r="AS535" s="201"/>
      <c r="AT535" s="201"/>
      <c r="AU535" s="201"/>
      <c r="AV535" s="201"/>
      <c r="AW535" s="201"/>
      <c r="AX535" s="201"/>
      <c r="AY535" s="201"/>
      <c r="AZ535" s="201"/>
      <c r="BA535" s="201"/>
      <c r="BB535" s="201"/>
      <c r="BC535" s="201"/>
      <c r="BD535" s="201"/>
      <c r="BE535" s="201"/>
      <c r="BF535" s="50"/>
    </row>
    <row r="536" spans="1:58" customFormat="1" ht="15.75" customHeight="1">
      <c r="A536" s="55"/>
      <c r="B536" s="274"/>
      <c r="C536" s="406" t="s">
        <v>30</v>
      </c>
      <c r="D536" s="552"/>
      <c r="E536" s="552"/>
      <c r="F536" s="552"/>
      <c r="G536" s="435"/>
      <c r="H536" s="435"/>
      <c r="I536" s="435"/>
      <c r="J536" s="435"/>
      <c r="K536" s="435"/>
      <c r="L536" s="435"/>
      <c r="M536" s="435"/>
      <c r="N536" s="435"/>
      <c r="O536" s="435"/>
      <c r="P536" s="435"/>
      <c r="Q536" s="435"/>
      <c r="R536" s="435"/>
      <c r="S536" s="435"/>
      <c r="T536" s="435"/>
      <c r="U536" s="435"/>
      <c r="V536" s="435"/>
      <c r="W536" s="435"/>
      <c r="X536" s="435"/>
      <c r="Y536" s="435"/>
      <c r="Z536" s="435"/>
      <c r="AA536" s="435"/>
      <c r="AB536" s="435"/>
      <c r="AC536" s="435"/>
      <c r="AD536" s="435"/>
      <c r="AE536" s="436"/>
      <c r="AF536" s="405" t="s">
        <v>31</v>
      </c>
      <c r="AG536" s="428"/>
      <c r="AH536" s="428"/>
      <c r="AI536" s="428"/>
      <c r="AJ536" s="428"/>
      <c r="AK536" s="428"/>
      <c r="AL536" s="428"/>
      <c r="AM536" s="428"/>
      <c r="AN536" s="428"/>
      <c r="AO536" s="428"/>
      <c r="AP536" s="428"/>
      <c r="AQ536" s="428"/>
      <c r="AR536" s="445"/>
      <c r="AS536" s="405" t="s">
        <v>63</v>
      </c>
      <c r="AT536" s="428"/>
      <c r="AU536" s="428"/>
      <c r="AV536" s="428"/>
      <c r="AW536" s="428"/>
      <c r="AX536" s="428"/>
      <c r="AY536" s="428"/>
      <c r="AZ536" s="428"/>
      <c r="BA536" s="428"/>
      <c r="BB536" s="428"/>
      <c r="BC536" s="428"/>
      <c r="BD536" s="428"/>
      <c r="BE536" s="445"/>
      <c r="BF536" s="91"/>
    </row>
    <row r="537" spans="1:58" customFormat="1" ht="15.75" customHeight="1">
      <c r="A537" s="55"/>
      <c r="B537" s="274"/>
      <c r="C537" s="405" t="s">
        <v>606</v>
      </c>
      <c r="D537" s="435"/>
      <c r="E537" s="435"/>
      <c r="F537" s="435"/>
      <c r="G537" s="162" t="s">
        <v>607</v>
      </c>
      <c r="H537" s="275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276"/>
      <c r="AF537" s="364"/>
      <c r="AG537" s="365"/>
      <c r="AH537" s="365"/>
      <c r="AI537" s="365"/>
      <c r="AJ537" s="365"/>
      <c r="AK537" s="365"/>
      <c r="AL537" s="365"/>
      <c r="AM537" s="365"/>
      <c r="AN537" s="365"/>
      <c r="AO537" s="365"/>
      <c r="AP537" s="365"/>
      <c r="AQ537" s="365"/>
      <c r="AR537" s="365"/>
      <c r="AS537" s="365"/>
      <c r="AT537" s="365"/>
      <c r="AU537" s="365"/>
      <c r="AV537" s="365"/>
      <c r="AW537" s="365"/>
      <c r="AX537" s="365"/>
      <c r="AY537" s="365"/>
      <c r="AZ537" s="365"/>
      <c r="BA537" s="365"/>
      <c r="BB537" s="365"/>
      <c r="BC537" s="365"/>
      <c r="BD537" s="365"/>
      <c r="BE537" s="366"/>
      <c r="BF537" s="91"/>
    </row>
    <row r="538" spans="1:58" customFormat="1" ht="15.75" customHeight="1">
      <c r="A538" s="55"/>
      <c r="B538" s="274"/>
      <c r="C538" s="437"/>
      <c r="D538" s="371"/>
      <c r="E538" s="371"/>
      <c r="F538" s="371"/>
      <c r="G538" s="264"/>
      <c r="H538" s="63"/>
      <c r="I538" s="63" t="s">
        <v>66</v>
      </c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9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  <c r="AQ538" s="70"/>
      <c r="AR538" s="70"/>
      <c r="AS538" s="70"/>
      <c r="AT538" s="70"/>
      <c r="AU538" s="70"/>
      <c r="AV538" s="70"/>
      <c r="AW538" s="70"/>
      <c r="AX538" s="70"/>
      <c r="AY538" s="70"/>
      <c r="AZ538" s="70"/>
      <c r="BA538" s="70"/>
      <c r="BB538" s="70"/>
      <c r="BC538" s="70"/>
      <c r="BD538" s="70"/>
      <c r="BE538" s="71"/>
      <c r="BF538" s="91"/>
    </row>
    <row r="539" spans="1:58" customFormat="1" ht="15.75" customHeight="1">
      <c r="A539" s="55"/>
      <c r="B539" s="274"/>
      <c r="C539" s="437"/>
      <c r="D539" s="371"/>
      <c r="E539" s="371"/>
      <c r="F539" s="371"/>
      <c r="G539" s="264"/>
      <c r="H539" s="63"/>
      <c r="I539" s="63" t="s">
        <v>67</v>
      </c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9"/>
      <c r="AG539" s="70"/>
      <c r="AH539" s="70"/>
      <c r="AI539" s="70"/>
      <c r="AJ539" s="70"/>
      <c r="AK539" s="70"/>
      <c r="AL539" s="70"/>
      <c r="AM539" s="70"/>
      <c r="AN539" s="70"/>
      <c r="AO539" s="70"/>
      <c r="AP539" s="70"/>
      <c r="AQ539" s="70"/>
      <c r="AR539" s="70"/>
      <c r="AS539" s="70"/>
      <c r="AT539" s="70"/>
      <c r="AU539" s="70"/>
      <c r="AV539" s="70"/>
      <c r="AW539" s="70"/>
      <c r="AX539" s="70"/>
      <c r="AY539" s="70"/>
      <c r="AZ539" s="70"/>
      <c r="BA539" s="70"/>
      <c r="BB539" s="70"/>
      <c r="BC539" s="70"/>
      <c r="BD539" s="70"/>
      <c r="BE539" s="71"/>
      <c r="BF539" s="91"/>
    </row>
    <row r="540" spans="1:58" customFormat="1" ht="15.75" customHeight="1">
      <c r="A540" s="55"/>
      <c r="B540" s="274"/>
      <c r="C540" s="437"/>
      <c r="D540" s="371"/>
      <c r="E540" s="371"/>
      <c r="F540" s="371"/>
      <c r="G540" s="264"/>
      <c r="H540" s="63"/>
      <c r="I540" s="63" t="s">
        <v>608</v>
      </c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9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  <c r="AQ540" s="70"/>
      <c r="AR540" s="70"/>
      <c r="AS540" s="70"/>
      <c r="AT540" s="70"/>
      <c r="AU540" s="70"/>
      <c r="AV540" s="70"/>
      <c r="AW540" s="70"/>
      <c r="AX540" s="70"/>
      <c r="AY540" s="70"/>
      <c r="AZ540" s="70"/>
      <c r="BA540" s="70"/>
      <c r="BB540" s="70"/>
      <c r="BC540" s="70"/>
      <c r="BD540" s="70"/>
      <c r="BE540" s="71"/>
      <c r="BF540" s="91"/>
    </row>
    <row r="541" spans="1:58" customFormat="1" ht="15.75" customHeight="1">
      <c r="A541" s="55"/>
      <c r="B541" s="274"/>
      <c r="C541" s="437"/>
      <c r="D541" s="371"/>
      <c r="E541" s="371"/>
      <c r="F541" s="371"/>
      <c r="G541" s="277"/>
      <c r="H541" s="62"/>
      <c r="I541" s="62" t="s">
        <v>609</v>
      </c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6"/>
      <c r="AG541" s="67"/>
      <c r="AH541" s="67"/>
      <c r="AI541" s="67"/>
      <c r="AJ541" s="67"/>
      <c r="AK541" s="67"/>
      <c r="AL541" s="67"/>
      <c r="AM541" s="67"/>
      <c r="AN541" s="67"/>
      <c r="AO541" s="67"/>
      <c r="AP541" s="67"/>
      <c r="AQ541" s="67"/>
      <c r="AR541" s="67"/>
      <c r="AS541" s="67"/>
      <c r="AT541" s="67"/>
      <c r="AU541" s="67"/>
      <c r="AV541" s="67"/>
      <c r="AW541" s="67"/>
      <c r="AX541" s="67"/>
      <c r="AY541" s="67"/>
      <c r="AZ541" s="67"/>
      <c r="BA541" s="67"/>
      <c r="BB541" s="67"/>
      <c r="BC541" s="67"/>
      <c r="BD541" s="67"/>
      <c r="BE541" s="68"/>
      <c r="BF541" s="91"/>
    </row>
    <row r="542" spans="1:58" customFormat="1" ht="15.75" customHeight="1">
      <c r="A542" s="55"/>
      <c r="B542" s="274"/>
      <c r="C542" s="367" t="s">
        <v>610</v>
      </c>
      <c r="D542" s="368"/>
      <c r="E542" s="368"/>
      <c r="F542" s="369"/>
      <c r="G542" s="278" t="s">
        <v>72</v>
      </c>
      <c r="H542" s="279"/>
      <c r="I542" s="279"/>
      <c r="J542" s="279"/>
      <c r="K542" s="279"/>
      <c r="L542" s="279"/>
      <c r="M542" s="279"/>
      <c r="N542" s="279"/>
      <c r="O542" s="279"/>
      <c r="P542" s="279"/>
      <c r="Q542" s="279"/>
      <c r="R542" s="279"/>
      <c r="S542" s="279"/>
      <c r="T542" s="279"/>
      <c r="U542" s="279"/>
      <c r="V542" s="279"/>
      <c r="W542" s="279"/>
      <c r="X542" s="279"/>
      <c r="Y542" s="279"/>
      <c r="Z542" s="279"/>
      <c r="AA542" s="279"/>
      <c r="AB542" s="279"/>
      <c r="AC542" s="279"/>
      <c r="AD542" s="279"/>
      <c r="AE542" s="279"/>
      <c r="AF542" s="280" t="s">
        <v>611</v>
      </c>
      <c r="AG542" s="281"/>
      <c r="AH542" s="281"/>
      <c r="AI542" s="281"/>
      <c r="AJ542" s="281"/>
      <c r="AK542" s="281"/>
      <c r="AL542" s="281"/>
      <c r="AM542" s="281"/>
      <c r="AN542" s="281"/>
      <c r="AO542" s="281"/>
      <c r="AP542" s="281"/>
      <c r="AQ542" s="281"/>
      <c r="AR542" s="281"/>
      <c r="AS542" s="281"/>
      <c r="AT542" s="281"/>
      <c r="AU542" s="281"/>
      <c r="AV542" s="281"/>
      <c r="AW542" s="281"/>
      <c r="AX542" s="281"/>
      <c r="AY542" s="281"/>
      <c r="AZ542" s="281"/>
      <c r="BA542" s="281"/>
      <c r="BB542" s="281"/>
      <c r="BC542" s="281"/>
      <c r="BD542" s="281"/>
      <c r="BE542" s="282"/>
      <c r="BF542" s="91"/>
    </row>
    <row r="543" spans="1:58" customFormat="1" ht="15.75" customHeight="1">
      <c r="A543" s="55"/>
      <c r="B543" s="274"/>
      <c r="C543" s="370"/>
      <c r="D543" s="371"/>
      <c r="E543" s="371"/>
      <c r="F543" s="372"/>
      <c r="G543" s="152" t="s">
        <v>74</v>
      </c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9" t="s">
        <v>612</v>
      </c>
      <c r="AG543" s="70"/>
      <c r="AH543" s="70"/>
      <c r="AI543" s="70"/>
      <c r="AJ543" s="70"/>
      <c r="AK543" s="70"/>
      <c r="AL543" s="70"/>
      <c r="AM543" s="70"/>
      <c r="AN543" s="70"/>
      <c r="AO543" s="70"/>
      <c r="AP543" s="70"/>
      <c r="AQ543" s="70"/>
      <c r="AR543" s="70"/>
      <c r="AS543" s="70"/>
      <c r="AT543" s="70"/>
      <c r="AU543" s="70"/>
      <c r="AV543" s="70"/>
      <c r="AW543" s="70"/>
      <c r="AX543" s="70"/>
      <c r="AY543" s="70"/>
      <c r="AZ543" s="70"/>
      <c r="BA543" s="70"/>
      <c r="BB543" s="70"/>
      <c r="BC543" s="70"/>
      <c r="BD543" s="70"/>
      <c r="BE543" s="71"/>
      <c r="BF543" s="91"/>
    </row>
    <row r="544" spans="1:58" customFormat="1" ht="15.75" customHeight="1">
      <c r="A544" s="55"/>
      <c r="B544" s="274"/>
      <c r="C544" s="370"/>
      <c r="D544" s="371"/>
      <c r="E544" s="371"/>
      <c r="F544" s="372"/>
      <c r="G544" s="152" t="s">
        <v>613</v>
      </c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9" t="s">
        <v>615</v>
      </c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  <c r="AQ544" s="70"/>
      <c r="AR544" s="70"/>
      <c r="AS544" s="70"/>
      <c r="AT544" s="70"/>
      <c r="AU544" s="70"/>
      <c r="AV544" s="70"/>
      <c r="AW544" s="70"/>
      <c r="AX544" s="70"/>
      <c r="AY544" s="70"/>
      <c r="AZ544" s="70"/>
      <c r="BA544" s="70"/>
      <c r="BB544" s="70"/>
      <c r="BC544" s="70"/>
      <c r="BD544" s="70"/>
      <c r="BE544" s="71"/>
      <c r="BF544" s="91"/>
    </row>
    <row r="545" spans="1:94" customFormat="1" ht="15.75" customHeight="1">
      <c r="A545" s="55"/>
      <c r="B545" s="274"/>
      <c r="C545" s="373"/>
      <c r="D545" s="374"/>
      <c r="E545" s="374"/>
      <c r="F545" s="375"/>
      <c r="G545" s="62" t="s">
        <v>614</v>
      </c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6" t="s">
        <v>79</v>
      </c>
      <c r="AG545" s="67"/>
      <c r="AH545" s="67"/>
      <c r="AI545" s="67"/>
      <c r="AJ545" s="67"/>
      <c r="AK545" s="67"/>
      <c r="AL545" s="67"/>
      <c r="AM545" s="67"/>
      <c r="AN545" s="67"/>
      <c r="AO545" s="67"/>
      <c r="AP545" s="67"/>
      <c r="AQ545" s="67"/>
      <c r="AR545" s="67"/>
      <c r="AS545" s="67"/>
      <c r="AT545" s="67"/>
      <c r="AU545" s="67"/>
      <c r="AV545" s="67"/>
      <c r="AW545" s="67"/>
      <c r="AX545" s="67"/>
      <c r="AY545" s="67"/>
      <c r="AZ545" s="67"/>
      <c r="BA545" s="67"/>
      <c r="BB545" s="67"/>
      <c r="BC545" s="67"/>
      <c r="BD545" s="67"/>
      <c r="BE545" s="68"/>
      <c r="BF545" s="91"/>
    </row>
    <row r="546" spans="1:94">
      <c r="A546" s="204"/>
      <c r="D546" s="206"/>
      <c r="E546" s="206"/>
      <c r="F546" s="206"/>
      <c r="G546" s="206"/>
      <c r="H546" s="206"/>
      <c r="I546" s="206"/>
      <c r="J546" s="206"/>
      <c r="K546" s="206"/>
      <c r="L546" s="206"/>
      <c r="M546" s="206"/>
      <c r="N546" s="132"/>
      <c r="O546" s="201"/>
      <c r="P546" s="201"/>
      <c r="Q546" s="201"/>
      <c r="R546" s="201"/>
      <c r="S546" s="201"/>
      <c r="T546" s="201"/>
      <c r="U546" s="201"/>
      <c r="V546" s="201"/>
      <c r="W546" s="201"/>
      <c r="X546" s="201"/>
      <c r="Y546" s="201"/>
      <c r="Z546" s="201"/>
      <c r="AA546" s="201"/>
      <c r="AB546" s="201"/>
      <c r="AC546" s="201"/>
      <c r="AD546" s="201"/>
      <c r="AE546" s="201"/>
      <c r="AF546" s="201"/>
      <c r="AG546" s="201"/>
      <c r="AH546" s="201"/>
      <c r="AI546" s="201"/>
      <c r="AJ546" s="201"/>
      <c r="AK546" s="201"/>
      <c r="AL546" s="201"/>
      <c r="AM546" s="201"/>
      <c r="AN546" s="201"/>
      <c r="AO546" s="201"/>
      <c r="AP546" s="201"/>
      <c r="AQ546" s="201"/>
      <c r="AR546" s="201"/>
      <c r="AS546" s="201"/>
      <c r="AT546" s="201"/>
      <c r="AU546" s="201"/>
      <c r="AV546" s="201"/>
      <c r="AW546" s="201"/>
      <c r="AX546" s="201"/>
      <c r="AY546" s="201"/>
      <c r="AZ546" s="201"/>
      <c r="BA546" s="201"/>
      <c r="BB546" s="201"/>
      <c r="BC546" s="201"/>
      <c r="BD546" s="201"/>
      <c r="BE546" s="201"/>
      <c r="BF546" s="50"/>
    </row>
    <row r="547" spans="1:94" s="59" customFormat="1">
      <c r="A547" s="204"/>
      <c r="B547" s="205" t="s">
        <v>620</v>
      </c>
      <c r="C547" s="291" t="s">
        <v>696</v>
      </c>
      <c r="D547" s="206"/>
      <c r="E547" s="206"/>
      <c r="F547" s="206"/>
      <c r="G547" s="206"/>
      <c r="H547" s="206"/>
      <c r="I547" s="206"/>
      <c r="J547" s="206"/>
      <c r="K547" s="206"/>
      <c r="L547" s="206"/>
      <c r="M547" s="206"/>
      <c r="N547" s="132"/>
      <c r="O547" s="201"/>
      <c r="P547" s="201"/>
      <c r="Q547" s="201"/>
      <c r="R547" s="201"/>
      <c r="S547" s="201"/>
      <c r="T547" s="201"/>
      <c r="U547" s="201"/>
      <c r="V547" s="201"/>
      <c r="W547" s="201"/>
      <c r="X547" s="201"/>
      <c r="Y547" s="201"/>
      <c r="Z547" s="201"/>
      <c r="AA547" s="201"/>
      <c r="AB547" s="201"/>
      <c r="AC547" s="201"/>
      <c r="AD547" s="201"/>
      <c r="AE547" s="201"/>
      <c r="AF547" s="201"/>
      <c r="AG547" s="201"/>
      <c r="AH547" s="201"/>
      <c r="AI547" s="201"/>
      <c r="AJ547" s="201"/>
      <c r="AK547" s="201"/>
      <c r="AL547" s="201"/>
      <c r="AM547" s="201"/>
      <c r="AN547" s="201"/>
      <c r="AO547" s="201"/>
      <c r="AP547" s="201"/>
      <c r="AQ547" s="201"/>
      <c r="AR547" s="201"/>
      <c r="AS547" s="201"/>
      <c r="AT547" s="201"/>
      <c r="AU547" s="201"/>
      <c r="AV547" s="201"/>
      <c r="AW547" s="201"/>
      <c r="AX547" s="201"/>
      <c r="AY547" s="201"/>
      <c r="AZ547" s="201"/>
      <c r="BA547" s="201"/>
      <c r="BB547" s="201"/>
      <c r="BC547" s="201"/>
      <c r="BD547" s="201"/>
      <c r="BE547" s="201"/>
      <c r="BF547" s="50"/>
    </row>
    <row r="548" spans="1:94">
      <c r="A548" s="47"/>
      <c r="B548" s="220"/>
      <c r="C548" s="200"/>
      <c r="D548" s="200"/>
      <c r="E548" s="200"/>
      <c r="F548" s="200"/>
      <c r="G548" s="200"/>
      <c r="H548" s="200"/>
      <c r="I548" s="200"/>
      <c r="J548" s="200"/>
      <c r="K548" s="200"/>
      <c r="L548" s="200"/>
      <c r="M548" s="200"/>
      <c r="N548" s="201"/>
      <c r="O548" s="201"/>
      <c r="P548" s="201"/>
      <c r="Q548" s="201"/>
      <c r="R548" s="201"/>
      <c r="S548" s="201"/>
      <c r="T548" s="201"/>
      <c r="U548" s="201"/>
      <c r="V548" s="201"/>
      <c r="W548" s="201"/>
      <c r="X548" s="201"/>
      <c r="Y548" s="201"/>
      <c r="Z548" s="201"/>
      <c r="AA548" s="201"/>
      <c r="AB548" s="201"/>
      <c r="AC548" s="201"/>
      <c r="AD548" s="201"/>
      <c r="AE548" s="201"/>
      <c r="AF548" s="201"/>
      <c r="AG548" s="201"/>
      <c r="AH548" s="201"/>
      <c r="AI548" s="201"/>
      <c r="AJ548" s="201"/>
      <c r="AK548" s="201"/>
      <c r="AL548" s="201"/>
      <c r="AM548" s="201"/>
      <c r="AN548" s="201"/>
      <c r="AO548" s="201"/>
      <c r="AP548" s="201"/>
      <c r="AQ548" s="201"/>
      <c r="AR548" s="201"/>
      <c r="AS548" s="201"/>
      <c r="AT548" s="201"/>
      <c r="AU548" s="201"/>
      <c r="AV548" s="201"/>
      <c r="AW548" s="201"/>
      <c r="AX548" s="201"/>
      <c r="AY548" s="201"/>
      <c r="AZ548" s="201"/>
      <c r="BA548" s="201"/>
      <c r="BB548" s="201"/>
      <c r="BC548" s="201"/>
      <c r="BD548" s="201"/>
      <c r="BE548" s="201"/>
      <c r="BF548" s="50"/>
    </row>
    <row r="549" spans="1:94">
      <c r="A549" s="47"/>
      <c r="B549" s="205" t="s">
        <v>621</v>
      </c>
      <c r="C549" s="201" t="s">
        <v>582</v>
      </c>
      <c r="D549" s="200"/>
      <c r="E549" s="200"/>
      <c r="F549" s="200"/>
      <c r="G549" s="200"/>
      <c r="H549" s="200"/>
      <c r="I549" s="200"/>
      <c r="J549" s="200"/>
      <c r="K549" s="200"/>
      <c r="L549" s="200"/>
      <c r="M549" s="200"/>
      <c r="N549" s="201"/>
      <c r="O549" s="201"/>
      <c r="P549" s="201"/>
      <c r="Q549" s="201"/>
      <c r="R549" s="201"/>
      <c r="S549" s="201"/>
      <c r="T549" s="201"/>
      <c r="U549" s="201"/>
      <c r="V549" s="201"/>
      <c r="W549" s="201"/>
      <c r="X549" s="201"/>
      <c r="Y549" s="201"/>
      <c r="Z549" s="201"/>
      <c r="AA549" s="201"/>
      <c r="AB549" s="201"/>
      <c r="AC549" s="201"/>
      <c r="AD549" s="201"/>
      <c r="AE549" s="201"/>
      <c r="AF549" s="201"/>
      <c r="AG549" s="201"/>
      <c r="AH549" s="201"/>
      <c r="AI549" s="201"/>
      <c r="AJ549" s="201"/>
      <c r="AK549" s="201"/>
      <c r="AL549" s="201"/>
      <c r="AM549" s="201"/>
      <c r="AN549" s="201"/>
      <c r="AO549" s="201"/>
      <c r="AP549" s="201"/>
      <c r="AQ549" s="201"/>
      <c r="AR549" s="201"/>
      <c r="AS549" s="201"/>
      <c r="AT549" s="201"/>
      <c r="AU549" s="201"/>
      <c r="AV549" s="201"/>
      <c r="AW549" s="201"/>
      <c r="AX549" s="201"/>
      <c r="AY549" s="201"/>
      <c r="AZ549" s="201"/>
      <c r="BA549" s="201"/>
      <c r="BB549" s="201"/>
      <c r="BC549" s="201"/>
      <c r="BD549" s="201"/>
      <c r="BE549" s="201"/>
      <c r="BF549" s="50"/>
    </row>
    <row r="550" spans="1:94">
      <c r="A550" s="47"/>
      <c r="B550" s="201"/>
      <c r="C550" s="200"/>
      <c r="D550" s="200"/>
      <c r="E550" s="200"/>
      <c r="F550" s="200"/>
      <c r="G550" s="200"/>
      <c r="H550" s="200"/>
      <c r="I550" s="200"/>
      <c r="J550" s="200"/>
      <c r="K550" s="200"/>
      <c r="L550" s="200"/>
      <c r="M550" s="200"/>
      <c r="N550" s="201"/>
      <c r="O550" s="201"/>
      <c r="P550" s="201"/>
      <c r="Q550" s="201"/>
      <c r="R550" s="201"/>
      <c r="S550" s="201"/>
      <c r="T550" s="201"/>
      <c r="U550" s="201"/>
      <c r="V550" s="201"/>
      <c r="W550" s="201"/>
      <c r="X550" s="201"/>
      <c r="Y550" s="201"/>
      <c r="Z550" s="201"/>
      <c r="AA550" s="201"/>
      <c r="AB550" s="201"/>
      <c r="AC550" s="201"/>
      <c r="AD550" s="201"/>
      <c r="AE550" s="201"/>
      <c r="AF550" s="201"/>
      <c r="AG550" s="201"/>
      <c r="AH550" s="201"/>
      <c r="AI550" s="201"/>
      <c r="AJ550" s="201"/>
      <c r="AK550" s="201"/>
      <c r="AL550" s="201"/>
      <c r="AM550" s="201"/>
      <c r="AN550" s="201"/>
      <c r="AO550" s="201"/>
      <c r="AP550" s="201"/>
      <c r="AQ550" s="201"/>
      <c r="AR550" s="201"/>
      <c r="AS550" s="201"/>
      <c r="AT550" s="201"/>
      <c r="AU550" s="201"/>
      <c r="AV550" s="201"/>
      <c r="AW550" s="201"/>
      <c r="AX550" s="201"/>
      <c r="AY550" s="201"/>
      <c r="AZ550" s="201"/>
      <c r="BA550" s="201"/>
      <c r="BB550" s="201"/>
      <c r="BC550" s="201"/>
      <c r="BD550" s="201"/>
      <c r="BE550" s="201"/>
      <c r="BF550" s="50"/>
    </row>
    <row r="551" spans="1:94">
      <c r="A551" s="47"/>
      <c r="B551" s="201"/>
      <c r="C551" s="205" t="s">
        <v>576</v>
      </c>
      <c r="D551" s="201" t="s">
        <v>577</v>
      </c>
      <c r="E551" s="201"/>
      <c r="F551" s="201"/>
      <c r="G551" s="201"/>
      <c r="H551" s="201"/>
      <c r="I551" s="201"/>
      <c r="J551" s="201"/>
      <c r="K551" s="201"/>
      <c r="L551" s="201"/>
      <c r="M551" s="201"/>
      <c r="N551" s="201"/>
      <c r="O551" s="201"/>
      <c r="P551" s="201"/>
      <c r="Q551" s="201"/>
      <c r="R551" s="201"/>
      <c r="S551" s="201"/>
      <c r="T551" s="201"/>
      <c r="U551" s="201"/>
      <c r="V551" s="201"/>
      <c r="W551" s="201"/>
      <c r="X551" s="201"/>
      <c r="Y551" s="201"/>
      <c r="Z551" s="201"/>
      <c r="AA551" s="201"/>
      <c r="AB551" s="201"/>
      <c r="AC551" s="201"/>
      <c r="AD551" s="201"/>
      <c r="AE551" s="201"/>
      <c r="AF551" s="201"/>
      <c r="AG551" s="201"/>
      <c r="AH551" s="201"/>
      <c r="AI551" s="201"/>
      <c r="AJ551" s="201"/>
      <c r="AK551" s="201"/>
      <c r="AL551" s="201"/>
      <c r="AM551" s="201"/>
      <c r="AN551" s="201"/>
      <c r="AO551" s="201"/>
      <c r="AP551" s="201"/>
      <c r="AQ551" s="201"/>
      <c r="AR551" s="201"/>
      <c r="AS551" s="201"/>
      <c r="AT551" s="201"/>
      <c r="AU551" s="201"/>
      <c r="AV551" s="201"/>
      <c r="AW551" s="201"/>
      <c r="AX551" s="201"/>
      <c r="AY551" s="201"/>
      <c r="AZ551" s="201"/>
      <c r="BA551" s="201"/>
      <c r="BB551" s="201"/>
      <c r="BC551" s="201"/>
      <c r="BD551" s="201"/>
      <c r="BE551" s="201"/>
      <c r="BF551" s="50"/>
      <c r="BG551" s="59"/>
      <c r="BH551" s="59"/>
      <c r="BI551" s="59"/>
      <c r="BJ551" s="59"/>
      <c r="BK551" s="59"/>
      <c r="BL551" s="59"/>
      <c r="BM551" s="59"/>
      <c r="BN551" s="59"/>
      <c r="BO551" s="59"/>
      <c r="BP551" s="59"/>
      <c r="BQ551" s="59"/>
      <c r="BR551" s="59"/>
      <c r="BS551" s="59"/>
      <c r="BT551" s="59"/>
      <c r="BU551" s="59"/>
      <c r="BV551" s="59"/>
      <c r="BW551" s="59"/>
      <c r="BX551" s="59"/>
      <c r="BY551" s="59"/>
      <c r="BZ551" s="59"/>
      <c r="CA551" s="59"/>
      <c r="CB551" s="59"/>
      <c r="CC551" s="59"/>
      <c r="CD551" s="59"/>
      <c r="CE551" s="59"/>
      <c r="CF551" s="59"/>
      <c r="CG551" s="59"/>
      <c r="CH551" s="59"/>
      <c r="CI551" s="59"/>
      <c r="CJ551" s="59"/>
      <c r="CK551" s="59"/>
      <c r="CL551" s="59"/>
      <c r="CM551" s="59"/>
      <c r="CN551" s="59"/>
      <c r="CO551" s="59"/>
      <c r="CP551" s="59"/>
    </row>
    <row r="552" spans="1:94">
      <c r="A552" s="47"/>
      <c r="B552" s="201"/>
      <c r="C552" s="201"/>
      <c r="D552" s="201" t="s">
        <v>578</v>
      </c>
      <c r="E552" s="201"/>
      <c r="F552" s="201"/>
      <c r="G552" s="201"/>
      <c r="H552" s="201"/>
      <c r="I552" s="201"/>
      <c r="J552" s="201"/>
      <c r="K552" s="201"/>
      <c r="L552" s="201"/>
      <c r="M552" s="201"/>
      <c r="N552" s="201"/>
      <c r="O552" s="201"/>
      <c r="P552" s="201"/>
      <c r="Q552" s="201"/>
      <c r="R552" s="201"/>
      <c r="S552" s="201"/>
      <c r="T552" s="201"/>
      <c r="U552" s="201"/>
      <c r="V552" s="201"/>
      <c r="W552" s="201"/>
      <c r="X552" s="201"/>
      <c r="Y552" s="201"/>
      <c r="Z552" s="201"/>
      <c r="AA552" s="201"/>
      <c r="AB552" s="201"/>
      <c r="AC552" s="201"/>
      <c r="AD552" s="201"/>
      <c r="AE552" s="201"/>
      <c r="AF552" s="201"/>
      <c r="AG552" s="201"/>
      <c r="AH552" s="201"/>
      <c r="AI552" s="201"/>
      <c r="AJ552" s="201"/>
      <c r="AK552" s="201"/>
      <c r="AL552" s="201"/>
      <c r="AM552" s="201"/>
      <c r="AN552" s="201"/>
      <c r="AO552" s="201"/>
      <c r="AP552" s="201"/>
      <c r="AQ552" s="201"/>
      <c r="AR552" s="201"/>
      <c r="AS552" s="201"/>
      <c r="AT552" s="201"/>
      <c r="AU552" s="201"/>
      <c r="AV552" s="201"/>
      <c r="AW552" s="201"/>
      <c r="AX552" s="201"/>
      <c r="AY552" s="201"/>
      <c r="AZ552" s="201"/>
      <c r="BA552" s="201"/>
      <c r="BB552" s="201"/>
      <c r="BC552" s="201"/>
      <c r="BD552" s="201"/>
      <c r="BE552" s="201"/>
      <c r="BF552" s="50"/>
      <c r="BG552" s="59"/>
      <c r="BH552" s="59"/>
      <c r="BI552" s="59"/>
      <c r="BJ552" s="59"/>
      <c r="BK552" s="59"/>
      <c r="BL552" s="59"/>
      <c r="BM552" s="59"/>
      <c r="BN552" s="59"/>
      <c r="BO552" s="59"/>
      <c r="BP552" s="59"/>
      <c r="BQ552" s="59"/>
      <c r="BR552" s="59"/>
      <c r="BS552" s="59"/>
      <c r="BT552" s="59"/>
      <c r="BU552" s="59"/>
      <c r="BV552" s="59"/>
      <c r="BW552" s="59"/>
      <c r="BX552" s="59"/>
      <c r="BY552" s="59"/>
      <c r="BZ552" s="59"/>
      <c r="CA552" s="59"/>
      <c r="CB552" s="59"/>
      <c r="CC552" s="59"/>
      <c r="CD552" s="59"/>
      <c r="CE552" s="59"/>
      <c r="CF552" s="59"/>
      <c r="CG552" s="59"/>
      <c r="CH552" s="59"/>
      <c r="CI552" s="59"/>
      <c r="CJ552" s="59"/>
      <c r="CK552" s="59"/>
      <c r="CL552" s="59"/>
      <c r="CM552" s="59"/>
      <c r="CN552" s="59"/>
      <c r="CO552" s="59"/>
      <c r="CP552" s="59"/>
    </row>
    <row r="553" spans="1:94" s="59" customFormat="1">
      <c r="A553" s="201"/>
      <c r="B553" s="201"/>
      <c r="C553" s="201"/>
      <c r="D553" s="201"/>
      <c r="E553" s="201"/>
      <c r="F553" s="201"/>
      <c r="G553" s="201"/>
      <c r="H553" s="201"/>
      <c r="I553" s="201"/>
      <c r="J553" s="201"/>
      <c r="K553" s="201"/>
      <c r="L553" s="201"/>
      <c r="M553" s="201"/>
      <c r="N553" s="201"/>
      <c r="O553" s="201"/>
      <c r="P553" s="201"/>
      <c r="Q553" s="201"/>
      <c r="R553" s="201"/>
      <c r="S553" s="201"/>
      <c r="T553" s="201"/>
      <c r="U553" s="201"/>
      <c r="V553" s="201"/>
      <c r="W553" s="201"/>
      <c r="X553" s="201"/>
      <c r="Y553" s="201"/>
      <c r="Z553" s="201"/>
      <c r="AA553" s="201"/>
      <c r="AB553" s="201"/>
      <c r="AC553" s="201"/>
      <c r="AD553" s="201"/>
      <c r="AE553" s="201"/>
      <c r="AF553" s="201"/>
      <c r="AG553" s="201"/>
      <c r="AH553" s="201"/>
      <c r="AI553" s="201"/>
      <c r="AJ553" s="201"/>
      <c r="AK553" s="201"/>
      <c r="AL553" s="201"/>
      <c r="AM553" s="201"/>
      <c r="AN553" s="201"/>
      <c r="AO553" s="201"/>
      <c r="AP553" s="201"/>
      <c r="AQ553" s="201"/>
      <c r="AR553" s="201"/>
      <c r="AS553" s="201"/>
      <c r="AT553" s="201"/>
      <c r="AU553" s="201"/>
      <c r="AV553" s="201"/>
      <c r="AW553" s="201"/>
      <c r="AX553" s="201"/>
      <c r="AY553" s="201"/>
      <c r="AZ553" s="201"/>
      <c r="BA553" s="201"/>
      <c r="BB553" s="201"/>
      <c r="BC553" s="201"/>
      <c r="BD553" s="201"/>
      <c r="BE553" s="201"/>
      <c r="BF553" s="50"/>
    </row>
    <row r="554" spans="1:94" s="76" customFormat="1">
      <c r="E554" s="351" t="s">
        <v>14</v>
      </c>
      <c r="F554" s="352"/>
      <c r="G554" s="352"/>
      <c r="H554" s="352"/>
      <c r="I554" s="353"/>
      <c r="J554" s="81" t="s">
        <v>625</v>
      </c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  <c r="AA554" s="82"/>
      <c r="AB554" s="82"/>
      <c r="AC554" s="351" t="s">
        <v>15</v>
      </c>
      <c r="AD554" s="352"/>
      <c r="AE554" s="352"/>
      <c r="AF554" s="352"/>
      <c r="AG554" s="353"/>
      <c r="AH554" s="82"/>
      <c r="AI554" s="82"/>
      <c r="AJ554" s="82"/>
      <c r="AK554" s="82"/>
      <c r="AL554" s="82"/>
      <c r="AM554" s="82"/>
      <c r="AN554" s="82"/>
      <c r="AO554" s="82"/>
      <c r="AP554" s="82"/>
      <c r="AQ554" s="82"/>
      <c r="AR554" s="82"/>
      <c r="AS554" s="82"/>
      <c r="AT554" s="82"/>
      <c r="AU554" s="82"/>
      <c r="AV554" s="82"/>
      <c r="AW554" s="82"/>
      <c r="AX554" s="83"/>
      <c r="BF554" s="312"/>
    </row>
    <row r="555" spans="1:94" s="76" customFormat="1">
      <c r="E555" s="351" t="s">
        <v>4</v>
      </c>
      <c r="F555" s="352"/>
      <c r="G555" s="352"/>
      <c r="H555" s="352"/>
      <c r="I555" s="352"/>
      <c r="J555" s="352"/>
      <c r="K555" s="352"/>
      <c r="L555" s="352"/>
      <c r="M555" s="353"/>
      <c r="N555" s="351" t="s">
        <v>3</v>
      </c>
      <c r="O555" s="352"/>
      <c r="P555" s="352"/>
      <c r="Q555" s="352"/>
      <c r="R555" s="352"/>
      <c r="S555" s="353"/>
      <c r="T555" s="358" t="s">
        <v>0</v>
      </c>
      <c r="U555" s="359"/>
      <c r="V555" s="359"/>
      <c r="W555" s="359"/>
      <c r="X555" s="359"/>
      <c r="Y555" s="359"/>
      <c r="Z555" s="359"/>
      <c r="AA555" s="359"/>
      <c r="AB555" s="359"/>
      <c r="AC555" s="359"/>
      <c r="AD555" s="359"/>
      <c r="AE555" s="359"/>
      <c r="AF555" s="359"/>
      <c r="AG555" s="359"/>
      <c r="AH555" s="359"/>
      <c r="AI555" s="360"/>
      <c r="AJ555" s="358" t="s">
        <v>1</v>
      </c>
      <c r="AK555" s="359"/>
      <c r="AL555" s="359"/>
      <c r="AM555" s="359"/>
      <c r="AN555" s="359"/>
      <c r="AO555" s="359"/>
      <c r="AP555" s="359"/>
      <c r="AQ555" s="359"/>
      <c r="AR555" s="359"/>
      <c r="AS555" s="359"/>
      <c r="AT555" s="359"/>
      <c r="AU555" s="359"/>
      <c r="AV555" s="359"/>
      <c r="AW555" s="359"/>
      <c r="AX555" s="360"/>
      <c r="BF555" s="312"/>
    </row>
    <row r="556" spans="1:94" s="76" customFormat="1">
      <c r="E556" s="377" t="s">
        <v>626</v>
      </c>
      <c r="F556" s="378"/>
      <c r="G556" s="378"/>
      <c r="H556" s="378"/>
      <c r="I556" s="378"/>
      <c r="J556" s="378"/>
      <c r="K556" s="378"/>
      <c r="L556" s="378"/>
      <c r="M556" s="379"/>
      <c r="N556" s="361" t="s">
        <v>43</v>
      </c>
      <c r="O556" s="362"/>
      <c r="P556" s="362"/>
      <c r="Q556" s="362"/>
      <c r="R556" s="362"/>
      <c r="S556" s="363"/>
      <c r="T556" s="377"/>
      <c r="U556" s="378"/>
      <c r="V556" s="378"/>
      <c r="W556" s="378"/>
      <c r="X556" s="378"/>
      <c r="Y556" s="378"/>
      <c r="Z556" s="378"/>
      <c r="AA556" s="378"/>
      <c r="AB556" s="378"/>
      <c r="AC556" s="378"/>
      <c r="AD556" s="378"/>
      <c r="AE556" s="378"/>
      <c r="AF556" s="378"/>
      <c r="AG556" s="378"/>
      <c r="AH556" s="378"/>
      <c r="AI556" s="379"/>
      <c r="AJ556" s="377" t="s">
        <v>627</v>
      </c>
      <c r="AK556" s="378"/>
      <c r="AL556" s="378"/>
      <c r="AM556" s="378"/>
      <c r="AN556" s="378"/>
      <c r="AO556" s="378"/>
      <c r="AP556" s="378"/>
      <c r="AQ556" s="378"/>
      <c r="AR556" s="378"/>
      <c r="AS556" s="378"/>
      <c r="AT556" s="378"/>
      <c r="AU556" s="378"/>
      <c r="AV556" s="378"/>
      <c r="AW556" s="378"/>
      <c r="AX556" s="379"/>
      <c r="BF556" s="312"/>
    </row>
    <row r="557" spans="1:94" s="76" customFormat="1">
      <c r="E557" s="284" t="s">
        <v>628</v>
      </c>
      <c r="F557" s="285"/>
      <c r="G557" s="285"/>
      <c r="H557" s="285"/>
      <c r="I557" s="285"/>
      <c r="J557" s="285"/>
      <c r="K557" s="285"/>
      <c r="L557" s="285"/>
      <c r="M557" s="286"/>
      <c r="N557" s="361" t="s">
        <v>43</v>
      </c>
      <c r="O557" s="362"/>
      <c r="P557" s="362"/>
      <c r="Q557" s="362"/>
      <c r="R557" s="362"/>
      <c r="S557" s="363"/>
      <c r="T557" s="284"/>
      <c r="U557" s="285"/>
      <c r="V557" s="285"/>
      <c r="W557" s="285"/>
      <c r="X557" s="285"/>
      <c r="Y557" s="285"/>
      <c r="Z557" s="285"/>
      <c r="AA557" s="285"/>
      <c r="AB557" s="285"/>
      <c r="AC557" s="285"/>
      <c r="AD557" s="285"/>
      <c r="AE557" s="285"/>
      <c r="AF557" s="285"/>
      <c r="AG557" s="285"/>
      <c r="AH557" s="285"/>
      <c r="AI557" s="286"/>
      <c r="AJ557" s="284" t="s">
        <v>629</v>
      </c>
      <c r="AK557" s="285"/>
      <c r="AL557" s="285"/>
      <c r="AM557" s="285"/>
      <c r="AN557" s="285"/>
      <c r="AO557" s="285"/>
      <c r="AP557" s="285"/>
      <c r="AQ557" s="285"/>
      <c r="AR557" s="285"/>
      <c r="AS557" s="285"/>
      <c r="AT557" s="285"/>
      <c r="AU557" s="285"/>
      <c r="AV557" s="285"/>
      <c r="AW557" s="285"/>
      <c r="AX557" s="286"/>
      <c r="BF557" s="312"/>
    </row>
    <row r="558" spans="1:94" s="76" customFormat="1">
      <c r="E558" s="284" t="s">
        <v>630</v>
      </c>
      <c r="F558" s="285"/>
      <c r="G558" s="285"/>
      <c r="H558" s="285"/>
      <c r="I558" s="285"/>
      <c r="J558" s="285"/>
      <c r="K558" s="285"/>
      <c r="L558" s="285"/>
      <c r="M558" s="286"/>
      <c r="N558" s="361" t="s">
        <v>631</v>
      </c>
      <c r="O558" s="362"/>
      <c r="P558" s="362"/>
      <c r="Q558" s="362"/>
      <c r="R558" s="362"/>
      <c r="S558" s="363"/>
      <c r="T558" s="284"/>
      <c r="U558" s="285"/>
      <c r="V558" s="285"/>
      <c r="W558" s="285"/>
      <c r="X558" s="285"/>
      <c r="Y558" s="285"/>
      <c r="Z558" s="285"/>
      <c r="AA558" s="285"/>
      <c r="AB558" s="285"/>
      <c r="AC558" s="285"/>
      <c r="AD558" s="285"/>
      <c r="AE558" s="285"/>
      <c r="AF558" s="285"/>
      <c r="AG558" s="285"/>
      <c r="AH558" s="285"/>
      <c r="AI558" s="286"/>
      <c r="AJ558" s="284" t="s">
        <v>632</v>
      </c>
      <c r="AK558" s="285"/>
      <c r="AL558" s="285"/>
      <c r="AM558" s="285"/>
      <c r="AN558" s="285"/>
      <c r="AO558" s="285"/>
      <c r="AP558" s="285"/>
      <c r="AQ558" s="285"/>
      <c r="AR558" s="285"/>
      <c r="AS558" s="285"/>
      <c r="AT558" s="285"/>
      <c r="AU558" s="285"/>
      <c r="AV558" s="285"/>
      <c r="AW558" s="285"/>
      <c r="AX558" s="286"/>
      <c r="BF558" s="312"/>
    </row>
    <row r="559" spans="1:94" s="76" customFormat="1">
      <c r="E559" s="284" t="s">
        <v>633</v>
      </c>
      <c r="F559" s="285"/>
      <c r="G559" s="285"/>
      <c r="H559" s="285"/>
      <c r="I559" s="285"/>
      <c r="J559" s="285"/>
      <c r="K559" s="285"/>
      <c r="L559" s="285"/>
      <c r="M559" s="286"/>
      <c r="N559" s="361" t="s">
        <v>634</v>
      </c>
      <c r="O559" s="362"/>
      <c r="P559" s="362"/>
      <c r="Q559" s="362"/>
      <c r="R559" s="362"/>
      <c r="S559" s="363"/>
      <c r="T559" s="284"/>
      <c r="U559" s="285"/>
      <c r="V559" s="285"/>
      <c r="W559" s="285"/>
      <c r="X559" s="285"/>
      <c r="Y559" s="285"/>
      <c r="Z559" s="285"/>
      <c r="AA559" s="285"/>
      <c r="AB559" s="285"/>
      <c r="AC559" s="285"/>
      <c r="AD559" s="285"/>
      <c r="AE559" s="285"/>
      <c r="AF559" s="285"/>
      <c r="AG559" s="285"/>
      <c r="AH559" s="285"/>
      <c r="AI559" s="286"/>
      <c r="AJ559" s="284" t="s">
        <v>635</v>
      </c>
      <c r="AK559" s="285"/>
      <c r="AL559" s="285"/>
      <c r="AM559" s="285"/>
      <c r="AN559" s="285"/>
      <c r="AO559" s="285"/>
      <c r="AP559" s="285"/>
      <c r="AQ559" s="285"/>
      <c r="AR559" s="285"/>
      <c r="AS559" s="285"/>
      <c r="AT559" s="285"/>
      <c r="AU559" s="285"/>
      <c r="AV559" s="285"/>
      <c r="AW559" s="285"/>
      <c r="AX559" s="286"/>
      <c r="BF559" s="312"/>
    </row>
    <row r="560" spans="1:94" s="76" customFormat="1">
      <c r="E560" s="284" t="s">
        <v>636</v>
      </c>
      <c r="F560" s="285"/>
      <c r="G560" s="285"/>
      <c r="H560" s="285"/>
      <c r="I560" s="285"/>
      <c r="J560" s="285"/>
      <c r="K560" s="285"/>
      <c r="L560" s="285"/>
      <c r="M560" s="286"/>
      <c r="N560" s="361" t="s">
        <v>637</v>
      </c>
      <c r="O560" s="362"/>
      <c r="P560" s="362"/>
      <c r="Q560" s="362"/>
      <c r="R560" s="362"/>
      <c r="S560" s="363"/>
      <c r="T560" s="284"/>
      <c r="U560" s="285"/>
      <c r="V560" s="285"/>
      <c r="W560" s="285"/>
      <c r="X560" s="285"/>
      <c r="Y560" s="285"/>
      <c r="Z560" s="285"/>
      <c r="AA560" s="285"/>
      <c r="AB560" s="285"/>
      <c r="AC560" s="285"/>
      <c r="AD560" s="285"/>
      <c r="AE560" s="285"/>
      <c r="AF560" s="285"/>
      <c r="AG560" s="285"/>
      <c r="AH560" s="285"/>
      <c r="AI560" s="286"/>
      <c r="AJ560" s="284" t="s">
        <v>638</v>
      </c>
      <c r="AK560" s="285"/>
      <c r="AL560" s="285"/>
      <c r="AM560" s="285"/>
      <c r="AN560" s="285"/>
      <c r="AO560" s="285"/>
      <c r="AP560" s="285"/>
      <c r="AQ560" s="285"/>
      <c r="AR560" s="285"/>
      <c r="AS560" s="285"/>
      <c r="AT560" s="285"/>
      <c r="AU560" s="285"/>
      <c r="AV560" s="285"/>
      <c r="AW560" s="285"/>
      <c r="AX560" s="286"/>
      <c r="BF560" s="312"/>
    </row>
    <row r="561" spans="1:94" s="76" customFormat="1">
      <c r="E561" s="284" t="s">
        <v>639</v>
      </c>
      <c r="F561" s="285"/>
      <c r="G561" s="285"/>
      <c r="H561" s="285"/>
      <c r="I561" s="285"/>
      <c r="J561" s="285"/>
      <c r="K561" s="285"/>
      <c r="L561" s="285"/>
      <c r="M561" s="286"/>
      <c r="N561" s="361" t="s">
        <v>640</v>
      </c>
      <c r="O561" s="362"/>
      <c r="P561" s="362"/>
      <c r="Q561" s="362"/>
      <c r="R561" s="362"/>
      <c r="S561" s="363"/>
      <c r="T561" s="284"/>
      <c r="U561" s="285"/>
      <c r="V561" s="285"/>
      <c r="W561" s="285"/>
      <c r="X561" s="285"/>
      <c r="Y561" s="285"/>
      <c r="Z561" s="285"/>
      <c r="AA561" s="285"/>
      <c r="AB561" s="285"/>
      <c r="AC561" s="285"/>
      <c r="AD561" s="285"/>
      <c r="AE561" s="285"/>
      <c r="AF561" s="285"/>
      <c r="AG561" s="285"/>
      <c r="AH561" s="285"/>
      <c r="AI561" s="286"/>
      <c r="AJ561" s="284" t="s">
        <v>641</v>
      </c>
      <c r="AK561" s="285"/>
      <c r="AL561" s="285"/>
      <c r="AM561" s="285"/>
      <c r="AN561" s="285"/>
      <c r="AO561" s="285"/>
      <c r="AP561" s="285"/>
      <c r="AQ561" s="285"/>
      <c r="AR561" s="285"/>
      <c r="AS561" s="285"/>
      <c r="AT561" s="285"/>
      <c r="AU561" s="285"/>
      <c r="AV561" s="285"/>
      <c r="AW561" s="285"/>
      <c r="AX561" s="286"/>
      <c r="BF561" s="312"/>
    </row>
    <row r="562" spans="1:94" s="76" customFormat="1">
      <c r="E562" s="284" t="s">
        <v>642</v>
      </c>
      <c r="F562" s="285"/>
      <c r="G562" s="285"/>
      <c r="H562" s="285"/>
      <c r="I562" s="285"/>
      <c r="J562" s="285"/>
      <c r="K562" s="285"/>
      <c r="L562" s="285"/>
      <c r="M562" s="286"/>
      <c r="N562" s="361" t="s">
        <v>634</v>
      </c>
      <c r="O562" s="362"/>
      <c r="P562" s="362"/>
      <c r="Q562" s="362"/>
      <c r="R562" s="362"/>
      <c r="S562" s="363"/>
      <c r="T562" s="284"/>
      <c r="U562" s="285"/>
      <c r="V562" s="285"/>
      <c r="W562" s="285"/>
      <c r="X562" s="285"/>
      <c r="Y562" s="285"/>
      <c r="Z562" s="285"/>
      <c r="AA562" s="285"/>
      <c r="AB562" s="285"/>
      <c r="AC562" s="285"/>
      <c r="AD562" s="285"/>
      <c r="AE562" s="285"/>
      <c r="AF562" s="285"/>
      <c r="AG562" s="285"/>
      <c r="AH562" s="285"/>
      <c r="AI562" s="286"/>
      <c r="AJ562" s="284" t="s">
        <v>643</v>
      </c>
      <c r="AK562" s="285"/>
      <c r="AL562" s="285"/>
      <c r="AM562" s="285"/>
      <c r="AN562" s="285"/>
      <c r="AO562" s="285"/>
      <c r="AP562" s="285"/>
      <c r="AQ562" s="285"/>
      <c r="AR562" s="285"/>
      <c r="AS562" s="285"/>
      <c r="AT562" s="285"/>
      <c r="AU562" s="285"/>
      <c r="AV562" s="285"/>
      <c r="AW562" s="285"/>
      <c r="AX562" s="286"/>
      <c r="BF562" s="312"/>
    </row>
    <row r="563" spans="1:94" s="76" customFormat="1">
      <c r="E563" s="284" t="s">
        <v>644</v>
      </c>
      <c r="F563" s="285"/>
      <c r="G563" s="285"/>
      <c r="H563" s="285"/>
      <c r="I563" s="285"/>
      <c r="J563" s="285"/>
      <c r="K563" s="285"/>
      <c r="L563" s="285"/>
      <c r="M563" s="286"/>
      <c r="N563" s="361" t="s">
        <v>634</v>
      </c>
      <c r="O563" s="362"/>
      <c r="P563" s="362"/>
      <c r="Q563" s="362"/>
      <c r="R563" s="362"/>
      <c r="S563" s="363"/>
      <c r="T563" s="284"/>
      <c r="U563" s="285"/>
      <c r="V563" s="285"/>
      <c r="W563" s="285"/>
      <c r="X563" s="285"/>
      <c r="Y563" s="285"/>
      <c r="Z563" s="285"/>
      <c r="AA563" s="285"/>
      <c r="AB563" s="285"/>
      <c r="AC563" s="285"/>
      <c r="AD563" s="285"/>
      <c r="AE563" s="285"/>
      <c r="AF563" s="285"/>
      <c r="AG563" s="285"/>
      <c r="AH563" s="285"/>
      <c r="AI563" s="286"/>
      <c r="AJ563" s="284" t="s">
        <v>645</v>
      </c>
      <c r="AK563" s="285"/>
      <c r="AL563" s="285"/>
      <c r="AM563" s="285"/>
      <c r="AN563" s="285"/>
      <c r="AO563" s="285"/>
      <c r="AP563" s="285"/>
      <c r="AQ563" s="285"/>
      <c r="AR563" s="285"/>
      <c r="AS563" s="285"/>
      <c r="AT563" s="285"/>
      <c r="AU563" s="285"/>
      <c r="AV563" s="285"/>
      <c r="AW563" s="285"/>
      <c r="AX563" s="286"/>
      <c r="BF563" s="312"/>
    </row>
    <row r="564" spans="1:94" s="76" customFormat="1">
      <c r="E564" s="284" t="s">
        <v>646</v>
      </c>
      <c r="F564" s="285"/>
      <c r="G564" s="285"/>
      <c r="H564" s="285"/>
      <c r="I564" s="285"/>
      <c r="J564" s="285"/>
      <c r="K564" s="285"/>
      <c r="L564" s="285"/>
      <c r="M564" s="286"/>
      <c r="N564" s="361" t="s">
        <v>43</v>
      </c>
      <c r="O564" s="362"/>
      <c r="P564" s="362"/>
      <c r="Q564" s="362"/>
      <c r="R564" s="362"/>
      <c r="S564" s="363"/>
      <c r="T564" s="284"/>
      <c r="U564" s="285"/>
      <c r="V564" s="285"/>
      <c r="W564" s="285"/>
      <c r="X564" s="285"/>
      <c r="Y564" s="285"/>
      <c r="Z564" s="285"/>
      <c r="AA564" s="285"/>
      <c r="AB564" s="285"/>
      <c r="AC564" s="285"/>
      <c r="AD564" s="285"/>
      <c r="AE564" s="285"/>
      <c r="AF564" s="285"/>
      <c r="AG564" s="285"/>
      <c r="AH564" s="285"/>
      <c r="AI564" s="286"/>
      <c r="AJ564" s="284" t="s">
        <v>647</v>
      </c>
      <c r="AK564" s="285"/>
      <c r="AL564" s="285"/>
      <c r="AM564" s="285"/>
      <c r="AN564" s="285"/>
      <c r="AO564" s="285"/>
      <c r="AP564" s="285"/>
      <c r="AQ564" s="285"/>
      <c r="AR564" s="285"/>
      <c r="AS564" s="285"/>
      <c r="AT564" s="285"/>
      <c r="AU564" s="285"/>
      <c r="AV564" s="285"/>
      <c r="AW564" s="285"/>
      <c r="AX564" s="286"/>
      <c r="BF564" s="312"/>
    </row>
    <row r="565" spans="1:94">
      <c r="A565" s="47"/>
      <c r="B565" s="201"/>
      <c r="C565" s="201"/>
      <c r="D565" s="201"/>
      <c r="E565" s="201"/>
      <c r="F565" s="201"/>
      <c r="G565" s="201"/>
      <c r="H565" s="201"/>
      <c r="I565" s="201"/>
      <c r="J565" s="201"/>
      <c r="K565" s="201"/>
      <c r="L565" s="201"/>
      <c r="M565" s="201"/>
      <c r="N565" s="201"/>
      <c r="O565" s="201"/>
      <c r="P565" s="201"/>
      <c r="Q565" s="201"/>
      <c r="R565" s="201"/>
      <c r="S565" s="201"/>
      <c r="T565" s="201"/>
      <c r="U565" s="201"/>
      <c r="V565" s="201"/>
      <c r="W565" s="201"/>
      <c r="X565" s="201"/>
      <c r="Y565" s="201"/>
      <c r="Z565" s="201"/>
      <c r="AA565" s="201"/>
      <c r="AB565" s="201"/>
      <c r="AC565" s="201"/>
      <c r="AD565" s="201"/>
      <c r="AE565" s="201"/>
      <c r="AF565" s="201"/>
      <c r="AG565" s="201"/>
      <c r="AH565" s="201"/>
      <c r="AI565" s="201"/>
      <c r="AJ565" s="201"/>
      <c r="AK565" s="201"/>
      <c r="AL565" s="201"/>
      <c r="AM565" s="201"/>
      <c r="AN565" s="201"/>
      <c r="AO565" s="201"/>
      <c r="AP565" s="201"/>
      <c r="AQ565" s="201"/>
      <c r="AR565" s="201"/>
      <c r="AS565" s="201"/>
      <c r="AT565" s="201"/>
      <c r="AU565" s="201"/>
      <c r="AV565" s="201"/>
      <c r="AW565" s="201"/>
      <c r="AX565" s="201"/>
      <c r="AY565" s="201"/>
      <c r="AZ565" s="201"/>
      <c r="BA565" s="201"/>
      <c r="BB565" s="201"/>
      <c r="BC565" s="201"/>
      <c r="BD565" s="201"/>
      <c r="BE565" s="201"/>
      <c r="BF565" s="50"/>
      <c r="BG565" s="59"/>
      <c r="BH565" s="59"/>
      <c r="BI565" s="59"/>
      <c r="BJ565" s="59"/>
      <c r="BK565" s="59"/>
      <c r="BL565" s="59"/>
      <c r="BM565" s="59"/>
      <c r="BN565" s="59"/>
      <c r="BO565" s="59"/>
      <c r="BP565" s="59"/>
      <c r="BQ565" s="59"/>
      <c r="BR565" s="59"/>
      <c r="BS565" s="59"/>
      <c r="BT565" s="59"/>
      <c r="BU565" s="59"/>
      <c r="BV565" s="59"/>
      <c r="BW565" s="59"/>
      <c r="BX565" s="59"/>
      <c r="BY565" s="59"/>
      <c r="BZ565" s="59"/>
      <c r="CA565" s="59"/>
      <c r="CB565" s="59"/>
      <c r="CC565" s="59"/>
      <c r="CD565" s="59"/>
      <c r="CE565" s="59"/>
      <c r="CF565" s="59"/>
      <c r="CG565" s="59"/>
      <c r="CH565" s="59"/>
      <c r="CI565" s="59"/>
      <c r="CJ565" s="59"/>
      <c r="CK565" s="59"/>
      <c r="CL565" s="59"/>
      <c r="CM565" s="59"/>
      <c r="CN565" s="59"/>
      <c r="CO565" s="59"/>
      <c r="CP565" s="59"/>
    </row>
    <row r="566" spans="1:94">
      <c r="A566" s="47"/>
      <c r="B566" s="201"/>
      <c r="C566" s="205" t="s">
        <v>579</v>
      </c>
      <c r="D566" s="201" t="s">
        <v>580</v>
      </c>
      <c r="E566" s="201"/>
      <c r="F566" s="201"/>
      <c r="G566" s="201"/>
      <c r="H566" s="201"/>
      <c r="I566" s="201"/>
      <c r="J566" s="201"/>
      <c r="K566" s="201"/>
      <c r="L566" s="201"/>
      <c r="M566" s="201"/>
      <c r="N566" s="201"/>
      <c r="O566" s="201"/>
      <c r="P566" s="201"/>
      <c r="Q566" s="201"/>
      <c r="R566" s="201"/>
      <c r="S566" s="201"/>
      <c r="T566" s="201"/>
      <c r="U566" s="201"/>
      <c r="V566" s="201"/>
      <c r="W566" s="201"/>
      <c r="X566" s="201"/>
      <c r="Y566" s="201"/>
      <c r="Z566" s="201"/>
      <c r="AA566" s="201"/>
      <c r="AB566" s="201"/>
      <c r="AC566" s="201"/>
      <c r="AD566" s="201"/>
      <c r="AE566" s="201"/>
      <c r="AF566" s="201"/>
      <c r="AG566" s="201"/>
      <c r="AH566" s="201"/>
      <c r="AI566" s="201"/>
      <c r="AJ566" s="201"/>
      <c r="AK566" s="201"/>
      <c r="AL566" s="201"/>
      <c r="AM566" s="201"/>
      <c r="AN566" s="201"/>
      <c r="AO566" s="201"/>
      <c r="AP566" s="201"/>
      <c r="AQ566" s="201"/>
      <c r="AR566" s="201"/>
      <c r="AS566" s="201"/>
      <c r="AT566" s="201"/>
      <c r="AU566" s="201"/>
      <c r="AV566" s="201"/>
      <c r="AW566" s="201"/>
      <c r="AX566" s="201"/>
      <c r="AY566" s="201"/>
      <c r="AZ566" s="201"/>
      <c r="BA566" s="201"/>
      <c r="BB566" s="201"/>
      <c r="BC566" s="201"/>
      <c r="BD566" s="201"/>
      <c r="BE566" s="201"/>
      <c r="BF566" s="50"/>
      <c r="BG566" s="59"/>
      <c r="BH566" s="59"/>
      <c r="BI566" s="59"/>
      <c r="BJ566" s="59"/>
      <c r="BK566" s="59"/>
      <c r="BL566" s="59"/>
      <c r="BM566" s="59"/>
      <c r="BN566" s="59"/>
      <c r="BO566" s="59"/>
      <c r="BP566" s="59"/>
      <c r="BQ566" s="59"/>
      <c r="BR566" s="59"/>
      <c r="BS566" s="59"/>
      <c r="BT566" s="59"/>
      <c r="BU566" s="59"/>
      <c r="BV566" s="59"/>
      <c r="BW566" s="59"/>
      <c r="BX566" s="59"/>
      <c r="BY566" s="59"/>
      <c r="BZ566" s="59"/>
      <c r="CA566" s="59"/>
      <c r="CB566" s="59"/>
      <c r="CC566" s="59"/>
      <c r="CD566" s="59"/>
      <c r="CE566" s="59"/>
      <c r="CF566" s="59"/>
      <c r="CG566" s="59"/>
      <c r="CH566" s="59"/>
      <c r="CI566" s="59"/>
      <c r="CJ566" s="59"/>
      <c r="CK566" s="59"/>
      <c r="CL566" s="59"/>
      <c r="CM566" s="59"/>
      <c r="CN566" s="59"/>
      <c r="CO566" s="59"/>
      <c r="CP566" s="59"/>
    </row>
    <row r="567" spans="1:94">
      <c r="A567" s="47"/>
      <c r="B567" s="201"/>
      <c r="C567" s="201"/>
      <c r="D567" s="201"/>
      <c r="E567" s="201"/>
      <c r="F567" s="201"/>
      <c r="G567" s="201"/>
      <c r="H567" s="201"/>
      <c r="I567" s="201"/>
      <c r="J567" s="201"/>
      <c r="K567" s="201"/>
      <c r="L567" s="201"/>
      <c r="M567" s="201"/>
      <c r="N567" s="201"/>
      <c r="O567" s="201"/>
      <c r="P567" s="201"/>
      <c r="Q567" s="201"/>
      <c r="R567" s="201"/>
      <c r="S567" s="201"/>
      <c r="T567" s="201"/>
      <c r="U567" s="201"/>
      <c r="V567" s="201"/>
      <c r="W567" s="201"/>
      <c r="X567" s="201"/>
      <c r="Y567" s="201"/>
      <c r="Z567" s="201"/>
      <c r="AA567" s="201"/>
      <c r="AB567" s="201"/>
      <c r="AC567" s="201"/>
      <c r="AD567" s="201"/>
      <c r="AE567" s="201"/>
      <c r="AF567" s="201"/>
      <c r="AG567" s="201"/>
      <c r="AH567" s="201"/>
      <c r="AI567" s="201"/>
      <c r="AJ567" s="201"/>
      <c r="AK567" s="201"/>
      <c r="AL567" s="201"/>
      <c r="AM567" s="201"/>
      <c r="AN567" s="201"/>
      <c r="AO567" s="201"/>
      <c r="AP567" s="201"/>
      <c r="AQ567" s="201"/>
      <c r="AR567" s="201"/>
      <c r="AS567" s="201"/>
      <c r="AT567" s="201"/>
      <c r="AU567" s="201"/>
      <c r="AV567" s="201"/>
      <c r="AW567" s="201"/>
      <c r="AX567" s="201"/>
      <c r="AY567" s="201"/>
      <c r="AZ567" s="201"/>
      <c r="BA567" s="201"/>
      <c r="BB567" s="201"/>
      <c r="BC567" s="201"/>
      <c r="BD567" s="201"/>
      <c r="BE567" s="201"/>
      <c r="BF567" s="50"/>
      <c r="BG567" s="59"/>
      <c r="BH567" s="59"/>
      <c r="BI567" s="59"/>
      <c r="BJ567" s="59"/>
      <c r="BK567" s="59"/>
      <c r="BL567" s="59"/>
      <c r="BM567" s="59"/>
      <c r="BN567" s="59"/>
      <c r="BO567" s="59"/>
      <c r="BP567" s="59"/>
      <c r="BQ567" s="59"/>
      <c r="BR567" s="59"/>
      <c r="BS567" s="59"/>
      <c r="BT567" s="59"/>
      <c r="BU567" s="59"/>
      <c r="BV567" s="59"/>
      <c r="BW567" s="59"/>
      <c r="BX567" s="59"/>
      <c r="BY567" s="59"/>
      <c r="BZ567" s="59"/>
      <c r="CA567" s="59"/>
      <c r="CB567" s="59"/>
      <c r="CC567" s="59"/>
      <c r="CD567" s="59"/>
      <c r="CE567" s="59"/>
      <c r="CF567" s="59"/>
      <c r="CG567" s="59"/>
      <c r="CH567" s="59"/>
      <c r="CI567" s="59"/>
      <c r="CJ567" s="59"/>
      <c r="CK567" s="59"/>
      <c r="CL567" s="59"/>
      <c r="CM567" s="59"/>
      <c r="CN567" s="59"/>
      <c r="CO567" s="59"/>
      <c r="CP567" s="59"/>
    </row>
    <row r="568" spans="1:94" s="59" customFormat="1">
      <c r="A568" s="47"/>
      <c r="B568" s="201"/>
      <c r="C568" s="201"/>
      <c r="D568" s="201" t="s">
        <v>622</v>
      </c>
      <c r="E568" s="201"/>
      <c r="F568" s="201"/>
      <c r="G568" s="201"/>
      <c r="H568" s="201"/>
      <c r="I568" s="201"/>
      <c r="J568" s="201"/>
      <c r="K568" s="201"/>
      <c r="L568" s="201"/>
      <c r="M568" s="201"/>
      <c r="N568" s="201"/>
      <c r="O568" s="201"/>
      <c r="P568" s="201"/>
      <c r="Q568" s="201"/>
      <c r="R568" s="201"/>
      <c r="S568" s="201"/>
      <c r="T568" s="201"/>
      <c r="U568" s="201"/>
      <c r="V568" s="201"/>
      <c r="W568" s="201"/>
      <c r="X568" s="201"/>
      <c r="Y568" s="201"/>
      <c r="Z568" s="201"/>
      <c r="AA568" s="201"/>
      <c r="AB568" s="201"/>
      <c r="AC568" s="201"/>
      <c r="AD568" s="201"/>
      <c r="AE568" s="201"/>
      <c r="AF568" s="201"/>
      <c r="AG568" s="201"/>
      <c r="AH568" s="201"/>
      <c r="AI568" s="201"/>
      <c r="AJ568" s="201"/>
      <c r="AK568" s="201"/>
      <c r="AL568" s="201"/>
      <c r="AM568" s="201"/>
      <c r="AN568" s="201"/>
      <c r="AO568" s="201"/>
      <c r="AP568" s="201"/>
      <c r="AQ568" s="201"/>
      <c r="AR568" s="201"/>
      <c r="AS568" s="201"/>
      <c r="AT568" s="201"/>
      <c r="AU568" s="201"/>
      <c r="AV568" s="201"/>
      <c r="AW568" s="201"/>
      <c r="AX568" s="201"/>
      <c r="AY568" s="201"/>
      <c r="AZ568" s="201"/>
      <c r="BA568" s="201"/>
      <c r="BB568" s="201"/>
      <c r="BC568" s="201"/>
      <c r="BD568" s="201"/>
      <c r="BE568" s="201"/>
      <c r="BF568" s="50"/>
      <c r="BG568" s="201"/>
      <c r="BH568" s="201"/>
    </row>
    <row r="569" spans="1:94" s="59" customFormat="1">
      <c r="A569" s="47"/>
      <c r="B569" s="201"/>
      <c r="C569" s="201"/>
      <c r="D569" s="201"/>
      <c r="E569" s="109" t="s">
        <v>616</v>
      </c>
      <c r="F569" s="201"/>
      <c r="G569" s="201"/>
      <c r="H569" s="201"/>
      <c r="I569" s="201"/>
      <c r="J569" s="201"/>
      <c r="K569" s="201"/>
      <c r="L569" s="201"/>
      <c r="M569" s="201"/>
      <c r="N569" s="201"/>
      <c r="O569" s="201"/>
      <c r="P569" s="201"/>
      <c r="Q569" s="201"/>
      <c r="R569" s="201"/>
      <c r="S569" s="201"/>
      <c r="T569" s="201"/>
      <c r="U569" s="201"/>
      <c r="V569" s="201"/>
      <c r="W569" s="201"/>
      <c r="X569" s="201"/>
      <c r="Y569" s="201"/>
      <c r="Z569" s="201"/>
      <c r="AA569" s="201"/>
      <c r="AB569" s="201"/>
      <c r="AC569" s="201"/>
      <c r="AD569" s="201"/>
      <c r="AE569" s="201"/>
      <c r="AF569" s="201"/>
      <c r="AG569" s="201"/>
      <c r="AH569" s="201"/>
      <c r="AI569" s="201"/>
      <c r="AJ569" s="201"/>
      <c r="AK569" s="201"/>
      <c r="AL569" s="201"/>
      <c r="AM569" s="201"/>
      <c r="AN569" s="201"/>
      <c r="AO569" s="201"/>
      <c r="AP569" s="201"/>
      <c r="AQ569" s="201"/>
      <c r="AR569" s="201"/>
      <c r="AS569" s="201"/>
      <c r="AT569" s="201"/>
      <c r="AU569" s="201"/>
      <c r="AV569" s="201"/>
      <c r="AW569" s="201"/>
      <c r="AX569" s="201"/>
      <c r="AY569" s="201"/>
      <c r="AZ569" s="201"/>
      <c r="BA569" s="201"/>
      <c r="BB569" s="201"/>
      <c r="BC569" s="201"/>
      <c r="BD569" s="201"/>
      <c r="BE569" s="201"/>
      <c r="BF569" s="50"/>
      <c r="BG569" s="201"/>
      <c r="BH569" s="201"/>
    </row>
    <row r="570" spans="1:94" s="59" customFormat="1">
      <c r="A570" s="47"/>
      <c r="B570" s="201"/>
      <c r="C570" s="201"/>
      <c r="D570" s="201"/>
      <c r="E570" s="201"/>
      <c r="F570" s="201"/>
      <c r="G570" s="201"/>
      <c r="H570" s="201"/>
      <c r="I570" s="201"/>
      <c r="J570" s="201"/>
      <c r="K570" s="201"/>
      <c r="L570" s="201"/>
      <c r="M570" s="201"/>
      <c r="N570" s="201"/>
      <c r="O570" s="201"/>
      <c r="P570" s="201"/>
      <c r="Q570" s="201"/>
      <c r="R570" s="201"/>
      <c r="S570" s="201"/>
      <c r="T570" s="201"/>
      <c r="U570" s="201"/>
      <c r="V570" s="201"/>
      <c r="W570" s="201"/>
      <c r="X570" s="201"/>
      <c r="Y570" s="201"/>
      <c r="Z570" s="201"/>
      <c r="AA570" s="201"/>
      <c r="AB570" s="201"/>
      <c r="AC570" s="201"/>
      <c r="AD570" s="201"/>
      <c r="AE570" s="201"/>
      <c r="AF570" s="201"/>
      <c r="AG570" s="201"/>
      <c r="AH570" s="201"/>
      <c r="AI570" s="201"/>
      <c r="AJ570" s="201"/>
      <c r="AK570" s="201"/>
      <c r="AL570" s="201"/>
      <c r="AM570" s="201"/>
      <c r="AN570" s="201"/>
      <c r="AO570" s="201"/>
      <c r="AP570" s="201"/>
      <c r="AQ570" s="201"/>
      <c r="AR570" s="201"/>
      <c r="AS570" s="201"/>
      <c r="AT570" s="201"/>
      <c r="AU570" s="201"/>
      <c r="AV570" s="201"/>
      <c r="AW570" s="201"/>
      <c r="AX570" s="201"/>
      <c r="AY570" s="201"/>
      <c r="AZ570" s="201"/>
      <c r="BA570" s="201"/>
      <c r="BB570" s="201"/>
      <c r="BC570" s="201"/>
      <c r="BD570" s="201"/>
      <c r="BE570" s="201"/>
      <c r="BF570" s="50"/>
      <c r="BG570" s="201"/>
      <c r="BH570" s="201"/>
    </row>
    <row r="571" spans="1:94" s="59" customFormat="1">
      <c r="A571" s="47"/>
      <c r="B571" s="201"/>
      <c r="C571" s="201"/>
      <c r="D571" s="201"/>
      <c r="E571" s="201"/>
      <c r="F571" s="351" t="s">
        <v>16</v>
      </c>
      <c r="G571" s="352"/>
      <c r="H571" s="352"/>
      <c r="I571" s="352"/>
      <c r="J571" s="353"/>
      <c r="K571" s="84" t="s">
        <v>34</v>
      </c>
      <c r="L571" s="79"/>
      <c r="M571" s="79"/>
      <c r="N571" s="79"/>
      <c r="O571" s="79"/>
      <c r="P571" s="79"/>
      <c r="Q571" s="79"/>
      <c r="R571" s="79"/>
      <c r="S571" s="79"/>
      <c r="T571" s="79"/>
      <c r="U571" s="351" t="s">
        <v>5</v>
      </c>
      <c r="V571" s="352"/>
      <c r="W571" s="352"/>
      <c r="X571" s="352"/>
      <c r="Y571" s="353"/>
      <c r="Z571" s="81" t="s">
        <v>699</v>
      </c>
      <c r="AA571" s="82"/>
      <c r="AB571" s="82"/>
      <c r="AC571" s="82"/>
      <c r="AD571" s="82"/>
      <c r="AE571" s="82"/>
      <c r="AF571" s="82"/>
      <c r="AG571" s="82"/>
      <c r="AH571" s="82"/>
      <c r="AI571" s="82"/>
      <c r="AJ571" s="82"/>
      <c r="AK571" s="82"/>
      <c r="AL571" s="82"/>
      <c r="AM571" s="82"/>
      <c r="AN571" s="82"/>
      <c r="AO571" s="82"/>
      <c r="AP571" s="82"/>
      <c r="AQ571" s="82"/>
      <c r="AR571" s="351" t="s">
        <v>37</v>
      </c>
      <c r="AS571" s="352"/>
      <c r="AT571" s="352"/>
      <c r="AU571" s="352"/>
      <c r="AV571" s="353"/>
      <c r="AW571" s="79" t="s">
        <v>38</v>
      </c>
      <c r="AX571" s="82"/>
      <c r="AY571" s="82"/>
      <c r="AZ571" s="83"/>
      <c r="BA571" s="97"/>
      <c r="BB571" s="97"/>
      <c r="BC571" s="97"/>
      <c r="BD571" s="201"/>
      <c r="BE571" s="201"/>
      <c r="BF571" s="50"/>
    </row>
    <row r="572" spans="1:94" s="59" customFormat="1">
      <c r="A572" s="47"/>
      <c r="B572" s="201"/>
      <c r="C572" s="201"/>
      <c r="D572" s="201"/>
      <c r="E572" s="201"/>
      <c r="F572" s="351" t="s">
        <v>17</v>
      </c>
      <c r="G572" s="352"/>
      <c r="H572" s="352"/>
      <c r="I572" s="352"/>
      <c r="J572" s="352"/>
      <c r="K572" s="352"/>
      <c r="L572" s="352"/>
      <c r="M572" s="352"/>
      <c r="N572" s="352"/>
      <c r="O572" s="352"/>
      <c r="P572" s="353"/>
      <c r="Q572" s="270" t="s">
        <v>0</v>
      </c>
      <c r="R572" s="271"/>
      <c r="S572" s="271"/>
      <c r="T572" s="271"/>
      <c r="U572" s="271"/>
      <c r="V572" s="271"/>
      <c r="W572" s="271"/>
      <c r="X572" s="271"/>
      <c r="Y572" s="271"/>
      <c r="Z572" s="271"/>
      <c r="AA572" s="271"/>
      <c r="AB572" s="271"/>
      <c r="AC572" s="272"/>
      <c r="AD572" s="270" t="s">
        <v>1</v>
      </c>
      <c r="AE572" s="271"/>
      <c r="AF572" s="271"/>
      <c r="AG572" s="271"/>
      <c r="AH572" s="271"/>
      <c r="AI572" s="271"/>
      <c r="AJ572" s="271"/>
      <c r="AK572" s="271"/>
      <c r="AL572" s="271"/>
      <c r="AM572" s="271"/>
      <c r="AN572" s="271"/>
      <c r="AO572" s="271"/>
      <c r="AP572" s="271"/>
      <c r="AQ572" s="271"/>
      <c r="AR572" s="271"/>
      <c r="AS572" s="271"/>
      <c r="AT572" s="271"/>
      <c r="AU572" s="271"/>
      <c r="AV572" s="271"/>
      <c r="AW572" s="271"/>
      <c r="AX572" s="271"/>
      <c r="AY572" s="271"/>
      <c r="AZ572" s="272"/>
      <c r="BA572" s="97"/>
      <c r="BB572" s="97"/>
      <c r="BC572" s="97"/>
      <c r="BD572" s="201"/>
      <c r="BE572" s="201"/>
      <c r="BF572" s="50"/>
    </row>
    <row r="573" spans="1:94" s="59" customFormat="1">
      <c r="A573" s="47"/>
      <c r="B573" s="201"/>
      <c r="C573" s="201"/>
      <c r="D573" s="201"/>
      <c r="E573" s="201"/>
      <c r="F573" s="259" t="s">
        <v>35</v>
      </c>
      <c r="G573" s="260"/>
      <c r="H573" s="260"/>
      <c r="I573" s="260"/>
      <c r="J573" s="260"/>
      <c r="K573" s="260"/>
      <c r="L573" s="260"/>
      <c r="M573" s="260"/>
      <c r="N573" s="260"/>
      <c r="O573" s="260"/>
      <c r="P573" s="261"/>
      <c r="Q573" s="262" t="s">
        <v>59</v>
      </c>
      <c r="R573" s="260"/>
      <c r="S573" s="260"/>
      <c r="T573" s="260"/>
      <c r="U573" s="260"/>
      <c r="V573" s="260"/>
      <c r="W573" s="260"/>
      <c r="X573" s="260"/>
      <c r="Y573" s="260"/>
      <c r="Z573" s="260"/>
      <c r="AA573" s="260"/>
      <c r="AB573" s="228"/>
      <c r="AC573" s="229"/>
      <c r="AD573" s="57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  <c r="AS573" s="103"/>
      <c r="AT573" s="103"/>
      <c r="AU573" s="103"/>
      <c r="AV573" s="103"/>
      <c r="AW573" s="103"/>
      <c r="AX573" s="103"/>
      <c r="AY573" s="103"/>
      <c r="AZ573" s="104"/>
      <c r="BA573" s="97"/>
      <c r="BB573" s="97"/>
      <c r="BC573" s="97"/>
      <c r="BD573" s="201"/>
      <c r="BE573" s="201"/>
      <c r="BF573" s="50"/>
    </row>
    <row r="574" spans="1:94" s="59" customFormat="1">
      <c r="A574" s="47"/>
      <c r="B574" s="201"/>
      <c r="C574" s="201"/>
      <c r="D574" s="201"/>
      <c r="E574" s="201"/>
      <c r="F574" s="292" t="s">
        <v>40</v>
      </c>
      <c r="G574" s="293"/>
      <c r="H574" s="293"/>
      <c r="I574" s="293"/>
      <c r="J574" s="293"/>
      <c r="K574" s="293"/>
      <c r="L574" s="293"/>
      <c r="M574" s="293"/>
      <c r="N574" s="293"/>
      <c r="O574" s="293"/>
      <c r="P574" s="294"/>
      <c r="Q574" s="295" t="s">
        <v>41</v>
      </c>
      <c r="R574" s="293"/>
      <c r="S574" s="293"/>
      <c r="T574" s="293"/>
      <c r="U574" s="293"/>
      <c r="V574" s="293"/>
      <c r="W574" s="293"/>
      <c r="X574" s="293"/>
      <c r="Y574" s="293"/>
      <c r="Z574" s="293"/>
      <c r="AA574" s="293"/>
      <c r="AB574" s="222"/>
      <c r="AC574" s="223"/>
      <c r="AD574" s="296" t="s">
        <v>724</v>
      </c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  <c r="AU574" s="103"/>
      <c r="AV574" s="103"/>
      <c r="AW574" s="103"/>
      <c r="AX574" s="103"/>
      <c r="AY574" s="103"/>
      <c r="AZ574" s="104"/>
      <c r="BA574" s="97"/>
      <c r="BB574" s="97"/>
      <c r="BC574" s="97"/>
      <c r="BD574" s="201"/>
      <c r="BE574" s="201"/>
      <c r="BF574" s="50"/>
    </row>
    <row r="575" spans="1:94" s="59" customFormat="1">
      <c r="A575" s="47"/>
      <c r="B575" s="201"/>
      <c r="C575" s="201"/>
      <c r="D575" s="201"/>
      <c r="E575" s="201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283"/>
      <c r="R575" s="122"/>
      <c r="S575" s="122"/>
      <c r="T575" s="122"/>
      <c r="U575" s="122"/>
      <c r="V575" s="122"/>
      <c r="W575" s="122"/>
      <c r="X575" s="122"/>
      <c r="Y575" s="122"/>
      <c r="Z575" s="122"/>
      <c r="AA575" s="122"/>
      <c r="AB575" s="201"/>
      <c r="AC575" s="201"/>
      <c r="AD575" s="109"/>
      <c r="AE575" s="109"/>
      <c r="AF575" s="109"/>
      <c r="AG575" s="109"/>
      <c r="AH575" s="109"/>
      <c r="AI575" s="109"/>
      <c r="AJ575" s="109"/>
      <c r="AK575" s="109"/>
      <c r="AL575" s="109"/>
      <c r="AM575" s="109"/>
      <c r="AN575" s="109"/>
      <c r="AO575" s="109"/>
      <c r="AP575" s="109"/>
      <c r="AQ575" s="109"/>
      <c r="AR575" s="109"/>
      <c r="AS575" s="109"/>
      <c r="AT575" s="109"/>
      <c r="AU575" s="109"/>
      <c r="AV575" s="109"/>
      <c r="AW575" s="109"/>
      <c r="AX575" s="109"/>
      <c r="AY575" s="109"/>
      <c r="AZ575" s="109"/>
      <c r="BD575" s="201"/>
      <c r="BE575" s="201"/>
      <c r="BF575" s="50"/>
      <c r="BG575" s="201"/>
      <c r="BH575" s="201"/>
    </row>
    <row r="576" spans="1:94" s="76" customFormat="1">
      <c r="F576" s="351" t="s">
        <v>14</v>
      </c>
      <c r="G576" s="352"/>
      <c r="H576" s="352"/>
      <c r="I576" s="352"/>
      <c r="J576" s="353"/>
      <c r="K576" s="81" t="s">
        <v>648</v>
      </c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  <c r="AA576" s="82"/>
      <c r="AB576" s="82"/>
      <c r="AC576" s="82"/>
      <c r="AD576" s="351" t="s">
        <v>15</v>
      </c>
      <c r="AE576" s="352"/>
      <c r="AF576" s="352"/>
      <c r="AG576" s="352"/>
      <c r="AH576" s="353"/>
      <c r="AI576" s="82"/>
      <c r="AJ576" s="82"/>
      <c r="AK576" s="82"/>
      <c r="AL576" s="82"/>
      <c r="AM576" s="82"/>
      <c r="AN576" s="82"/>
      <c r="AO576" s="82"/>
      <c r="AP576" s="82"/>
      <c r="AQ576" s="82"/>
      <c r="AR576" s="82"/>
      <c r="AS576" s="82"/>
      <c r="AT576" s="82"/>
      <c r="AU576" s="82"/>
      <c r="AV576" s="82"/>
      <c r="AW576" s="82"/>
      <c r="AX576" s="82"/>
      <c r="AY576" s="83"/>
      <c r="BF576" s="312"/>
    </row>
    <row r="577" spans="1:94" s="76" customFormat="1">
      <c r="F577" s="351" t="s">
        <v>4</v>
      </c>
      <c r="G577" s="352"/>
      <c r="H577" s="352"/>
      <c r="I577" s="352"/>
      <c r="J577" s="352"/>
      <c r="K577" s="352"/>
      <c r="L577" s="352"/>
      <c r="M577" s="352"/>
      <c r="N577" s="353"/>
      <c r="O577" s="351" t="s">
        <v>3</v>
      </c>
      <c r="P577" s="352"/>
      <c r="Q577" s="352"/>
      <c r="R577" s="352"/>
      <c r="S577" s="352"/>
      <c r="T577" s="353"/>
      <c r="U577" s="358" t="s">
        <v>0</v>
      </c>
      <c r="V577" s="359"/>
      <c r="W577" s="359"/>
      <c r="X577" s="359"/>
      <c r="Y577" s="359"/>
      <c r="Z577" s="359"/>
      <c r="AA577" s="359"/>
      <c r="AB577" s="359"/>
      <c r="AC577" s="359"/>
      <c r="AD577" s="359"/>
      <c r="AE577" s="359"/>
      <c r="AF577" s="359"/>
      <c r="AG577" s="359"/>
      <c r="AH577" s="359"/>
      <c r="AI577" s="359"/>
      <c r="AJ577" s="360"/>
      <c r="AK577" s="358" t="s">
        <v>1</v>
      </c>
      <c r="AL577" s="359"/>
      <c r="AM577" s="359"/>
      <c r="AN577" s="359"/>
      <c r="AO577" s="359"/>
      <c r="AP577" s="359"/>
      <c r="AQ577" s="359"/>
      <c r="AR577" s="359"/>
      <c r="AS577" s="359"/>
      <c r="AT577" s="359"/>
      <c r="AU577" s="359"/>
      <c r="AV577" s="359"/>
      <c r="AW577" s="359"/>
      <c r="AX577" s="359"/>
      <c r="AY577" s="360"/>
      <c r="BF577" s="312"/>
    </row>
    <row r="578" spans="1:94" s="76" customFormat="1">
      <c r="F578" s="377" t="s">
        <v>626</v>
      </c>
      <c r="G578" s="378"/>
      <c r="H578" s="378"/>
      <c r="I578" s="378"/>
      <c r="J578" s="378"/>
      <c r="K578" s="378"/>
      <c r="L578" s="378"/>
      <c r="M578" s="378"/>
      <c r="N578" s="379"/>
      <c r="O578" s="361" t="s">
        <v>43</v>
      </c>
      <c r="P578" s="362"/>
      <c r="Q578" s="362"/>
      <c r="R578" s="362"/>
      <c r="S578" s="362"/>
      <c r="T578" s="363"/>
      <c r="U578" s="377"/>
      <c r="V578" s="378"/>
      <c r="W578" s="378"/>
      <c r="X578" s="378"/>
      <c r="Y578" s="378"/>
      <c r="Z578" s="378"/>
      <c r="AA578" s="378"/>
      <c r="AB578" s="378"/>
      <c r="AC578" s="378"/>
      <c r="AD578" s="378"/>
      <c r="AE578" s="378"/>
      <c r="AF578" s="378"/>
      <c r="AG578" s="378"/>
      <c r="AH578" s="378"/>
      <c r="AI578" s="378"/>
      <c r="AJ578" s="379"/>
      <c r="AK578" s="377" t="s">
        <v>627</v>
      </c>
      <c r="AL578" s="378"/>
      <c r="AM578" s="378"/>
      <c r="AN578" s="378"/>
      <c r="AO578" s="378"/>
      <c r="AP578" s="378"/>
      <c r="AQ578" s="378"/>
      <c r="AR578" s="378"/>
      <c r="AS578" s="378"/>
      <c r="AT578" s="378"/>
      <c r="AU578" s="378"/>
      <c r="AV578" s="378"/>
      <c r="AW578" s="378"/>
      <c r="AX578" s="378"/>
      <c r="AY578" s="379"/>
      <c r="BF578" s="312"/>
    </row>
    <row r="579" spans="1:94" s="76" customFormat="1">
      <c r="F579" s="284" t="s">
        <v>628</v>
      </c>
      <c r="G579" s="285"/>
      <c r="H579" s="285"/>
      <c r="I579" s="285"/>
      <c r="J579" s="285"/>
      <c r="K579" s="285"/>
      <c r="L579" s="285"/>
      <c r="M579" s="285"/>
      <c r="N579" s="286"/>
      <c r="O579" s="361" t="s">
        <v>43</v>
      </c>
      <c r="P579" s="362"/>
      <c r="Q579" s="362"/>
      <c r="R579" s="362"/>
      <c r="S579" s="362"/>
      <c r="T579" s="363"/>
      <c r="U579" s="284"/>
      <c r="V579" s="285"/>
      <c r="W579" s="285"/>
      <c r="X579" s="285"/>
      <c r="Y579" s="285"/>
      <c r="Z579" s="285"/>
      <c r="AA579" s="285"/>
      <c r="AB579" s="285"/>
      <c r="AC579" s="285"/>
      <c r="AD579" s="285"/>
      <c r="AE579" s="285"/>
      <c r="AF579" s="285"/>
      <c r="AG579" s="285"/>
      <c r="AH579" s="285"/>
      <c r="AI579" s="285"/>
      <c r="AJ579" s="286"/>
      <c r="AK579" s="284" t="s">
        <v>629</v>
      </c>
      <c r="AL579" s="285"/>
      <c r="AM579" s="285"/>
      <c r="AN579" s="285"/>
      <c r="AO579" s="285"/>
      <c r="AP579" s="285"/>
      <c r="AQ579" s="285"/>
      <c r="AR579" s="285"/>
      <c r="AS579" s="285"/>
      <c r="AT579" s="285"/>
      <c r="AU579" s="285"/>
      <c r="AV579" s="285"/>
      <c r="AW579" s="285"/>
      <c r="AX579" s="285"/>
      <c r="AY579" s="286"/>
      <c r="BF579" s="312"/>
    </row>
    <row r="580" spans="1:94" s="76" customFormat="1">
      <c r="F580" s="284" t="s">
        <v>630</v>
      </c>
      <c r="G580" s="285"/>
      <c r="H580" s="285"/>
      <c r="I580" s="285"/>
      <c r="J580" s="285"/>
      <c r="K580" s="285"/>
      <c r="L580" s="285"/>
      <c r="M580" s="285"/>
      <c r="N580" s="286"/>
      <c r="O580" s="361" t="s">
        <v>631</v>
      </c>
      <c r="P580" s="362"/>
      <c r="Q580" s="362"/>
      <c r="R580" s="362"/>
      <c r="S580" s="362"/>
      <c r="T580" s="363"/>
      <c r="U580" s="284"/>
      <c r="V580" s="285"/>
      <c r="W580" s="285"/>
      <c r="X580" s="285"/>
      <c r="Y580" s="285"/>
      <c r="Z580" s="285"/>
      <c r="AA580" s="285"/>
      <c r="AB580" s="285"/>
      <c r="AC580" s="285"/>
      <c r="AD580" s="285"/>
      <c r="AE580" s="285"/>
      <c r="AF580" s="285"/>
      <c r="AG580" s="285"/>
      <c r="AH580" s="285"/>
      <c r="AI580" s="285"/>
      <c r="AJ580" s="286"/>
      <c r="AK580" s="284" t="s">
        <v>632</v>
      </c>
      <c r="AL580" s="285"/>
      <c r="AM580" s="285"/>
      <c r="AN580" s="285"/>
      <c r="AO580" s="285"/>
      <c r="AP580" s="285"/>
      <c r="AQ580" s="285"/>
      <c r="AR580" s="285"/>
      <c r="AS580" s="285"/>
      <c r="AT580" s="285"/>
      <c r="AU580" s="285"/>
      <c r="AV580" s="285"/>
      <c r="AW580" s="285"/>
      <c r="AX580" s="285"/>
      <c r="AY580" s="286"/>
      <c r="BF580" s="312"/>
    </row>
    <row r="581" spans="1:94" s="76" customFormat="1">
      <c r="F581" s="284" t="s">
        <v>633</v>
      </c>
      <c r="G581" s="285"/>
      <c r="H581" s="285"/>
      <c r="I581" s="285"/>
      <c r="J581" s="285"/>
      <c r="K581" s="285"/>
      <c r="L581" s="285"/>
      <c r="M581" s="285"/>
      <c r="N581" s="286"/>
      <c r="O581" s="361" t="s">
        <v>634</v>
      </c>
      <c r="P581" s="362"/>
      <c r="Q581" s="362"/>
      <c r="R581" s="362"/>
      <c r="S581" s="362"/>
      <c r="T581" s="363"/>
      <c r="U581" s="284"/>
      <c r="V581" s="285"/>
      <c r="W581" s="285"/>
      <c r="X581" s="285"/>
      <c r="Y581" s="285"/>
      <c r="Z581" s="285"/>
      <c r="AA581" s="285"/>
      <c r="AB581" s="285"/>
      <c r="AC581" s="285"/>
      <c r="AD581" s="285"/>
      <c r="AE581" s="285"/>
      <c r="AF581" s="285"/>
      <c r="AG581" s="285"/>
      <c r="AH581" s="285"/>
      <c r="AI581" s="285"/>
      <c r="AJ581" s="286"/>
      <c r="AK581" s="284" t="s">
        <v>635</v>
      </c>
      <c r="AL581" s="285"/>
      <c r="AM581" s="285"/>
      <c r="AN581" s="285"/>
      <c r="AO581" s="285"/>
      <c r="AP581" s="285"/>
      <c r="AQ581" s="285"/>
      <c r="AR581" s="285"/>
      <c r="AS581" s="285"/>
      <c r="AT581" s="285"/>
      <c r="AU581" s="285"/>
      <c r="AV581" s="285"/>
      <c r="AW581" s="285"/>
      <c r="AX581" s="285"/>
      <c r="AY581" s="286"/>
      <c r="BF581" s="312"/>
    </row>
    <row r="582" spans="1:94" s="76" customFormat="1">
      <c r="F582" s="284" t="s">
        <v>636</v>
      </c>
      <c r="G582" s="285"/>
      <c r="H582" s="285"/>
      <c r="I582" s="285"/>
      <c r="J582" s="285"/>
      <c r="K582" s="285"/>
      <c r="L582" s="285"/>
      <c r="M582" s="285"/>
      <c r="N582" s="286"/>
      <c r="O582" s="361" t="s">
        <v>637</v>
      </c>
      <c r="P582" s="362"/>
      <c r="Q582" s="362"/>
      <c r="R582" s="362"/>
      <c r="S582" s="362"/>
      <c r="T582" s="363"/>
      <c r="U582" s="284"/>
      <c r="V582" s="285"/>
      <c r="W582" s="285"/>
      <c r="X582" s="285"/>
      <c r="Y582" s="285"/>
      <c r="Z582" s="285"/>
      <c r="AA582" s="285"/>
      <c r="AB582" s="285"/>
      <c r="AC582" s="285"/>
      <c r="AD582" s="285"/>
      <c r="AE582" s="285"/>
      <c r="AF582" s="285"/>
      <c r="AG582" s="285"/>
      <c r="AH582" s="285"/>
      <c r="AI582" s="285"/>
      <c r="AJ582" s="286"/>
      <c r="AK582" s="284" t="s">
        <v>638</v>
      </c>
      <c r="AL582" s="285"/>
      <c r="AM582" s="285"/>
      <c r="AN582" s="285"/>
      <c r="AO582" s="285"/>
      <c r="AP582" s="285"/>
      <c r="AQ582" s="285"/>
      <c r="AR582" s="285"/>
      <c r="AS582" s="285"/>
      <c r="AT582" s="285"/>
      <c r="AU582" s="285"/>
      <c r="AV582" s="285"/>
      <c r="AW582" s="285"/>
      <c r="AX582" s="285"/>
      <c r="AY582" s="286"/>
      <c r="BF582" s="312"/>
    </row>
    <row r="583" spans="1:94" s="76" customFormat="1">
      <c r="F583" s="284" t="s">
        <v>639</v>
      </c>
      <c r="G583" s="285"/>
      <c r="H583" s="285"/>
      <c r="I583" s="285"/>
      <c r="J583" s="285"/>
      <c r="K583" s="285"/>
      <c r="L583" s="285"/>
      <c r="M583" s="285"/>
      <c r="N583" s="286"/>
      <c r="O583" s="361" t="s">
        <v>640</v>
      </c>
      <c r="P583" s="362"/>
      <c r="Q583" s="362"/>
      <c r="R583" s="362"/>
      <c r="S583" s="362"/>
      <c r="T583" s="363"/>
      <c r="U583" s="284"/>
      <c r="V583" s="285"/>
      <c r="W583" s="285"/>
      <c r="X583" s="285"/>
      <c r="Y583" s="285"/>
      <c r="Z583" s="285"/>
      <c r="AA583" s="285"/>
      <c r="AB583" s="285"/>
      <c r="AC583" s="285"/>
      <c r="AD583" s="285"/>
      <c r="AE583" s="285"/>
      <c r="AF583" s="285"/>
      <c r="AG583" s="285"/>
      <c r="AH583" s="285"/>
      <c r="AI583" s="285"/>
      <c r="AJ583" s="286"/>
      <c r="AK583" s="284" t="s">
        <v>641</v>
      </c>
      <c r="AL583" s="285"/>
      <c r="AM583" s="285"/>
      <c r="AN583" s="285"/>
      <c r="AO583" s="285"/>
      <c r="AP583" s="285"/>
      <c r="AQ583" s="285"/>
      <c r="AR583" s="285"/>
      <c r="AS583" s="285"/>
      <c r="AT583" s="285"/>
      <c r="AU583" s="285"/>
      <c r="AV583" s="285"/>
      <c r="AW583" s="285"/>
      <c r="AX583" s="285"/>
      <c r="AY583" s="286"/>
      <c r="BF583" s="312"/>
    </row>
    <row r="584" spans="1:94" s="76" customFormat="1">
      <c r="F584" s="284" t="s">
        <v>642</v>
      </c>
      <c r="G584" s="285"/>
      <c r="H584" s="285"/>
      <c r="I584" s="285"/>
      <c r="J584" s="285"/>
      <c r="K584" s="285"/>
      <c r="L584" s="285"/>
      <c r="M584" s="285"/>
      <c r="N584" s="286"/>
      <c r="O584" s="361" t="s">
        <v>634</v>
      </c>
      <c r="P584" s="362"/>
      <c r="Q584" s="362"/>
      <c r="R584" s="362"/>
      <c r="S584" s="362"/>
      <c r="T584" s="363"/>
      <c r="U584" s="284"/>
      <c r="V584" s="285"/>
      <c r="W584" s="285"/>
      <c r="X584" s="285"/>
      <c r="Y584" s="285"/>
      <c r="Z584" s="285"/>
      <c r="AA584" s="285"/>
      <c r="AB584" s="285"/>
      <c r="AC584" s="285"/>
      <c r="AD584" s="285"/>
      <c r="AE584" s="285"/>
      <c r="AF584" s="285"/>
      <c r="AG584" s="285"/>
      <c r="AH584" s="285"/>
      <c r="AI584" s="285"/>
      <c r="AJ584" s="286"/>
      <c r="AK584" s="284" t="s">
        <v>643</v>
      </c>
      <c r="AL584" s="285"/>
      <c r="AM584" s="285"/>
      <c r="AN584" s="285"/>
      <c r="AO584" s="285"/>
      <c r="AP584" s="285"/>
      <c r="AQ584" s="285"/>
      <c r="AR584" s="285"/>
      <c r="AS584" s="285"/>
      <c r="AT584" s="285"/>
      <c r="AU584" s="285"/>
      <c r="AV584" s="285"/>
      <c r="AW584" s="285"/>
      <c r="AX584" s="285"/>
      <c r="AY584" s="286"/>
      <c r="BF584" s="312"/>
    </row>
    <row r="585" spans="1:94" s="76" customFormat="1">
      <c r="F585" s="284" t="s">
        <v>644</v>
      </c>
      <c r="G585" s="285"/>
      <c r="H585" s="285"/>
      <c r="I585" s="285"/>
      <c r="J585" s="285"/>
      <c r="K585" s="285"/>
      <c r="L585" s="285"/>
      <c r="M585" s="285"/>
      <c r="N585" s="286"/>
      <c r="O585" s="361" t="s">
        <v>634</v>
      </c>
      <c r="P585" s="362"/>
      <c r="Q585" s="362"/>
      <c r="R585" s="362"/>
      <c r="S585" s="362"/>
      <c r="T585" s="363"/>
      <c r="U585" s="284"/>
      <c r="V585" s="285"/>
      <c r="W585" s="285"/>
      <c r="X585" s="285"/>
      <c r="Y585" s="285"/>
      <c r="Z585" s="285"/>
      <c r="AA585" s="285"/>
      <c r="AB585" s="285"/>
      <c r="AC585" s="285"/>
      <c r="AD585" s="285"/>
      <c r="AE585" s="285"/>
      <c r="AF585" s="285"/>
      <c r="AG585" s="285"/>
      <c r="AH585" s="285"/>
      <c r="AI585" s="285"/>
      <c r="AJ585" s="286"/>
      <c r="AK585" s="284" t="s">
        <v>645</v>
      </c>
      <c r="AL585" s="285"/>
      <c r="AM585" s="285"/>
      <c r="AN585" s="285"/>
      <c r="AO585" s="285"/>
      <c r="AP585" s="285"/>
      <c r="AQ585" s="285"/>
      <c r="AR585" s="285"/>
      <c r="AS585" s="285"/>
      <c r="AT585" s="285"/>
      <c r="AU585" s="285"/>
      <c r="AV585" s="285"/>
      <c r="AW585" s="285"/>
      <c r="AX585" s="285"/>
      <c r="AY585" s="286"/>
      <c r="BF585" s="312"/>
    </row>
    <row r="586" spans="1:94" s="76" customFormat="1">
      <c r="F586" s="284" t="s">
        <v>646</v>
      </c>
      <c r="G586" s="285"/>
      <c r="H586" s="285"/>
      <c r="I586" s="285"/>
      <c r="J586" s="285"/>
      <c r="K586" s="285"/>
      <c r="L586" s="285"/>
      <c r="M586" s="285"/>
      <c r="N586" s="286"/>
      <c r="O586" s="361" t="s">
        <v>43</v>
      </c>
      <c r="P586" s="362"/>
      <c r="Q586" s="362"/>
      <c r="R586" s="362"/>
      <c r="S586" s="362"/>
      <c r="T586" s="363"/>
      <c r="U586" s="284"/>
      <c r="V586" s="285"/>
      <c r="W586" s="285"/>
      <c r="X586" s="285"/>
      <c r="Y586" s="285"/>
      <c r="Z586" s="285"/>
      <c r="AA586" s="285"/>
      <c r="AB586" s="285"/>
      <c r="AC586" s="285"/>
      <c r="AD586" s="285"/>
      <c r="AE586" s="285"/>
      <c r="AF586" s="285"/>
      <c r="AG586" s="285"/>
      <c r="AH586" s="285"/>
      <c r="AI586" s="285"/>
      <c r="AJ586" s="286"/>
      <c r="AK586" s="284" t="s">
        <v>647</v>
      </c>
      <c r="AL586" s="285"/>
      <c r="AM586" s="285"/>
      <c r="AN586" s="285"/>
      <c r="AO586" s="285"/>
      <c r="AP586" s="285"/>
      <c r="AQ586" s="285"/>
      <c r="AR586" s="285"/>
      <c r="AS586" s="285"/>
      <c r="AT586" s="285"/>
      <c r="AU586" s="285"/>
      <c r="AV586" s="285"/>
      <c r="AW586" s="285"/>
      <c r="AX586" s="285"/>
      <c r="AY586" s="286"/>
      <c r="BF586" s="312"/>
    </row>
    <row r="587" spans="1:94" s="59" customFormat="1">
      <c r="A587" s="47"/>
      <c r="B587" s="201"/>
      <c r="C587" s="201"/>
      <c r="D587" s="201"/>
      <c r="E587" s="201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283"/>
      <c r="R587" s="122"/>
      <c r="S587" s="122"/>
      <c r="T587" s="122"/>
      <c r="U587" s="122"/>
      <c r="V587" s="122"/>
      <c r="W587" s="122"/>
      <c r="X587" s="122"/>
      <c r="Y587" s="122"/>
      <c r="Z587" s="122"/>
      <c r="AA587" s="122"/>
      <c r="AB587" s="201"/>
      <c r="AC587" s="201"/>
      <c r="AD587" s="109"/>
      <c r="AE587" s="109"/>
      <c r="AF587" s="109"/>
      <c r="AG587" s="109"/>
      <c r="AH587" s="109"/>
      <c r="AI587" s="109"/>
      <c r="AJ587" s="109"/>
      <c r="AK587" s="109"/>
      <c r="AL587" s="109"/>
      <c r="AM587" s="109"/>
      <c r="AN587" s="109"/>
      <c r="AO587" s="109"/>
      <c r="AP587" s="109"/>
      <c r="AQ587" s="109"/>
      <c r="AR587" s="109"/>
      <c r="AS587" s="109"/>
      <c r="AT587" s="109"/>
      <c r="AU587" s="109"/>
      <c r="AV587" s="109"/>
      <c r="AW587" s="109"/>
      <c r="AX587" s="109"/>
      <c r="AY587" s="109"/>
      <c r="AZ587" s="109"/>
      <c r="BD587" s="201"/>
      <c r="BE587" s="201"/>
      <c r="BF587" s="50"/>
      <c r="BG587" s="201"/>
      <c r="BH587" s="201"/>
    </row>
    <row r="588" spans="1:94">
      <c r="A588" s="47"/>
      <c r="B588" s="201"/>
      <c r="C588" s="201"/>
      <c r="D588" s="201" t="s">
        <v>716</v>
      </c>
      <c r="E588" s="201"/>
      <c r="F588" s="201"/>
      <c r="G588" s="201"/>
      <c r="H588" s="201"/>
      <c r="I588" s="201"/>
      <c r="J588" s="201"/>
      <c r="K588" s="201"/>
      <c r="L588" s="201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  <c r="AA588" s="201"/>
      <c r="AB588" s="201"/>
      <c r="AC588" s="201"/>
      <c r="AD588" s="201"/>
      <c r="AE588" s="201"/>
      <c r="AF588" s="201"/>
      <c r="AG588" s="201"/>
      <c r="AH588" s="201"/>
      <c r="AI588" s="201"/>
      <c r="AJ588" s="201"/>
      <c r="AK588" s="201"/>
      <c r="AL588" s="201"/>
      <c r="AM588" s="201"/>
      <c r="AN588" s="201"/>
      <c r="AO588" s="201"/>
      <c r="AP588" s="201"/>
      <c r="AQ588" s="201"/>
      <c r="AR588" s="201"/>
      <c r="AS588" s="201"/>
      <c r="AT588" s="201"/>
      <c r="AU588" s="201"/>
      <c r="AV588" s="201"/>
      <c r="AW588" s="201"/>
      <c r="AX588" s="201"/>
      <c r="AY588" s="201"/>
      <c r="AZ588" s="201"/>
      <c r="BA588" s="201"/>
      <c r="BB588" s="201"/>
      <c r="BC588" s="201"/>
      <c r="BD588" s="201"/>
      <c r="BE588" s="201"/>
      <c r="BF588" s="50"/>
      <c r="BG588" s="59"/>
      <c r="BH588" s="59"/>
      <c r="BI588" s="59"/>
      <c r="BJ588" s="59"/>
      <c r="BK588" s="59"/>
      <c r="BL588" s="59"/>
      <c r="BM588" s="59"/>
      <c r="BN588" s="59"/>
      <c r="BO588" s="59"/>
      <c r="BP588" s="59"/>
      <c r="BQ588" s="59"/>
      <c r="BR588" s="59"/>
      <c r="BS588" s="59"/>
      <c r="BT588" s="59"/>
      <c r="BU588" s="59"/>
      <c r="BV588" s="59"/>
      <c r="BW588" s="59"/>
      <c r="BX588" s="59"/>
      <c r="BY588" s="59"/>
      <c r="BZ588" s="59"/>
      <c r="CA588" s="59"/>
      <c r="CB588" s="59"/>
      <c r="CC588" s="59"/>
      <c r="CD588" s="59"/>
      <c r="CE588" s="59"/>
      <c r="CF588" s="59"/>
      <c r="CG588" s="59"/>
      <c r="CH588" s="59"/>
      <c r="CI588" s="59"/>
      <c r="CJ588" s="59"/>
      <c r="CK588" s="59"/>
      <c r="CL588" s="59"/>
      <c r="CM588" s="59"/>
      <c r="CN588" s="59"/>
      <c r="CO588" s="59"/>
      <c r="CP588" s="59"/>
    </row>
    <row r="589" spans="1:94">
      <c r="A589" s="47"/>
      <c r="B589" s="201"/>
      <c r="C589" s="201"/>
      <c r="D589" s="201"/>
      <c r="E589" s="201"/>
      <c r="F589" s="201"/>
      <c r="G589" s="201"/>
      <c r="H589" s="201"/>
      <c r="I589" s="201"/>
      <c r="J589" s="201"/>
      <c r="K589" s="201"/>
      <c r="L589" s="201"/>
      <c r="M589" s="201"/>
      <c r="N589" s="201"/>
      <c r="O589" s="201"/>
      <c r="P589" s="201"/>
      <c r="Q589" s="201"/>
      <c r="R589" s="201"/>
      <c r="S589" s="201"/>
      <c r="T589" s="201"/>
      <c r="U589" s="201"/>
      <c r="V589" s="201"/>
      <c r="W589" s="201"/>
      <c r="X589" s="201"/>
      <c r="Y589" s="201"/>
      <c r="Z589" s="201"/>
      <c r="AA589" s="201"/>
      <c r="AB589" s="201"/>
      <c r="AC589" s="201"/>
      <c r="AD589" s="201"/>
      <c r="AE589" s="201"/>
      <c r="AF589" s="201"/>
      <c r="AG589" s="201"/>
      <c r="AH589" s="201"/>
      <c r="AI589" s="201"/>
      <c r="AJ589" s="201"/>
      <c r="AK589" s="201"/>
      <c r="AL589" s="201"/>
      <c r="AM589" s="201"/>
      <c r="AN589" s="201"/>
      <c r="AO589" s="201"/>
      <c r="AP589" s="201"/>
      <c r="AQ589" s="201"/>
      <c r="AR589" s="201"/>
      <c r="AS589" s="201"/>
      <c r="AT589" s="201"/>
      <c r="AU589" s="201"/>
      <c r="AV589" s="201"/>
      <c r="AW589" s="201"/>
      <c r="AX589" s="201"/>
      <c r="AY589" s="201"/>
      <c r="AZ589" s="201"/>
      <c r="BA589" s="201"/>
      <c r="BB589" s="201"/>
      <c r="BC589" s="201"/>
      <c r="BD589" s="201"/>
      <c r="BE589" s="201"/>
      <c r="BF589" s="50"/>
      <c r="BG589" s="59"/>
      <c r="BH589" s="59"/>
      <c r="BI589" s="59"/>
      <c r="BJ589" s="59"/>
      <c r="BK589" s="59"/>
      <c r="BL589" s="59"/>
      <c r="BM589" s="59"/>
      <c r="BN589" s="59"/>
      <c r="BO589" s="59"/>
      <c r="BP589" s="59"/>
      <c r="BQ589" s="59"/>
      <c r="BR589" s="59"/>
      <c r="BS589" s="59"/>
      <c r="BT589" s="59"/>
      <c r="BU589" s="59"/>
      <c r="BV589" s="59"/>
      <c r="BW589" s="59"/>
      <c r="BX589" s="59"/>
      <c r="BY589" s="59"/>
      <c r="BZ589" s="59"/>
      <c r="CA589" s="59"/>
      <c r="CB589" s="59"/>
      <c r="CC589" s="59"/>
      <c r="CD589" s="59"/>
      <c r="CE589" s="59"/>
      <c r="CF589" s="59"/>
      <c r="CG589" s="59"/>
      <c r="CH589" s="59"/>
      <c r="CI589" s="59"/>
      <c r="CJ589" s="59"/>
      <c r="CK589" s="59"/>
      <c r="CL589" s="59"/>
      <c r="CM589" s="59"/>
      <c r="CN589" s="59"/>
      <c r="CO589" s="59"/>
      <c r="CP589" s="59"/>
    </row>
    <row r="590" spans="1:94">
      <c r="A590" s="47"/>
      <c r="B590" s="201"/>
      <c r="C590" s="201"/>
      <c r="D590" s="201"/>
      <c r="E590" s="201" t="s">
        <v>717</v>
      </c>
      <c r="F590" s="201"/>
      <c r="G590" s="201"/>
      <c r="H590" s="201"/>
      <c r="I590" s="201"/>
      <c r="J590" s="201"/>
      <c r="K590" s="201"/>
      <c r="L590" s="201"/>
      <c r="M590" s="201"/>
      <c r="N590" s="201"/>
      <c r="O590" s="201"/>
      <c r="P590" s="201"/>
      <c r="Q590" s="201"/>
      <c r="R590" s="201"/>
      <c r="S590" s="201"/>
      <c r="T590" s="201"/>
      <c r="U590" s="201"/>
      <c r="V590" s="201"/>
      <c r="W590" s="201"/>
      <c r="X590" s="201"/>
      <c r="Y590" s="201"/>
      <c r="Z590" s="201"/>
      <c r="AA590" s="201"/>
      <c r="AB590" s="201"/>
      <c r="AC590" s="201"/>
      <c r="AD590" s="201"/>
      <c r="AE590" s="201"/>
      <c r="AF590" s="201"/>
      <c r="AG590" s="201"/>
      <c r="AH590" s="201"/>
      <c r="AI590" s="201"/>
      <c r="AJ590" s="201"/>
      <c r="AK590" s="201"/>
      <c r="AL590" s="201"/>
      <c r="AM590" s="201"/>
      <c r="AN590" s="201"/>
      <c r="AO590" s="201"/>
      <c r="AP590" s="201"/>
      <c r="AQ590" s="201"/>
      <c r="AR590" s="201"/>
      <c r="AS590" s="201"/>
      <c r="AT590" s="201"/>
      <c r="AU590" s="201"/>
      <c r="AV590" s="201"/>
      <c r="AW590" s="201"/>
      <c r="AX590" s="201"/>
      <c r="AY590" s="201"/>
      <c r="AZ590" s="201"/>
      <c r="BA590" s="201"/>
      <c r="BB590" s="201"/>
      <c r="BC590" s="201"/>
      <c r="BD590" s="201"/>
      <c r="BE590" s="201"/>
      <c r="BF590" s="50"/>
      <c r="BG590" s="59"/>
      <c r="BH590" s="59"/>
      <c r="BI590" s="59"/>
      <c r="BJ590" s="59"/>
      <c r="BK590" s="59"/>
      <c r="BL590" s="59"/>
      <c r="BM590" s="59"/>
      <c r="BN590" s="59"/>
      <c r="BO590" s="59"/>
      <c r="BP590" s="59"/>
      <c r="BQ590" s="59"/>
      <c r="BR590" s="59"/>
      <c r="BS590" s="59"/>
      <c r="BT590" s="59"/>
      <c r="BU590" s="59"/>
      <c r="BV590" s="59"/>
      <c r="BW590" s="59"/>
      <c r="BX590" s="59"/>
      <c r="BY590" s="59"/>
      <c r="BZ590" s="59"/>
      <c r="CA590" s="59"/>
      <c r="CB590" s="59"/>
      <c r="CC590" s="59"/>
      <c r="CD590" s="59"/>
      <c r="CE590" s="59"/>
      <c r="CF590" s="59"/>
      <c r="CG590" s="59"/>
      <c r="CH590" s="59"/>
      <c r="CI590" s="59"/>
      <c r="CJ590" s="59"/>
      <c r="CK590" s="59"/>
      <c r="CL590" s="59"/>
      <c r="CM590" s="59"/>
      <c r="CN590" s="59"/>
      <c r="CO590" s="59"/>
      <c r="CP590" s="59"/>
    </row>
    <row r="591" spans="1:94" s="59" customFormat="1">
      <c r="A591" s="47"/>
      <c r="B591" s="201"/>
      <c r="C591" s="201"/>
      <c r="D591" s="201"/>
      <c r="E591" s="201"/>
      <c r="F591" s="201"/>
      <c r="G591" s="201"/>
      <c r="H591" s="201"/>
      <c r="I591" s="201"/>
      <c r="J591" s="201"/>
      <c r="K591" s="201"/>
      <c r="L591" s="201"/>
      <c r="M591" s="201"/>
      <c r="N591" s="201"/>
      <c r="O591" s="201"/>
      <c r="P591" s="201"/>
      <c r="Q591" s="201"/>
      <c r="R591" s="201"/>
      <c r="S591" s="201"/>
      <c r="T591" s="201"/>
      <c r="U591" s="201"/>
      <c r="V591" s="201"/>
      <c r="W591" s="201"/>
      <c r="X591" s="201"/>
      <c r="Y591" s="201"/>
      <c r="Z591" s="201"/>
      <c r="AA591" s="201"/>
      <c r="AB591" s="201"/>
      <c r="AC591" s="201"/>
      <c r="AD591" s="201"/>
      <c r="AE591" s="201"/>
      <c r="AF591" s="201"/>
      <c r="AG591" s="201"/>
      <c r="AH591" s="201"/>
      <c r="AI591" s="201"/>
      <c r="AJ591" s="201"/>
      <c r="AK591" s="201"/>
      <c r="AL591" s="201"/>
      <c r="AM591" s="201"/>
      <c r="AN591" s="201"/>
      <c r="AO591" s="201"/>
      <c r="AP591" s="201"/>
      <c r="AQ591" s="201"/>
      <c r="AR591" s="201"/>
      <c r="AS591" s="201"/>
      <c r="AT591" s="201"/>
      <c r="AU591" s="201"/>
      <c r="AV591" s="201"/>
      <c r="AW591" s="201"/>
      <c r="AX591" s="201"/>
      <c r="AY591" s="201"/>
      <c r="AZ591" s="201"/>
      <c r="BA591" s="201"/>
      <c r="BB591" s="201"/>
      <c r="BC591" s="201"/>
      <c r="BD591" s="201"/>
      <c r="BE591" s="201"/>
      <c r="BF591" s="50"/>
    </row>
    <row r="592" spans="1:94" s="59" customFormat="1">
      <c r="A592" s="47"/>
      <c r="B592" s="201"/>
      <c r="C592" s="201"/>
      <c r="D592" s="201"/>
      <c r="E592" s="201"/>
      <c r="F592" s="201" t="s">
        <v>651</v>
      </c>
      <c r="G592" s="201"/>
      <c r="H592" s="201"/>
      <c r="I592" s="201"/>
      <c r="J592" s="201"/>
      <c r="K592" s="201"/>
      <c r="L592" s="201"/>
      <c r="M592" s="201"/>
      <c r="N592" s="201"/>
      <c r="O592" s="201"/>
      <c r="P592" s="201"/>
      <c r="Q592" s="201"/>
      <c r="R592" s="201"/>
      <c r="S592" s="201"/>
      <c r="T592" s="201"/>
      <c r="U592" s="201"/>
      <c r="V592" s="201"/>
      <c r="W592" s="201"/>
      <c r="X592" s="201"/>
      <c r="Y592" s="201"/>
      <c r="Z592" s="201"/>
      <c r="AA592" s="201"/>
      <c r="AB592" s="201"/>
      <c r="AC592" s="201"/>
      <c r="AD592" s="201"/>
      <c r="AE592" s="201"/>
      <c r="AF592" s="201"/>
      <c r="AG592" s="201"/>
      <c r="AH592" s="201"/>
      <c r="AI592" s="201"/>
      <c r="AJ592" s="201"/>
      <c r="AK592" s="201"/>
      <c r="AL592" s="201"/>
      <c r="AM592" s="201"/>
      <c r="AN592" s="201"/>
      <c r="AO592" s="201"/>
      <c r="AP592" s="201"/>
      <c r="AQ592" s="201"/>
      <c r="AR592" s="201"/>
      <c r="AS592" s="201"/>
      <c r="AT592" s="201"/>
      <c r="AU592" s="201"/>
      <c r="AV592" s="201"/>
      <c r="AW592" s="201"/>
      <c r="AX592" s="201"/>
      <c r="AY592" s="201"/>
      <c r="AZ592" s="201"/>
      <c r="BA592" s="201"/>
      <c r="BB592" s="201"/>
      <c r="BC592" s="201"/>
      <c r="BD592" s="201"/>
      <c r="BE592" s="201"/>
      <c r="BF592" s="50"/>
    </row>
    <row r="593" spans="1:94" s="59" customFormat="1">
      <c r="A593" s="47"/>
      <c r="B593" s="201"/>
      <c r="C593" s="201"/>
      <c r="D593" s="201"/>
      <c r="E593" s="201"/>
      <c r="F593" s="351" t="s">
        <v>624</v>
      </c>
      <c r="G593" s="352"/>
      <c r="H593" s="352"/>
      <c r="I593" s="352"/>
      <c r="J593" s="352"/>
      <c r="K593" s="352"/>
      <c r="L593" s="352"/>
      <c r="M593" s="352"/>
      <c r="N593" s="352"/>
      <c r="O593" s="352"/>
      <c r="P593" s="353"/>
      <c r="Q593" s="351" t="s">
        <v>623</v>
      </c>
      <c r="R593" s="352"/>
      <c r="S593" s="352"/>
      <c r="T593" s="352"/>
      <c r="U593" s="352"/>
      <c r="V593" s="352"/>
      <c r="W593" s="352"/>
      <c r="X593" s="352"/>
      <c r="Y593" s="352"/>
      <c r="Z593" s="352"/>
      <c r="AA593" s="352"/>
      <c r="AB593" s="352"/>
      <c r="AC593" s="353"/>
      <c r="AD593" s="201"/>
      <c r="AE593" s="201"/>
      <c r="AF593" s="201"/>
      <c r="AG593" s="201"/>
      <c r="AH593" s="201"/>
      <c r="AI593" s="201"/>
      <c r="AJ593" s="201"/>
      <c r="AK593" s="201"/>
      <c r="AL593" s="201"/>
      <c r="AM593" s="201"/>
      <c r="AN593" s="201"/>
      <c r="AO593" s="201"/>
      <c r="AP593" s="201"/>
      <c r="AQ593" s="201"/>
      <c r="AR593" s="201"/>
      <c r="AS593" s="201"/>
      <c r="AT593" s="201"/>
      <c r="AU593" s="201"/>
      <c r="AV593" s="201"/>
      <c r="AW593" s="201"/>
      <c r="AX593" s="201"/>
      <c r="AY593" s="201"/>
      <c r="AZ593" s="201"/>
      <c r="BA593" s="201"/>
      <c r="BB593" s="201"/>
      <c r="BC593" s="201"/>
      <c r="BD593" s="201"/>
      <c r="BE593" s="201"/>
      <c r="BF593" s="50"/>
    </row>
    <row r="594" spans="1:94" s="59" customFormat="1">
      <c r="A594" s="47"/>
      <c r="B594" s="201"/>
      <c r="C594" s="201"/>
      <c r="D594" s="201"/>
      <c r="E594" s="201"/>
      <c r="F594" s="259" t="s">
        <v>729</v>
      </c>
      <c r="G594" s="260"/>
      <c r="H594" s="260"/>
      <c r="I594" s="260"/>
      <c r="J594" s="260"/>
      <c r="K594" s="260"/>
      <c r="L594" s="260"/>
      <c r="M594" s="260"/>
      <c r="N594" s="260"/>
      <c r="O594" s="260"/>
      <c r="P594" s="261"/>
      <c r="Q594" s="259" t="s">
        <v>730</v>
      </c>
      <c r="R594" s="260"/>
      <c r="S594" s="260"/>
      <c r="T594" s="260"/>
      <c r="U594" s="260"/>
      <c r="V594" s="260"/>
      <c r="W594" s="260"/>
      <c r="X594" s="260"/>
      <c r="Y594" s="260"/>
      <c r="Z594" s="260"/>
      <c r="AA594" s="260"/>
      <c r="AB594" s="228"/>
      <c r="AC594" s="229"/>
      <c r="AD594" s="201"/>
      <c r="AE594" s="201"/>
      <c r="AF594" s="201"/>
      <c r="AG594" s="201"/>
      <c r="AH594" s="201"/>
      <c r="AI594" s="201"/>
      <c r="AJ594" s="201"/>
      <c r="AK594" s="201"/>
      <c r="AL594" s="201"/>
      <c r="AM594" s="201"/>
      <c r="AN594" s="201"/>
      <c r="AO594" s="201"/>
      <c r="AP594" s="201"/>
      <c r="AQ594" s="201"/>
      <c r="AR594" s="201"/>
      <c r="AS594" s="201"/>
      <c r="AT594" s="201"/>
      <c r="AU594" s="201"/>
      <c r="AV594" s="201"/>
      <c r="AW594" s="201"/>
      <c r="AX594" s="201"/>
      <c r="AY594" s="201"/>
      <c r="AZ594" s="201"/>
      <c r="BA594" s="201"/>
      <c r="BB594" s="201"/>
      <c r="BC594" s="201"/>
      <c r="BD594" s="201"/>
      <c r="BE594" s="201"/>
      <c r="BF594" s="50"/>
    </row>
    <row r="595" spans="1:94" s="59" customFormat="1">
      <c r="A595" s="47"/>
      <c r="B595" s="201"/>
      <c r="C595" s="201"/>
      <c r="D595" s="201"/>
      <c r="E595" s="201"/>
      <c r="F595" s="259" t="s">
        <v>649</v>
      </c>
      <c r="G595" s="260"/>
      <c r="H595" s="260"/>
      <c r="I595" s="260"/>
      <c r="J595" s="260"/>
      <c r="K595" s="260"/>
      <c r="L595" s="260"/>
      <c r="M595" s="260"/>
      <c r="N595" s="260"/>
      <c r="O595" s="260"/>
      <c r="P595" s="261"/>
      <c r="Q595" s="259" t="s">
        <v>650</v>
      </c>
      <c r="R595" s="260"/>
      <c r="S595" s="260"/>
      <c r="T595" s="260"/>
      <c r="U595" s="260"/>
      <c r="V595" s="260"/>
      <c r="W595" s="260"/>
      <c r="X595" s="260"/>
      <c r="Y595" s="260"/>
      <c r="Z595" s="260"/>
      <c r="AA595" s="260"/>
      <c r="AB595" s="228"/>
      <c r="AC595" s="229"/>
      <c r="AD595" s="201"/>
      <c r="AE595" s="201"/>
      <c r="AF595" s="201"/>
      <c r="AG595" s="201"/>
      <c r="AH595" s="201"/>
      <c r="AI595" s="201"/>
      <c r="AJ595" s="201"/>
      <c r="AK595" s="201"/>
      <c r="AL595" s="201"/>
      <c r="AM595" s="201"/>
      <c r="AN595" s="201"/>
      <c r="AO595" s="201"/>
      <c r="AP595" s="201"/>
      <c r="AQ595" s="201"/>
      <c r="AR595" s="201"/>
      <c r="AS595" s="201"/>
      <c r="AT595" s="201"/>
      <c r="AU595" s="201"/>
      <c r="AV595" s="201"/>
      <c r="AW595" s="201"/>
      <c r="AX595" s="201"/>
      <c r="AY595" s="201"/>
      <c r="AZ595" s="201"/>
      <c r="BA595" s="201"/>
      <c r="BB595" s="201"/>
      <c r="BC595" s="201"/>
      <c r="BD595" s="201"/>
      <c r="BE595" s="201"/>
      <c r="BF595" s="50"/>
    </row>
    <row r="596" spans="1:94" s="59" customFormat="1">
      <c r="A596" s="47"/>
      <c r="B596" s="201"/>
      <c r="C596" s="201"/>
      <c r="D596" s="201"/>
      <c r="E596" s="201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283"/>
      <c r="R596" s="122"/>
      <c r="S596" s="122"/>
      <c r="T596" s="122"/>
      <c r="U596" s="122"/>
      <c r="V596" s="122"/>
      <c r="W596" s="122"/>
      <c r="X596" s="122"/>
      <c r="Y596" s="122"/>
      <c r="Z596" s="122"/>
      <c r="AA596" s="122"/>
      <c r="AB596" s="201"/>
      <c r="AC596" s="201"/>
      <c r="AD596" s="201"/>
      <c r="AE596" s="201"/>
      <c r="AF596" s="201"/>
      <c r="AG596" s="201"/>
      <c r="AH596" s="201"/>
      <c r="AI596" s="201"/>
      <c r="AJ596" s="201"/>
      <c r="AK596" s="201"/>
      <c r="AL596" s="201"/>
      <c r="AM596" s="201"/>
      <c r="AN596" s="201"/>
      <c r="AO596" s="201"/>
      <c r="AP596" s="201"/>
      <c r="AQ596" s="201"/>
      <c r="AR596" s="201"/>
      <c r="AS596" s="201"/>
      <c r="AT596" s="201"/>
      <c r="AU596" s="201"/>
      <c r="AV596" s="201"/>
      <c r="AW596" s="201"/>
      <c r="AX596" s="201"/>
      <c r="AY596" s="201"/>
      <c r="AZ596" s="201"/>
      <c r="BA596" s="201"/>
      <c r="BB596" s="201"/>
      <c r="BC596" s="201"/>
      <c r="BD596" s="201"/>
      <c r="BE596" s="201"/>
      <c r="BF596" s="50"/>
    </row>
    <row r="597" spans="1:94" s="59" customFormat="1">
      <c r="A597" s="47"/>
      <c r="B597" s="201"/>
      <c r="C597" s="201"/>
      <c r="D597" s="201"/>
      <c r="E597" s="201"/>
      <c r="F597" s="122" t="s">
        <v>652</v>
      </c>
      <c r="G597" s="122"/>
      <c r="H597" s="122"/>
      <c r="I597" s="122"/>
      <c r="J597" s="122"/>
      <c r="K597" s="122"/>
      <c r="L597" s="122"/>
      <c r="M597" s="122"/>
      <c r="N597" s="122"/>
      <c r="O597" s="122"/>
      <c r="P597" s="122"/>
      <c r="Q597" s="283"/>
      <c r="R597" s="122"/>
      <c r="S597" s="122"/>
      <c r="T597" s="122"/>
      <c r="U597" s="122"/>
      <c r="V597" s="122"/>
      <c r="W597" s="122"/>
      <c r="X597" s="122"/>
      <c r="Y597" s="122"/>
      <c r="Z597" s="122"/>
      <c r="AA597" s="122"/>
      <c r="AB597" s="201"/>
      <c r="AC597" s="201"/>
      <c r="AD597" s="201"/>
      <c r="AE597" s="201"/>
      <c r="AF597" s="201"/>
      <c r="AG597" s="201"/>
      <c r="AH597" s="201"/>
      <c r="AI597" s="201"/>
      <c r="AJ597" s="201"/>
      <c r="AK597" s="201"/>
      <c r="AL597" s="201"/>
      <c r="AM597" s="201"/>
      <c r="AN597" s="201"/>
      <c r="AO597" s="201"/>
      <c r="AP597" s="201"/>
      <c r="AQ597" s="201"/>
      <c r="AR597" s="201"/>
      <c r="AS597" s="201"/>
      <c r="AT597" s="201"/>
      <c r="AU597" s="201"/>
      <c r="AV597" s="201"/>
      <c r="AW597" s="201"/>
      <c r="AX597" s="201"/>
      <c r="AY597" s="201"/>
      <c r="AZ597" s="201"/>
      <c r="BA597" s="201"/>
      <c r="BB597" s="201"/>
      <c r="BC597" s="201"/>
      <c r="BD597" s="201"/>
      <c r="BE597" s="201"/>
      <c r="BF597" s="50"/>
    </row>
    <row r="598" spans="1:94" s="59" customFormat="1">
      <c r="A598" s="47"/>
      <c r="B598" s="201"/>
      <c r="C598" s="201"/>
      <c r="D598" s="201"/>
      <c r="E598" s="201"/>
      <c r="F598" s="380" t="s">
        <v>653</v>
      </c>
      <c r="G598" s="380"/>
      <c r="H598" s="380"/>
      <c r="I598" s="380"/>
      <c r="J598" s="380"/>
      <c r="K598" s="380"/>
      <c r="L598" s="380"/>
      <c r="M598" s="380"/>
      <c r="N598" s="380"/>
      <c r="O598" s="380"/>
      <c r="P598" s="380"/>
      <c r="Q598" s="380"/>
      <c r="R598" s="380"/>
      <c r="S598" s="380"/>
      <c r="T598" s="380"/>
      <c r="U598" s="380"/>
      <c r="V598" s="380"/>
      <c r="W598" s="380"/>
      <c r="X598" s="380"/>
      <c r="Y598" s="380"/>
      <c r="Z598" s="380"/>
      <c r="AA598" s="380"/>
      <c r="AB598" s="380"/>
      <c r="AC598" s="380"/>
      <c r="AD598" s="201"/>
      <c r="AE598" s="201"/>
      <c r="AF598" s="201"/>
      <c r="AG598" s="201"/>
      <c r="AH598" s="201"/>
      <c r="AI598" s="201"/>
      <c r="AJ598" s="201"/>
      <c r="AK598" s="201"/>
      <c r="AL598" s="201"/>
      <c r="AM598" s="201"/>
      <c r="AN598" s="201"/>
      <c r="AO598" s="201"/>
      <c r="AP598" s="201"/>
      <c r="AQ598" s="201"/>
      <c r="AR598" s="201"/>
      <c r="AS598" s="201"/>
      <c r="AT598" s="201"/>
      <c r="AU598" s="201"/>
      <c r="AV598" s="201"/>
      <c r="AW598" s="201"/>
      <c r="AX598" s="201"/>
      <c r="AY598" s="201"/>
      <c r="AZ598" s="201"/>
      <c r="BA598" s="201"/>
      <c r="BB598" s="201"/>
      <c r="BC598" s="201"/>
      <c r="BD598" s="201"/>
      <c r="BE598" s="201"/>
      <c r="BF598" s="50"/>
    </row>
    <row r="599" spans="1:94" s="59" customFormat="1">
      <c r="A599" s="47"/>
      <c r="B599" s="201"/>
      <c r="C599" s="201"/>
      <c r="D599" s="201"/>
      <c r="E599" s="201"/>
      <c r="F599" s="376" t="s">
        <v>654</v>
      </c>
      <c r="G599" s="376"/>
      <c r="H599" s="376"/>
      <c r="I599" s="376"/>
      <c r="J599" s="376"/>
      <c r="K599" s="376"/>
      <c r="L599" s="376"/>
      <c r="M599" s="376"/>
      <c r="N599" s="376"/>
      <c r="O599" s="376"/>
      <c r="P599" s="376"/>
      <c r="Q599" s="376"/>
      <c r="R599" s="376"/>
      <c r="S599" s="376"/>
      <c r="T599" s="376"/>
      <c r="U599" s="376"/>
      <c r="V599" s="376"/>
      <c r="W599" s="376"/>
      <c r="X599" s="376"/>
      <c r="Y599" s="376"/>
      <c r="Z599" s="376"/>
      <c r="AA599" s="376"/>
      <c r="AB599" s="376"/>
      <c r="AC599" s="376"/>
      <c r="AD599" s="201"/>
      <c r="AE599" s="201"/>
      <c r="AF599" s="201"/>
      <c r="AG599" s="201"/>
      <c r="AH599" s="201"/>
      <c r="AI599" s="201"/>
      <c r="AJ599" s="201"/>
      <c r="AK599" s="201"/>
      <c r="AL599" s="201"/>
      <c r="AM599" s="201"/>
      <c r="AN599" s="201"/>
      <c r="AO599" s="201"/>
      <c r="AP599" s="201"/>
      <c r="AQ599" s="201"/>
      <c r="AR599" s="201"/>
      <c r="AS599" s="201"/>
      <c r="AT599" s="201"/>
      <c r="AU599" s="201"/>
      <c r="AV599" s="201"/>
      <c r="AW599" s="201"/>
      <c r="AX599" s="201"/>
      <c r="AY599" s="201"/>
      <c r="AZ599" s="201"/>
      <c r="BA599" s="201"/>
      <c r="BB599" s="201"/>
      <c r="BC599" s="201"/>
      <c r="BD599" s="201"/>
      <c r="BE599" s="201"/>
      <c r="BF599" s="50"/>
    </row>
    <row r="600" spans="1:94" s="59" customFormat="1">
      <c r="A600" s="47"/>
      <c r="B600" s="201"/>
      <c r="C600" s="201"/>
      <c r="D600" s="201"/>
      <c r="E600" s="201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2"/>
      <c r="Q600" s="283"/>
      <c r="R600" s="122"/>
      <c r="S600" s="122"/>
      <c r="T600" s="122"/>
      <c r="U600" s="122"/>
      <c r="V600" s="122"/>
      <c r="W600" s="122"/>
      <c r="X600" s="122"/>
      <c r="Y600" s="122"/>
      <c r="Z600" s="122"/>
      <c r="AA600" s="122"/>
      <c r="AB600" s="201"/>
      <c r="AC600" s="201"/>
      <c r="AD600" s="201"/>
      <c r="AE600" s="201"/>
      <c r="AF600" s="201"/>
      <c r="AG600" s="201"/>
      <c r="AH600" s="201"/>
      <c r="AI600" s="201"/>
      <c r="AJ600" s="201"/>
      <c r="AK600" s="201"/>
      <c r="AL600" s="201"/>
      <c r="AM600" s="201"/>
      <c r="AN600" s="201"/>
      <c r="AO600" s="201"/>
      <c r="AP600" s="201"/>
      <c r="AQ600" s="201"/>
      <c r="AR600" s="201"/>
      <c r="AS600" s="201"/>
      <c r="AT600" s="201"/>
      <c r="AU600" s="201"/>
      <c r="AV600" s="201"/>
      <c r="AW600" s="201"/>
      <c r="AX600" s="201"/>
      <c r="AY600" s="201"/>
      <c r="AZ600" s="201"/>
      <c r="BA600" s="201"/>
      <c r="BB600" s="201"/>
      <c r="BC600" s="201"/>
      <c r="BD600" s="201"/>
      <c r="BE600" s="201"/>
      <c r="BF600" s="50"/>
    </row>
    <row r="601" spans="1:94" s="59" customFormat="1">
      <c r="A601" s="47"/>
      <c r="B601" s="201"/>
      <c r="C601" s="201"/>
      <c r="D601" s="201"/>
      <c r="E601" s="201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2"/>
      <c r="Q601" s="283"/>
      <c r="R601" s="122"/>
      <c r="S601" s="122"/>
      <c r="T601" s="122"/>
      <c r="U601" s="122"/>
      <c r="V601" s="122"/>
      <c r="W601" s="122"/>
      <c r="X601" s="122"/>
      <c r="Y601" s="122"/>
      <c r="Z601" s="122"/>
      <c r="AA601" s="122"/>
      <c r="AB601" s="201"/>
      <c r="AC601" s="201"/>
      <c r="AD601" s="201"/>
      <c r="AE601" s="201"/>
      <c r="AF601" s="201"/>
      <c r="AG601" s="201"/>
      <c r="AH601" s="201"/>
      <c r="AI601" s="201"/>
      <c r="AJ601" s="201"/>
      <c r="AK601" s="201"/>
      <c r="AL601" s="201"/>
      <c r="AM601" s="201"/>
      <c r="AN601" s="201"/>
      <c r="AO601" s="201"/>
      <c r="AP601" s="201"/>
      <c r="AQ601" s="201"/>
      <c r="AR601" s="201"/>
      <c r="AS601" s="201"/>
      <c r="AT601" s="201"/>
      <c r="AU601" s="201"/>
      <c r="AV601" s="201"/>
      <c r="AW601" s="201"/>
      <c r="AX601" s="201"/>
      <c r="AY601" s="201"/>
      <c r="AZ601" s="201"/>
      <c r="BA601" s="201"/>
      <c r="BB601" s="201"/>
      <c r="BC601" s="201"/>
      <c r="BD601" s="201"/>
      <c r="BE601" s="201"/>
      <c r="BF601" s="50"/>
    </row>
    <row r="602" spans="1:94">
      <c r="A602" s="47"/>
      <c r="B602" s="201"/>
      <c r="C602" s="201"/>
      <c r="D602" s="201"/>
      <c r="E602" s="201" t="s">
        <v>715</v>
      </c>
      <c r="F602" s="201"/>
      <c r="G602" s="201"/>
      <c r="H602" s="201"/>
      <c r="I602" s="201"/>
      <c r="J602" s="201"/>
      <c r="K602" s="201"/>
      <c r="L602" s="201"/>
      <c r="M602" s="201"/>
      <c r="N602" s="201"/>
      <c r="O602" s="201"/>
      <c r="P602" s="201"/>
      <c r="Q602" s="201"/>
      <c r="R602" s="201"/>
      <c r="S602" s="201"/>
      <c r="T602" s="201"/>
      <c r="U602" s="201"/>
      <c r="V602" s="201"/>
      <c r="W602" s="201"/>
      <c r="X602" s="201"/>
      <c r="Y602" s="201"/>
      <c r="Z602" s="201"/>
      <c r="AA602" s="201"/>
      <c r="AB602" s="201"/>
      <c r="AC602" s="201"/>
      <c r="AD602" s="201"/>
      <c r="AE602" s="201"/>
      <c r="AF602" s="201"/>
      <c r="AG602" s="201"/>
      <c r="AH602" s="201"/>
      <c r="AI602" s="201"/>
      <c r="AJ602" s="201"/>
      <c r="AK602" s="201"/>
      <c r="AL602" s="201"/>
      <c r="AM602" s="201"/>
      <c r="AN602" s="201"/>
      <c r="AO602" s="201"/>
      <c r="AP602" s="201"/>
      <c r="AQ602" s="201"/>
      <c r="AR602" s="201"/>
      <c r="AS602" s="201"/>
      <c r="AT602" s="201"/>
      <c r="AU602" s="201"/>
      <c r="AV602" s="201"/>
      <c r="AW602" s="201"/>
      <c r="AX602" s="201"/>
      <c r="AY602" s="201"/>
      <c r="AZ602" s="201"/>
      <c r="BA602" s="201"/>
      <c r="BB602" s="201"/>
      <c r="BC602" s="201"/>
      <c r="BD602" s="201"/>
      <c r="BE602" s="201"/>
      <c r="BF602" s="50"/>
      <c r="BG602" s="59"/>
      <c r="BH602" s="59"/>
      <c r="BI602" s="59"/>
      <c r="BJ602" s="59"/>
      <c r="BK602" s="59"/>
      <c r="BL602" s="59"/>
      <c r="BM602" s="59"/>
      <c r="BN602" s="59"/>
      <c r="BO602" s="59"/>
      <c r="BP602" s="59"/>
      <c r="BQ602" s="59"/>
      <c r="BR602" s="59"/>
      <c r="BS602" s="59"/>
      <c r="BT602" s="59"/>
      <c r="BU602" s="59"/>
      <c r="BV602" s="59"/>
      <c r="BW602" s="59"/>
      <c r="BX602" s="59"/>
      <c r="BY602" s="59"/>
      <c r="BZ602" s="59"/>
      <c r="CA602" s="59"/>
      <c r="CB602" s="59"/>
      <c r="CC602" s="59"/>
      <c r="CD602" s="59"/>
      <c r="CE602" s="59"/>
      <c r="CF602" s="59"/>
      <c r="CG602" s="59"/>
      <c r="CH602" s="59"/>
      <c r="CI602" s="59"/>
      <c r="CJ602" s="59"/>
      <c r="CK602" s="59"/>
      <c r="CL602" s="59"/>
      <c r="CM602" s="59"/>
      <c r="CN602" s="59"/>
      <c r="CO602" s="59"/>
      <c r="CP602" s="59"/>
    </row>
    <row r="603" spans="1:94" s="59" customFormat="1">
      <c r="A603" s="47"/>
      <c r="B603" s="201"/>
      <c r="C603" s="201"/>
      <c r="D603" s="201"/>
      <c r="E603" s="201"/>
      <c r="F603" s="351" t="s">
        <v>16</v>
      </c>
      <c r="G603" s="352"/>
      <c r="H603" s="352"/>
      <c r="I603" s="352"/>
      <c r="J603" s="353"/>
      <c r="K603" s="84" t="s">
        <v>34</v>
      </c>
      <c r="L603" s="79"/>
      <c r="M603" s="79"/>
      <c r="N603" s="79"/>
      <c r="O603" s="79"/>
      <c r="P603" s="79"/>
      <c r="Q603" s="79"/>
      <c r="R603" s="79"/>
      <c r="S603" s="79"/>
      <c r="T603" s="79"/>
      <c r="U603" s="351" t="s">
        <v>5</v>
      </c>
      <c r="V603" s="352"/>
      <c r="W603" s="352"/>
      <c r="X603" s="352"/>
      <c r="Y603" s="353"/>
      <c r="Z603" s="81" t="s">
        <v>699</v>
      </c>
      <c r="AA603" s="82"/>
      <c r="AB603" s="82"/>
      <c r="AC603" s="82"/>
      <c r="AD603" s="82"/>
      <c r="AE603" s="82"/>
      <c r="AF603" s="82"/>
      <c r="AG603" s="82"/>
      <c r="AH603" s="82"/>
      <c r="AI603" s="82"/>
      <c r="AJ603" s="82"/>
      <c r="AK603" s="82"/>
      <c r="AL603" s="82"/>
      <c r="AM603" s="82"/>
      <c r="AN603" s="82"/>
      <c r="AO603" s="82"/>
      <c r="AP603" s="82"/>
      <c r="AQ603" s="82"/>
      <c r="AR603" s="351" t="s">
        <v>37</v>
      </c>
      <c r="AS603" s="352"/>
      <c r="AT603" s="352"/>
      <c r="AU603" s="352"/>
      <c r="AV603" s="353"/>
      <c r="AW603" s="79" t="s">
        <v>44</v>
      </c>
      <c r="AX603" s="82"/>
      <c r="AY603" s="82"/>
      <c r="AZ603" s="83"/>
      <c r="BA603" s="97"/>
      <c r="BB603" s="97"/>
      <c r="BC603" s="97"/>
      <c r="BD603" s="201"/>
      <c r="BE603" s="201"/>
      <c r="BF603" s="50"/>
    </row>
    <row r="604" spans="1:94" s="59" customFormat="1">
      <c r="A604" s="47"/>
      <c r="B604" s="201"/>
      <c r="C604" s="201"/>
      <c r="D604" s="201"/>
      <c r="E604" s="201"/>
      <c r="F604" s="351" t="s">
        <v>17</v>
      </c>
      <c r="G604" s="352"/>
      <c r="H604" s="352"/>
      <c r="I604" s="352"/>
      <c r="J604" s="352"/>
      <c r="K604" s="352"/>
      <c r="L604" s="352"/>
      <c r="M604" s="352"/>
      <c r="N604" s="352"/>
      <c r="O604" s="352"/>
      <c r="P604" s="353"/>
      <c r="Q604" s="270" t="s">
        <v>0</v>
      </c>
      <c r="R604" s="271"/>
      <c r="S604" s="271"/>
      <c r="T604" s="271"/>
      <c r="U604" s="271"/>
      <c r="V604" s="271"/>
      <c r="W604" s="271"/>
      <c r="X604" s="271"/>
      <c r="Y604" s="271"/>
      <c r="Z604" s="271"/>
      <c r="AA604" s="271"/>
      <c r="AB604" s="271"/>
      <c r="AC604" s="272"/>
      <c r="AD604" s="270" t="s">
        <v>1</v>
      </c>
      <c r="AE604" s="271"/>
      <c r="AF604" s="271"/>
      <c r="AG604" s="271"/>
      <c r="AH604" s="271"/>
      <c r="AI604" s="271"/>
      <c r="AJ604" s="271"/>
      <c r="AK604" s="271"/>
      <c r="AL604" s="271"/>
      <c r="AM604" s="271"/>
      <c r="AN604" s="271"/>
      <c r="AO604" s="271"/>
      <c r="AP604" s="271"/>
      <c r="AQ604" s="271"/>
      <c r="AR604" s="271"/>
      <c r="AS604" s="271"/>
      <c r="AT604" s="271"/>
      <c r="AU604" s="271"/>
      <c r="AV604" s="271"/>
      <c r="AW604" s="271"/>
      <c r="AX604" s="271"/>
      <c r="AY604" s="271"/>
      <c r="AZ604" s="272"/>
      <c r="BA604" s="97"/>
      <c r="BB604" s="97"/>
      <c r="BC604" s="97"/>
      <c r="BD604" s="201"/>
      <c r="BE604" s="201"/>
      <c r="BF604" s="50"/>
    </row>
    <row r="605" spans="1:94" s="59" customFormat="1">
      <c r="A605" s="47"/>
      <c r="B605" s="201"/>
      <c r="C605" s="201"/>
      <c r="D605" s="201"/>
      <c r="E605" s="201"/>
      <c r="F605" s="259" t="s">
        <v>35</v>
      </c>
      <c r="G605" s="260"/>
      <c r="H605" s="260"/>
      <c r="I605" s="260"/>
      <c r="J605" s="260"/>
      <c r="K605" s="260"/>
      <c r="L605" s="260"/>
      <c r="M605" s="260"/>
      <c r="N605" s="260"/>
      <c r="O605" s="260"/>
      <c r="P605" s="261"/>
      <c r="Q605" s="262" t="s">
        <v>59</v>
      </c>
      <c r="R605" s="260"/>
      <c r="S605" s="260"/>
      <c r="T605" s="260"/>
      <c r="U605" s="260"/>
      <c r="V605" s="260"/>
      <c r="W605" s="260"/>
      <c r="X605" s="260"/>
      <c r="Y605" s="260"/>
      <c r="Z605" s="260"/>
      <c r="AA605" s="260"/>
      <c r="AB605" s="228"/>
      <c r="AC605" s="229"/>
      <c r="AD605" s="57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  <c r="AS605" s="103"/>
      <c r="AT605" s="103"/>
      <c r="AU605" s="103"/>
      <c r="AV605" s="103"/>
      <c r="AW605" s="103"/>
      <c r="AX605" s="103"/>
      <c r="AY605" s="103"/>
      <c r="AZ605" s="104"/>
      <c r="BA605" s="97"/>
      <c r="BB605" s="97"/>
      <c r="BC605" s="97"/>
      <c r="BD605" s="201"/>
      <c r="BE605" s="201"/>
      <c r="BF605" s="50"/>
    </row>
    <row r="606" spans="1:94" s="59" customFormat="1">
      <c r="A606" s="47"/>
      <c r="B606" s="201"/>
      <c r="C606" s="201"/>
      <c r="D606" s="201"/>
      <c r="E606" s="201"/>
      <c r="F606" s="292" t="s">
        <v>40</v>
      </c>
      <c r="G606" s="293"/>
      <c r="H606" s="293"/>
      <c r="I606" s="293"/>
      <c r="J606" s="293"/>
      <c r="K606" s="293"/>
      <c r="L606" s="293"/>
      <c r="M606" s="293"/>
      <c r="N606" s="293"/>
      <c r="O606" s="293"/>
      <c r="P606" s="294"/>
      <c r="Q606" s="295" t="s">
        <v>41</v>
      </c>
      <c r="R606" s="293"/>
      <c r="S606" s="293"/>
      <c r="T606" s="293"/>
      <c r="U606" s="293"/>
      <c r="V606" s="293"/>
      <c r="W606" s="293"/>
      <c r="X606" s="293"/>
      <c r="Y606" s="293"/>
      <c r="Z606" s="293"/>
      <c r="AA606" s="293"/>
      <c r="AB606" s="222"/>
      <c r="AC606" s="223"/>
      <c r="AD606" s="296" t="s">
        <v>725</v>
      </c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  <c r="AS606" s="103"/>
      <c r="AT606" s="103"/>
      <c r="AU606" s="103"/>
      <c r="AV606" s="103"/>
      <c r="AW606" s="103"/>
      <c r="AX606" s="103"/>
      <c r="AY606" s="103"/>
      <c r="AZ606" s="104"/>
      <c r="BA606" s="97"/>
      <c r="BB606" s="97"/>
      <c r="BC606" s="97"/>
      <c r="BD606" s="201"/>
      <c r="BE606" s="201"/>
      <c r="BF606" s="50"/>
    </row>
    <row r="607" spans="1:94" s="59" customFormat="1">
      <c r="A607" s="47"/>
      <c r="B607" s="201"/>
      <c r="C607" s="201"/>
      <c r="D607" s="201"/>
      <c r="E607" s="201"/>
      <c r="F607" s="351" t="s">
        <v>18</v>
      </c>
      <c r="G607" s="352"/>
      <c r="H607" s="352"/>
      <c r="I607" s="352"/>
      <c r="J607" s="352"/>
      <c r="K607" s="352"/>
      <c r="L607" s="352"/>
      <c r="M607" s="352"/>
      <c r="N607" s="352"/>
      <c r="O607" s="352"/>
      <c r="P607" s="353"/>
      <c r="Q607" s="270" t="s">
        <v>0</v>
      </c>
      <c r="R607" s="271"/>
      <c r="S607" s="271"/>
      <c r="T607" s="271"/>
      <c r="U607" s="271"/>
      <c r="V607" s="271"/>
      <c r="W607" s="271"/>
      <c r="X607" s="271"/>
      <c r="Y607" s="271"/>
      <c r="Z607" s="271"/>
      <c r="AA607" s="271"/>
      <c r="AB607" s="271"/>
      <c r="AC607" s="272"/>
      <c r="AD607" s="270" t="s">
        <v>1</v>
      </c>
      <c r="AE607" s="271"/>
      <c r="AF607" s="271"/>
      <c r="AG607" s="271"/>
      <c r="AH607" s="271"/>
      <c r="AI607" s="271"/>
      <c r="AJ607" s="271"/>
      <c r="AK607" s="271"/>
      <c r="AL607" s="271"/>
      <c r="AM607" s="271"/>
      <c r="AN607" s="271"/>
      <c r="AO607" s="271"/>
      <c r="AP607" s="271"/>
      <c r="AQ607" s="271"/>
      <c r="AR607" s="271"/>
      <c r="AS607" s="271"/>
      <c r="AT607" s="271"/>
      <c r="AU607" s="271"/>
      <c r="AV607" s="271"/>
      <c r="AW607" s="271"/>
      <c r="AX607" s="271"/>
      <c r="AY607" s="271"/>
      <c r="AZ607" s="272"/>
      <c r="BD607" s="201"/>
      <c r="BE607" s="201"/>
      <c r="BF607" s="201"/>
      <c r="BG607" s="47"/>
      <c r="BH607" s="201"/>
    </row>
    <row r="608" spans="1:94" s="59" customFormat="1">
      <c r="A608" s="47"/>
      <c r="B608" s="201"/>
      <c r="C608" s="201"/>
      <c r="D608" s="201"/>
      <c r="E608" s="201"/>
      <c r="F608" s="259" t="s">
        <v>655</v>
      </c>
      <c r="G608" s="260"/>
      <c r="H608" s="260"/>
      <c r="I608" s="260"/>
      <c r="J608" s="260"/>
      <c r="K608" s="260"/>
      <c r="L608" s="260"/>
      <c r="M608" s="260"/>
      <c r="N608" s="260"/>
      <c r="O608" s="260"/>
      <c r="P608" s="261"/>
      <c r="Q608" s="262" t="s">
        <v>654</v>
      </c>
      <c r="R608" s="260"/>
      <c r="S608" s="260"/>
      <c r="T608" s="260"/>
      <c r="U608" s="260"/>
      <c r="V608" s="260"/>
      <c r="W608" s="260"/>
      <c r="X608" s="260"/>
      <c r="Y608" s="260"/>
      <c r="Z608" s="260"/>
      <c r="AA608" s="260"/>
      <c r="AB608" s="228"/>
      <c r="AC608" s="229"/>
      <c r="AD608" s="57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  <c r="AS608" s="103"/>
      <c r="AT608" s="103"/>
      <c r="AU608" s="103"/>
      <c r="AV608" s="103"/>
      <c r="AW608" s="103"/>
      <c r="AX608" s="103"/>
      <c r="AY608" s="103"/>
      <c r="AZ608" s="104"/>
      <c r="BD608" s="201"/>
      <c r="BE608" s="201"/>
      <c r="BF608" s="201"/>
      <c r="BG608" s="47"/>
      <c r="BH608" s="201"/>
    </row>
    <row r="609" spans="1:94">
      <c r="A609" s="47"/>
      <c r="B609" s="201"/>
      <c r="C609" s="201"/>
      <c r="D609" s="201"/>
      <c r="E609" s="201"/>
      <c r="F609" s="201"/>
      <c r="G609" s="201"/>
      <c r="H609" s="201"/>
      <c r="I609" s="201"/>
      <c r="J609" s="201"/>
      <c r="K609" s="201"/>
      <c r="L609" s="201"/>
      <c r="M609" s="201"/>
      <c r="N609" s="201"/>
      <c r="O609" s="201"/>
      <c r="P609" s="201"/>
      <c r="Q609" s="201"/>
      <c r="R609" s="201"/>
      <c r="S609" s="201"/>
      <c r="T609" s="201"/>
      <c r="U609" s="201"/>
      <c r="V609" s="201"/>
      <c r="W609" s="201"/>
      <c r="X609" s="201"/>
      <c r="Y609" s="201"/>
      <c r="Z609" s="201"/>
      <c r="AA609" s="201"/>
      <c r="AB609" s="201"/>
      <c r="AC609" s="201"/>
      <c r="AD609" s="201"/>
      <c r="AE609" s="201"/>
      <c r="AF609" s="201"/>
      <c r="AG609" s="201"/>
      <c r="AH609" s="201"/>
      <c r="AI609" s="201"/>
      <c r="AJ609" s="201"/>
      <c r="AK609" s="201"/>
      <c r="AL609" s="201"/>
      <c r="AM609" s="201"/>
      <c r="AN609" s="201"/>
      <c r="AO609" s="201"/>
      <c r="AP609" s="201"/>
      <c r="AQ609" s="201"/>
      <c r="AR609" s="201"/>
      <c r="AS609" s="201"/>
      <c r="AT609" s="201"/>
      <c r="AU609" s="201"/>
      <c r="AV609" s="201"/>
      <c r="AW609" s="201"/>
      <c r="AX609" s="201"/>
      <c r="AY609" s="201"/>
      <c r="AZ609" s="201"/>
      <c r="BA609" s="201"/>
      <c r="BB609" s="201"/>
      <c r="BC609" s="201"/>
      <c r="BD609" s="201"/>
      <c r="BE609" s="201"/>
      <c r="BF609" s="50"/>
      <c r="BG609" s="59"/>
      <c r="BH609" s="59"/>
      <c r="BI609" s="59"/>
      <c r="BJ609" s="59"/>
      <c r="BK609" s="59"/>
      <c r="BL609" s="59"/>
      <c r="BM609" s="59"/>
      <c r="BN609" s="59"/>
      <c r="BO609" s="59"/>
      <c r="BP609" s="59"/>
      <c r="BQ609" s="59"/>
      <c r="BR609" s="59"/>
      <c r="BS609" s="59"/>
      <c r="BT609" s="59"/>
      <c r="BU609" s="59"/>
      <c r="BV609" s="59"/>
      <c r="BW609" s="59"/>
      <c r="BX609" s="59"/>
      <c r="BY609" s="59"/>
      <c r="BZ609" s="59"/>
      <c r="CA609" s="59"/>
      <c r="CB609" s="59"/>
      <c r="CC609" s="59"/>
      <c r="CD609" s="59"/>
      <c r="CE609" s="59"/>
      <c r="CF609" s="59"/>
      <c r="CG609" s="59"/>
      <c r="CH609" s="59"/>
      <c r="CI609" s="59"/>
      <c r="CJ609" s="59"/>
      <c r="CK609" s="59"/>
      <c r="CL609" s="59"/>
      <c r="CM609" s="59"/>
      <c r="CN609" s="59"/>
      <c r="CO609" s="59"/>
      <c r="CP609" s="59"/>
    </row>
    <row r="610" spans="1:94">
      <c r="A610" s="47"/>
      <c r="B610" s="201"/>
      <c r="C610" s="205" t="s">
        <v>581</v>
      </c>
      <c r="D610" s="109" t="s">
        <v>656</v>
      </c>
      <c r="E610" s="201"/>
      <c r="F610" s="201"/>
      <c r="G610" s="201"/>
      <c r="H610" s="201"/>
      <c r="I610" s="201"/>
      <c r="J610" s="201"/>
      <c r="K610" s="201"/>
      <c r="L610" s="201"/>
      <c r="M610" s="201"/>
      <c r="N610" s="201"/>
      <c r="O610" s="201"/>
      <c r="P610" s="201"/>
      <c r="Q610" s="201"/>
      <c r="R610" s="201"/>
      <c r="S610" s="201"/>
      <c r="T610" s="201"/>
      <c r="U610" s="201"/>
      <c r="V610" s="201"/>
      <c r="W610" s="201"/>
      <c r="X610" s="201"/>
      <c r="Y610" s="201"/>
      <c r="Z610" s="201"/>
      <c r="AA610" s="201"/>
      <c r="AB610" s="201"/>
      <c r="AC610" s="201"/>
      <c r="AD610" s="201"/>
      <c r="AE610" s="201"/>
      <c r="AF610" s="201"/>
      <c r="AG610" s="201"/>
      <c r="AH610" s="201"/>
      <c r="AI610" s="201"/>
      <c r="AJ610" s="201"/>
      <c r="AK610" s="201"/>
      <c r="AL610" s="201"/>
      <c r="AM610" s="201"/>
      <c r="AN610" s="201"/>
      <c r="AO610" s="201"/>
      <c r="AP610" s="201"/>
      <c r="AQ610" s="201"/>
      <c r="AR610" s="201"/>
      <c r="AS610" s="201"/>
      <c r="AT610" s="201"/>
      <c r="AU610" s="201"/>
      <c r="AV610" s="201"/>
      <c r="AW610" s="201"/>
      <c r="AX610" s="201"/>
      <c r="AY610" s="201"/>
      <c r="AZ610" s="201"/>
      <c r="BA610" s="201"/>
      <c r="BB610" s="201"/>
      <c r="BC610" s="201"/>
      <c r="BD610" s="201"/>
      <c r="BE610" s="201"/>
      <c r="BF610" s="50"/>
      <c r="BG610" s="59"/>
      <c r="BH610" s="59"/>
      <c r="BI610" s="59"/>
      <c r="BJ610" s="59"/>
      <c r="BK610" s="59"/>
      <c r="BL610" s="59"/>
      <c r="BM610" s="59"/>
      <c r="BN610" s="59"/>
      <c r="BO610" s="59"/>
      <c r="BP610" s="59"/>
      <c r="BQ610" s="59"/>
      <c r="BR610" s="59"/>
      <c r="BS610" s="59"/>
      <c r="BT610" s="59"/>
      <c r="BU610" s="59"/>
      <c r="BV610" s="59"/>
      <c r="BW610" s="59"/>
      <c r="BX610" s="59"/>
      <c r="BY610" s="59"/>
      <c r="BZ610" s="59"/>
      <c r="CA610" s="59"/>
      <c r="CB610" s="59"/>
      <c r="CC610" s="59"/>
      <c r="CD610" s="59"/>
      <c r="CE610" s="59"/>
      <c r="CF610" s="59"/>
      <c r="CG610" s="59"/>
      <c r="CH610" s="59"/>
      <c r="CI610" s="59"/>
      <c r="CJ610" s="59"/>
      <c r="CK610" s="59"/>
      <c r="CL610" s="59"/>
      <c r="CM610" s="59"/>
      <c r="CN610" s="59"/>
      <c r="CO610" s="59"/>
      <c r="CP610" s="59"/>
    </row>
    <row r="611" spans="1:94">
      <c r="A611" s="47"/>
      <c r="B611" s="201"/>
      <c r="C611" s="201"/>
      <c r="D611" s="201"/>
      <c r="E611" s="201"/>
      <c r="F611" s="201"/>
      <c r="G611" s="201"/>
      <c r="H611" s="201"/>
      <c r="I611" s="201"/>
      <c r="J611" s="201"/>
      <c r="K611" s="201"/>
      <c r="L611" s="201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  <c r="AA611" s="201"/>
      <c r="AB611" s="201"/>
      <c r="AC611" s="201"/>
      <c r="AD611" s="201"/>
      <c r="AE611" s="201"/>
      <c r="AF611" s="201"/>
      <c r="AG611" s="201"/>
      <c r="AH611" s="201"/>
      <c r="AI611" s="201"/>
      <c r="AJ611" s="201"/>
      <c r="AK611" s="201"/>
      <c r="AL611" s="201"/>
      <c r="AM611" s="201"/>
      <c r="AN611" s="201"/>
      <c r="AO611" s="201"/>
      <c r="AP611" s="201"/>
      <c r="AQ611" s="201"/>
      <c r="AR611" s="201"/>
      <c r="AS611" s="201"/>
      <c r="AT611" s="201"/>
      <c r="AU611" s="201"/>
      <c r="AV611" s="201"/>
      <c r="AW611" s="201"/>
      <c r="AX611" s="201"/>
      <c r="AY611" s="201"/>
      <c r="AZ611" s="201"/>
      <c r="BA611" s="201"/>
      <c r="BB611" s="201"/>
      <c r="BC611" s="201"/>
      <c r="BD611" s="201"/>
      <c r="BE611" s="201"/>
      <c r="BF611" s="50"/>
      <c r="BG611" s="59"/>
      <c r="BH611" s="59"/>
      <c r="BI611" s="59"/>
      <c r="BJ611" s="59"/>
      <c r="BK611" s="59"/>
      <c r="BL611" s="59"/>
      <c r="BM611" s="59"/>
      <c r="BN611" s="59"/>
      <c r="BO611" s="59"/>
      <c r="BP611" s="59"/>
      <c r="BQ611" s="59"/>
      <c r="BR611" s="59"/>
      <c r="BS611" s="59"/>
      <c r="BT611" s="59"/>
      <c r="BU611" s="59"/>
      <c r="BV611" s="59"/>
      <c r="BW611" s="59"/>
      <c r="BX611" s="59"/>
      <c r="BY611" s="59"/>
      <c r="BZ611" s="59"/>
      <c r="CA611" s="59"/>
      <c r="CB611" s="59"/>
      <c r="CC611" s="59"/>
      <c r="CD611" s="59"/>
      <c r="CE611" s="59"/>
      <c r="CF611" s="59"/>
      <c r="CG611" s="59"/>
      <c r="CH611" s="59"/>
      <c r="CI611" s="59"/>
      <c r="CJ611" s="59"/>
      <c r="CK611" s="59"/>
      <c r="CL611" s="59"/>
      <c r="CM611" s="59"/>
      <c r="CN611" s="59"/>
      <c r="CO611" s="59"/>
      <c r="CP611" s="59"/>
    </row>
    <row r="612" spans="1:94">
      <c r="A612" s="47"/>
      <c r="B612" s="205" t="s">
        <v>575</v>
      </c>
      <c r="C612" s="132" t="s">
        <v>583</v>
      </c>
      <c r="D612" s="201"/>
      <c r="E612" s="201"/>
      <c r="F612" s="201"/>
      <c r="G612" s="201"/>
      <c r="H612" s="201"/>
      <c r="I612" s="201"/>
      <c r="J612" s="201"/>
      <c r="K612" s="201"/>
      <c r="L612" s="201"/>
      <c r="M612" s="201"/>
      <c r="N612" s="201"/>
      <c r="O612" s="201"/>
      <c r="P612" s="201"/>
      <c r="Q612" s="201"/>
      <c r="R612" s="201"/>
      <c r="S612" s="201"/>
      <c r="T612" s="201"/>
      <c r="U612" s="201"/>
      <c r="V612" s="201"/>
      <c r="W612" s="201"/>
      <c r="X612" s="201"/>
      <c r="Y612" s="201"/>
      <c r="Z612" s="201"/>
      <c r="AA612" s="201"/>
      <c r="AB612" s="201"/>
      <c r="AC612" s="201"/>
      <c r="AD612" s="201"/>
      <c r="AE612" s="201"/>
      <c r="AF612" s="201"/>
      <c r="AG612" s="201"/>
      <c r="AH612" s="201"/>
      <c r="AI612" s="201"/>
      <c r="AJ612" s="201"/>
      <c r="AK612" s="201"/>
      <c r="AL612" s="201"/>
      <c r="AM612" s="201"/>
      <c r="AN612" s="201"/>
      <c r="AO612" s="201"/>
      <c r="AP612" s="201"/>
      <c r="AQ612" s="201"/>
      <c r="AR612" s="201"/>
      <c r="AS612" s="201"/>
      <c r="AT612" s="201"/>
      <c r="AU612" s="201"/>
      <c r="AV612" s="201"/>
      <c r="AW612" s="201"/>
      <c r="AX612" s="201"/>
      <c r="AY612" s="201"/>
      <c r="AZ612" s="201"/>
      <c r="BA612" s="201"/>
      <c r="BB612" s="201"/>
      <c r="BC612" s="201"/>
      <c r="BD612" s="201"/>
      <c r="BE612" s="201"/>
      <c r="BF612" s="50"/>
      <c r="BG612" s="59"/>
      <c r="BH612" s="59"/>
      <c r="BI612" s="59"/>
      <c r="BJ612" s="59"/>
      <c r="BK612" s="59"/>
      <c r="BL612" s="59"/>
      <c r="BM612" s="59"/>
      <c r="BN612" s="59"/>
      <c r="BO612" s="59"/>
      <c r="BP612" s="59"/>
      <c r="BQ612" s="59"/>
      <c r="BR612" s="59"/>
      <c r="BS612" s="59"/>
      <c r="BT612" s="59"/>
      <c r="BU612" s="59"/>
      <c r="BV612" s="59"/>
      <c r="BW612" s="59"/>
      <c r="BX612" s="59"/>
      <c r="BY612" s="59"/>
      <c r="BZ612" s="59"/>
      <c r="CA612" s="59"/>
      <c r="CB612" s="59"/>
      <c r="CC612" s="59"/>
      <c r="CD612" s="59"/>
      <c r="CE612" s="59"/>
      <c r="CF612" s="59"/>
      <c r="CG612" s="59"/>
      <c r="CH612" s="59"/>
      <c r="CI612" s="59"/>
      <c r="CJ612" s="59"/>
      <c r="CK612" s="59"/>
      <c r="CL612" s="59"/>
      <c r="CM612" s="59"/>
      <c r="CN612" s="59"/>
      <c r="CO612" s="59"/>
      <c r="CP612" s="59"/>
    </row>
    <row r="613" spans="1:94">
      <c r="A613" s="221"/>
      <c r="B613" s="222"/>
      <c r="C613" s="222"/>
      <c r="D613" s="222"/>
      <c r="E613" s="222"/>
      <c r="F613" s="222"/>
      <c r="G613" s="222"/>
      <c r="H613" s="222"/>
      <c r="I613" s="222"/>
      <c r="J613" s="222"/>
      <c r="K613" s="222"/>
      <c r="L613" s="222"/>
      <c r="M613" s="222"/>
      <c r="N613" s="222"/>
      <c r="O613" s="222"/>
      <c r="P613" s="222"/>
      <c r="Q613" s="222"/>
      <c r="R613" s="222"/>
      <c r="S613" s="222"/>
      <c r="T613" s="222"/>
      <c r="U613" s="222"/>
      <c r="V613" s="222"/>
      <c r="W613" s="222"/>
      <c r="X613" s="222"/>
      <c r="Y613" s="222"/>
      <c r="Z613" s="222"/>
      <c r="AA613" s="222"/>
      <c r="AB613" s="222"/>
      <c r="AC613" s="222"/>
      <c r="AD613" s="222"/>
      <c r="AE613" s="222"/>
      <c r="AF613" s="222"/>
      <c r="AG613" s="222"/>
      <c r="AH613" s="222"/>
      <c r="AI613" s="222"/>
      <c r="AJ613" s="222"/>
      <c r="AK613" s="222"/>
      <c r="AL613" s="222"/>
      <c r="AM613" s="222"/>
      <c r="AN613" s="222"/>
      <c r="AO613" s="222"/>
      <c r="AP613" s="222"/>
      <c r="AQ613" s="222"/>
      <c r="AR613" s="222"/>
      <c r="AS613" s="222"/>
      <c r="AT613" s="222"/>
      <c r="AU613" s="222"/>
      <c r="AV613" s="222"/>
      <c r="AW613" s="222"/>
      <c r="AX613" s="222"/>
      <c r="AY613" s="222"/>
      <c r="AZ613" s="222"/>
      <c r="BA613" s="222"/>
      <c r="BB613" s="222"/>
      <c r="BC613" s="222"/>
      <c r="BD613" s="222"/>
      <c r="BE613" s="222"/>
      <c r="BF613" s="223"/>
      <c r="BG613" s="59"/>
      <c r="BH613" s="59"/>
      <c r="BI613" s="59"/>
      <c r="BJ613" s="59"/>
      <c r="BK613" s="59"/>
      <c r="BL613" s="59"/>
      <c r="BM613" s="59"/>
      <c r="BN613" s="59"/>
      <c r="BO613" s="59"/>
      <c r="BP613" s="59"/>
      <c r="BQ613" s="59"/>
      <c r="BR613" s="59"/>
      <c r="BS613" s="59"/>
      <c r="BT613" s="59"/>
      <c r="BU613" s="59"/>
      <c r="BV613" s="59"/>
      <c r="BW613" s="59"/>
      <c r="BX613" s="59"/>
      <c r="BY613" s="59"/>
      <c r="BZ613" s="59"/>
      <c r="CA613" s="59"/>
      <c r="CB613" s="59"/>
      <c r="CC613" s="59"/>
      <c r="CD613" s="59"/>
      <c r="CE613" s="59"/>
      <c r="CF613" s="59"/>
      <c r="CG613" s="59"/>
      <c r="CH613" s="59"/>
      <c r="CI613" s="59"/>
      <c r="CJ613" s="59"/>
      <c r="CK613" s="59"/>
      <c r="CL613" s="59"/>
      <c r="CM613" s="59"/>
      <c r="CN613" s="59"/>
      <c r="CO613" s="59"/>
      <c r="CP613" s="59"/>
    </row>
    <row r="614" spans="1:94"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  <c r="AC614" s="59"/>
      <c r="AD614" s="59"/>
      <c r="AE614" s="59"/>
      <c r="AF614" s="59"/>
      <c r="AG614" s="59"/>
      <c r="AH614" s="59"/>
      <c r="AI614" s="59"/>
      <c r="AJ614" s="59"/>
      <c r="AK614" s="59"/>
      <c r="AL614" s="59"/>
      <c r="AM614" s="59"/>
      <c r="AN614" s="59"/>
      <c r="AO614" s="59"/>
      <c r="AP614" s="59"/>
      <c r="AQ614" s="59"/>
      <c r="AR614" s="59"/>
      <c r="AS614" s="59"/>
      <c r="AT614" s="59"/>
      <c r="AU614" s="59"/>
      <c r="AV614" s="59"/>
      <c r="AW614" s="59"/>
      <c r="AX614" s="59"/>
      <c r="AY614" s="59"/>
      <c r="AZ614" s="59"/>
      <c r="BA614" s="59"/>
      <c r="BB614" s="59"/>
      <c r="BC614" s="59"/>
      <c r="BD614" s="59"/>
      <c r="BE614" s="59"/>
      <c r="BF614" s="59"/>
      <c r="BG614" s="59"/>
      <c r="BH614" s="59"/>
      <c r="BI614" s="59"/>
      <c r="BJ614" s="59"/>
      <c r="BK614" s="59"/>
      <c r="BL614" s="59"/>
      <c r="BM614" s="59"/>
      <c r="BN614" s="59"/>
      <c r="BO614" s="59"/>
      <c r="BP614" s="59"/>
      <c r="BQ614" s="59"/>
      <c r="BR614" s="59"/>
      <c r="BS614" s="59"/>
      <c r="BT614" s="59"/>
      <c r="BU614" s="59"/>
      <c r="BV614" s="59"/>
      <c r="BW614" s="59"/>
      <c r="BX614" s="59"/>
      <c r="BY614" s="59"/>
      <c r="BZ614" s="59"/>
      <c r="CA614" s="59"/>
      <c r="CB614" s="59"/>
      <c r="CC614" s="59"/>
      <c r="CD614" s="59"/>
      <c r="CE614" s="59"/>
      <c r="CF614" s="59"/>
      <c r="CG614" s="59"/>
      <c r="CH614" s="59"/>
      <c r="CI614" s="59"/>
      <c r="CJ614" s="59"/>
      <c r="CK614" s="59"/>
      <c r="CL614" s="59"/>
      <c r="CM614" s="59"/>
      <c r="CN614" s="59"/>
      <c r="CO614" s="59"/>
      <c r="CP614" s="59"/>
    </row>
    <row r="615" spans="1:94"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  <c r="AC615" s="59"/>
      <c r="AD615" s="59"/>
      <c r="AE615" s="59"/>
      <c r="AF615" s="59"/>
      <c r="AG615" s="59"/>
      <c r="AH615" s="59"/>
      <c r="AI615" s="59"/>
      <c r="AJ615" s="59"/>
      <c r="AK615" s="59"/>
      <c r="AL615" s="59"/>
      <c r="AM615" s="59"/>
      <c r="AN615" s="59"/>
      <c r="AO615" s="59"/>
      <c r="AP615" s="59"/>
      <c r="AQ615" s="59"/>
      <c r="AR615" s="59"/>
      <c r="AS615" s="59"/>
      <c r="AT615" s="59"/>
      <c r="AU615" s="59"/>
      <c r="AV615" s="59"/>
      <c r="AW615" s="59"/>
      <c r="AX615" s="59"/>
      <c r="AY615" s="59"/>
      <c r="AZ615" s="59"/>
      <c r="BA615" s="59"/>
      <c r="BB615" s="59"/>
      <c r="BC615" s="59"/>
      <c r="BD615" s="59"/>
      <c r="BE615" s="59"/>
      <c r="BF615" s="59"/>
      <c r="BG615" s="59"/>
      <c r="BH615" s="59"/>
      <c r="BI615" s="59"/>
      <c r="BJ615" s="59"/>
      <c r="BK615" s="59"/>
      <c r="BL615" s="59"/>
      <c r="BM615" s="59"/>
      <c r="BN615" s="59"/>
      <c r="BO615" s="59"/>
      <c r="BP615" s="59"/>
      <c r="BQ615" s="59"/>
      <c r="BR615" s="59"/>
      <c r="BS615" s="59"/>
      <c r="BT615" s="59"/>
      <c r="BU615" s="59"/>
      <c r="BV615" s="59"/>
      <c r="BW615" s="59"/>
      <c r="BX615" s="59"/>
      <c r="BY615" s="59"/>
      <c r="BZ615" s="59"/>
      <c r="CA615" s="59"/>
      <c r="CB615" s="59"/>
      <c r="CC615" s="59"/>
      <c r="CD615" s="59"/>
      <c r="CE615" s="59"/>
      <c r="CF615" s="59"/>
      <c r="CG615" s="59"/>
      <c r="CH615" s="59"/>
      <c r="CI615" s="59"/>
      <c r="CJ615" s="59"/>
      <c r="CK615" s="59"/>
      <c r="CL615" s="59"/>
      <c r="CM615" s="59"/>
      <c r="CN615" s="59"/>
      <c r="CO615" s="59"/>
      <c r="CP615" s="59"/>
    </row>
    <row r="616" spans="1:94"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  <c r="AC616" s="59"/>
      <c r="AD616" s="59"/>
      <c r="AE616" s="59"/>
      <c r="AF616" s="59"/>
      <c r="AG616" s="59"/>
      <c r="AH616" s="59"/>
      <c r="AI616" s="59"/>
      <c r="AJ616" s="59"/>
      <c r="AK616" s="59"/>
      <c r="AL616" s="59"/>
      <c r="AM616" s="59"/>
      <c r="AN616" s="59"/>
      <c r="AO616" s="59"/>
      <c r="AP616" s="59"/>
      <c r="AQ616" s="59"/>
      <c r="AR616" s="59"/>
      <c r="AS616" s="59"/>
      <c r="AT616" s="59"/>
      <c r="AU616" s="59"/>
      <c r="AV616" s="59"/>
      <c r="AW616" s="59"/>
      <c r="AX616" s="59"/>
      <c r="AY616" s="59"/>
      <c r="AZ616" s="59"/>
      <c r="BA616" s="59"/>
      <c r="BB616" s="59"/>
      <c r="BC616" s="59"/>
      <c r="BD616" s="59"/>
      <c r="BE616" s="59"/>
      <c r="BF616" s="59"/>
      <c r="BG616" s="59"/>
      <c r="BH616" s="59"/>
      <c r="BI616" s="59"/>
      <c r="BJ616" s="59"/>
      <c r="BK616" s="59"/>
      <c r="BL616" s="59"/>
      <c r="BM616" s="59"/>
      <c r="BN616" s="59"/>
      <c r="BO616" s="59"/>
      <c r="BP616" s="59"/>
      <c r="BQ616" s="59"/>
      <c r="BR616" s="59"/>
      <c r="BS616" s="59"/>
      <c r="BT616" s="59"/>
      <c r="BU616" s="59"/>
      <c r="BV616" s="59"/>
      <c r="BW616" s="59"/>
      <c r="BX616" s="59"/>
      <c r="BY616" s="59"/>
      <c r="BZ616" s="59"/>
      <c r="CA616" s="59"/>
      <c r="CB616" s="59"/>
      <c r="CC616" s="59"/>
      <c r="CD616" s="59"/>
      <c r="CE616" s="59"/>
      <c r="CF616" s="59"/>
      <c r="CG616" s="59"/>
      <c r="CH616" s="59"/>
      <c r="CI616" s="59"/>
      <c r="CJ616" s="59"/>
      <c r="CK616" s="59"/>
      <c r="CL616" s="59"/>
      <c r="CM616" s="59"/>
      <c r="CN616" s="59"/>
      <c r="CO616" s="59"/>
      <c r="CP616" s="59"/>
    </row>
    <row r="617" spans="1:94"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  <c r="AC617" s="59"/>
      <c r="AD617" s="59"/>
      <c r="AE617" s="59"/>
      <c r="AF617" s="59"/>
      <c r="AG617" s="59"/>
      <c r="AH617" s="59"/>
      <c r="AI617" s="59"/>
      <c r="AJ617" s="59"/>
      <c r="AK617" s="59"/>
      <c r="AL617" s="59"/>
      <c r="AM617" s="59"/>
      <c r="AN617" s="59"/>
      <c r="AO617" s="59"/>
      <c r="AP617" s="59"/>
      <c r="AQ617" s="59"/>
      <c r="AR617" s="59"/>
      <c r="AS617" s="59"/>
      <c r="AT617" s="59"/>
      <c r="AU617" s="59"/>
      <c r="AV617" s="59"/>
      <c r="AW617" s="59"/>
      <c r="AX617" s="59"/>
      <c r="AY617" s="59"/>
      <c r="AZ617" s="59"/>
      <c r="BA617" s="59"/>
      <c r="BB617" s="59"/>
      <c r="BC617" s="59"/>
      <c r="BD617" s="59"/>
      <c r="BE617" s="59"/>
      <c r="BF617" s="59"/>
      <c r="BG617" s="59"/>
      <c r="BH617" s="59"/>
      <c r="BI617" s="59"/>
      <c r="BJ617" s="59"/>
      <c r="BK617" s="59"/>
      <c r="BL617" s="59"/>
      <c r="BM617" s="59"/>
      <c r="BN617" s="59"/>
      <c r="BO617" s="59"/>
      <c r="BP617" s="59"/>
      <c r="BQ617" s="59"/>
      <c r="BR617" s="59"/>
      <c r="BS617" s="59"/>
      <c r="BT617" s="59"/>
      <c r="BU617" s="59"/>
      <c r="BV617" s="59"/>
      <c r="BW617" s="59"/>
      <c r="BX617" s="59"/>
      <c r="BY617" s="59"/>
      <c r="BZ617" s="59"/>
      <c r="CA617" s="59"/>
      <c r="CB617" s="59"/>
      <c r="CC617" s="59"/>
      <c r="CD617" s="59"/>
      <c r="CE617" s="59"/>
      <c r="CF617" s="59"/>
      <c r="CG617" s="59"/>
      <c r="CH617" s="59"/>
      <c r="CI617" s="59"/>
      <c r="CJ617" s="59"/>
      <c r="CK617" s="59"/>
      <c r="CL617" s="59"/>
      <c r="CM617" s="59"/>
      <c r="CN617" s="59"/>
      <c r="CO617" s="59"/>
      <c r="CP617" s="59"/>
    </row>
    <row r="618" spans="1:94"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  <c r="AC618" s="59"/>
      <c r="AD618" s="59"/>
      <c r="AE618" s="59"/>
      <c r="AF618" s="59"/>
      <c r="AG618" s="59"/>
      <c r="AH618" s="59"/>
      <c r="AI618" s="59"/>
      <c r="AJ618" s="59"/>
      <c r="AK618" s="59"/>
      <c r="AL618" s="59"/>
      <c r="AM618" s="59"/>
      <c r="AN618" s="59"/>
      <c r="AO618" s="59"/>
      <c r="AP618" s="59"/>
      <c r="AQ618" s="59"/>
      <c r="AR618" s="59"/>
      <c r="AS618" s="59"/>
      <c r="AT618" s="59"/>
      <c r="AU618" s="59"/>
      <c r="AV618" s="59"/>
      <c r="AW618" s="59"/>
      <c r="AX618" s="59"/>
      <c r="AY618" s="59"/>
      <c r="AZ618" s="59"/>
      <c r="BA618" s="59"/>
      <c r="BB618" s="59"/>
      <c r="BC618" s="59"/>
      <c r="BD618" s="59"/>
      <c r="BE618" s="59"/>
      <c r="BF618" s="59"/>
      <c r="BG618" s="59"/>
      <c r="BH618" s="59"/>
      <c r="BI618" s="59"/>
      <c r="BJ618" s="59"/>
      <c r="BK618" s="59"/>
      <c r="BL618" s="59"/>
      <c r="BM618" s="59"/>
      <c r="BN618" s="59"/>
      <c r="BO618" s="59"/>
      <c r="BP618" s="59"/>
      <c r="BQ618" s="59"/>
      <c r="BR618" s="59"/>
      <c r="BS618" s="59"/>
      <c r="BT618" s="59"/>
      <c r="BU618" s="59"/>
      <c r="BV618" s="59"/>
      <c r="BW618" s="59"/>
      <c r="BX618" s="59"/>
      <c r="BY618" s="59"/>
      <c r="BZ618" s="59"/>
      <c r="CA618" s="59"/>
      <c r="CB618" s="59"/>
      <c r="CC618" s="59"/>
      <c r="CD618" s="59"/>
      <c r="CE618" s="59"/>
      <c r="CF618" s="59"/>
      <c r="CG618" s="59"/>
      <c r="CH618" s="59"/>
      <c r="CI618" s="59"/>
      <c r="CJ618" s="59"/>
      <c r="CK618" s="59"/>
      <c r="CL618" s="59"/>
      <c r="CM618" s="59"/>
      <c r="CN618" s="59"/>
      <c r="CO618" s="59"/>
      <c r="CP618" s="59"/>
    </row>
    <row r="619" spans="1:94"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  <c r="AC619" s="59"/>
      <c r="AD619" s="59"/>
      <c r="AE619" s="59"/>
      <c r="AF619" s="59"/>
      <c r="AG619" s="59"/>
      <c r="AH619" s="59"/>
      <c r="AI619" s="59"/>
      <c r="AJ619" s="59"/>
      <c r="AK619" s="59"/>
      <c r="AL619" s="59"/>
      <c r="AM619" s="59"/>
      <c r="AN619" s="59"/>
      <c r="AO619" s="59"/>
      <c r="AP619" s="59"/>
      <c r="AQ619" s="59"/>
      <c r="AR619" s="59"/>
      <c r="AS619" s="59"/>
      <c r="AT619" s="59"/>
      <c r="AU619" s="59"/>
      <c r="AV619" s="59"/>
      <c r="AW619" s="59"/>
      <c r="AX619" s="59"/>
      <c r="AY619" s="59"/>
      <c r="AZ619" s="59"/>
      <c r="BA619" s="59"/>
      <c r="BB619" s="59"/>
      <c r="BC619" s="59"/>
      <c r="BD619" s="59"/>
      <c r="BE619" s="59"/>
      <c r="BF619" s="59"/>
      <c r="BG619" s="59"/>
      <c r="BH619" s="59"/>
      <c r="BI619" s="59"/>
      <c r="BJ619" s="59"/>
      <c r="BK619" s="59"/>
      <c r="BL619" s="59"/>
      <c r="BM619" s="59"/>
      <c r="BN619" s="59"/>
      <c r="BO619" s="59"/>
      <c r="BP619" s="59"/>
      <c r="BQ619" s="59"/>
      <c r="BR619" s="59"/>
      <c r="BS619" s="59"/>
      <c r="BT619" s="59"/>
      <c r="BU619" s="59"/>
      <c r="BV619" s="59"/>
      <c r="BW619" s="59"/>
      <c r="BX619" s="59"/>
      <c r="BY619" s="59"/>
      <c r="BZ619" s="59"/>
      <c r="CA619" s="59"/>
      <c r="CB619" s="59"/>
      <c r="CC619" s="59"/>
      <c r="CD619" s="59"/>
      <c r="CE619" s="59"/>
      <c r="CF619" s="59"/>
      <c r="CG619" s="59"/>
      <c r="CH619" s="59"/>
      <c r="CI619" s="59"/>
      <c r="CJ619" s="59"/>
      <c r="CK619" s="59"/>
      <c r="CL619" s="59"/>
      <c r="CM619" s="59"/>
      <c r="CN619" s="59"/>
      <c r="CO619" s="59"/>
      <c r="CP619" s="59"/>
    </row>
    <row r="620" spans="1:94"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  <c r="AC620" s="59"/>
      <c r="AD620" s="59"/>
      <c r="AE620" s="59"/>
      <c r="AF620" s="59"/>
      <c r="AG620" s="59"/>
      <c r="AH620" s="59"/>
      <c r="AI620" s="59"/>
      <c r="AJ620" s="59"/>
      <c r="AK620" s="59"/>
      <c r="AL620" s="59"/>
      <c r="AM620" s="59"/>
      <c r="AN620" s="59"/>
      <c r="AO620" s="59"/>
      <c r="AP620" s="59"/>
      <c r="AQ620" s="59"/>
      <c r="AR620" s="59"/>
      <c r="AS620" s="59"/>
      <c r="AT620" s="59"/>
      <c r="AU620" s="59"/>
      <c r="AV620" s="59"/>
      <c r="AW620" s="59"/>
      <c r="AX620" s="59"/>
      <c r="AY620" s="59"/>
      <c r="AZ620" s="59"/>
      <c r="BA620" s="59"/>
      <c r="BB620" s="59"/>
      <c r="BC620" s="59"/>
      <c r="BD620" s="59"/>
      <c r="BE620" s="59"/>
      <c r="BF620" s="59"/>
      <c r="BG620" s="59"/>
      <c r="BH620" s="59"/>
      <c r="BI620" s="59"/>
      <c r="BJ620" s="59"/>
      <c r="BK620" s="59"/>
      <c r="BL620" s="59"/>
      <c r="BM620" s="59"/>
      <c r="BN620" s="59"/>
      <c r="BO620" s="59"/>
      <c r="BP620" s="59"/>
      <c r="BQ620" s="59"/>
      <c r="BR620" s="59"/>
      <c r="BS620" s="59"/>
      <c r="BT620" s="59"/>
      <c r="BU620" s="59"/>
      <c r="BV620" s="59"/>
      <c r="BW620" s="59"/>
      <c r="BX620" s="59"/>
      <c r="BY620" s="59"/>
      <c r="BZ620" s="59"/>
      <c r="CA620" s="59"/>
      <c r="CB620" s="59"/>
      <c r="CC620" s="59"/>
      <c r="CD620" s="59"/>
      <c r="CE620" s="59"/>
      <c r="CF620" s="59"/>
      <c r="CG620" s="59"/>
      <c r="CH620" s="59"/>
      <c r="CI620" s="59"/>
      <c r="CJ620" s="59"/>
      <c r="CK620" s="59"/>
      <c r="CL620" s="59"/>
      <c r="CM620" s="59"/>
      <c r="CN620" s="59"/>
      <c r="CO620" s="59"/>
      <c r="CP620" s="59"/>
    </row>
    <row r="621" spans="1:94"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  <c r="AC621" s="59"/>
      <c r="AD621" s="59"/>
      <c r="AE621" s="59"/>
      <c r="AF621" s="59"/>
      <c r="AG621" s="59"/>
      <c r="AH621" s="59"/>
      <c r="AI621" s="59"/>
      <c r="AJ621" s="59"/>
      <c r="AK621" s="59"/>
      <c r="AL621" s="59"/>
      <c r="AM621" s="59"/>
      <c r="AN621" s="59"/>
      <c r="AO621" s="59"/>
      <c r="AP621" s="59"/>
      <c r="AQ621" s="59"/>
      <c r="AR621" s="59"/>
      <c r="AS621" s="59"/>
      <c r="AT621" s="59"/>
      <c r="AU621" s="59"/>
      <c r="AV621" s="59"/>
      <c r="AW621" s="59"/>
      <c r="AX621" s="59"/>
      <c r="AY621" s="59"/>
      <c r="AZ621" s="59"/>
      <c r="BA621" s="59"/>
      <c r="BB621" s="59"/>
      <c r="BC621" s="59"/>
      <c r="BD621" s="59"/>
      <c r="BE621" s="59"/>
      <c r="BF621" s="59"/>
      <c r="BG621" s="59"/>
      <c r="BH621" s="59"/>
      <c r="BI621" s="59"/>
      <c r="BJ621" s="59"/>
      <c r="BK621" s="59"/>
      <c r="BL621" s="59"/>
      <c r="BM621" s="59"/>
      <c r="BN621" s="59"/>
      <c r="BO621" s="59"/>
      <c r="BP621" s="59"/>
      <c r="BQ621" s="59"/>
      <c r="BR621" s="59"/>
      <c r="BS621" s="59"/>
      <c r="BT621" s="59"/>
      <c r="BU621" s="59"/>
      <c r="BV621" s="59"/>
      <c r="BW621" s="59"/>
      <c r="BX621" s="59"/>
      <c r="BY621" s="59"/>
      <c r="BZ621" s="59"/>
      <c r="CA621" s="59"/>
      <c r="CB621" s="59"/>
      <c r="CC621" s="59"/>
      <c r="CD621" s="59"/>
      <c r="CE621" s="59"/>
      <c r="CF621" s="59"/>
      <c r="CG621" s="59"/>
      <c r="CH621" s="59"/>
      <c r="CI621" s="59"/>
      <c r="CJ621" s="59"/>
      <c r="CK621" s="59"/>
      <c r="CL621" s="59"/>
      <c r="CM621" s="59"/>
      <c r="CN621" s="59"/>
      <c r="CO621" s="59"/>
      <c r="CP621" s="59"/>
    </row>
    <row r="622" spans="1:94"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  <c r="AC622" s="59"/>
      <c r="AD622" s="59"/>
      <c r="AE622" s="59"/>
      <c r="AF622" s="59"/>
      <c r="AG622" s="59"/>
      <c r="AH622" s="59"/>
      <c r="AI622" s="59"/>
      <c r="AJ622" s="59"/>
      <c r="AK622" s="59"/>
      <c r="AL622" s="59"/>
      <c r="AM622" s="59"/>
      <c r="AN622" s="59"/>
      <c r="AO622" s="59"/>
      <c r="AP622" s="59"/>
      <c r="AQ622" s="59"/>
      <c r="AR622" s="59"/>
      <c r="AS622" s="59"/>
      <c r="AT622" s="59"/>
      <c r="AU622" s="59"/>
      <c r="AV622" s="59"/>
      <c r="AW622" s="59"/>
      <c r="AX622" s="59"/>
      <c r="AY622" s="59"/>
      <c r="AZ622" s="59"/>
      <c r="BA622" s="59"/>
      <c r="BB622" s="59"/>
      <c r="BC622" s="59"/>
      <c r="BD622" s="59"/>
      <c r="BE622" s="59"/>
      <c r="BF622" s="59"/>
      <c r="BG622" s="59"/>
      <c r="BH622" s="59"/>
      <c r="BI622" s="59"/>
      <c r="BJ622" s="59"/>
      <c r="BK622" s="59"/>
      <c r="BL622" s="59"/>
      <c r="BM622" s="59"/>
      <c r="BN622" s="59"/>
      <c r="BO622" s="59"/>
      <c r="BP622" s="59"/>
      <c r="BQ622" s="59"/>
      <c r="BR622" s="59"/>
      <c r="BS622" s="59"/>
      <c r="BT622" s="59"/>
      <c r="BU622" s="59"/>
      <c r="BV622" s="59"/>
      <c r="BW622" s="59"/>
      <c r="BX622" s="59"/>
      <c r="BY622" s="59"/>
      <c r="BZ622" s="59"/>
      <c r="CA622" s="59"/>
      <c r="CB622" s="59"/>
      <c r="CC622" s="59"/>
      <c r="CD622" s="59"/>
      <c r="CE622" s="59"/>
      <c r="CF622" s="59"/>
      <c r="CG622" s="59"/>
      <c r="CH622" s="59"/>
      <c r="CI622" s="59"/>
      <c r="CJ622" s="59"/>
      <c r="CK622" s="59"/>
      <c r="CL622" s="59"/>
      <c r="CM622" s="59"/>
      <c r="CN622" s="59"/>
      <c r="CO622" s="59"/>
      <c r="CP622" s="59"/>
    </row>
    <row r="623" spans="1:94"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  <c r="AD623" s="59"/>
      <c r="AE623" s="59"/>
      <c r="AF623" s="59"/>
      <c r="AG623" s="59"/>
      <c r="AH623" s="59"/>
      <c r="AI623" s="59"/>
      <c r="AJ623" s="59"/>
      <c r="AK623" s="59"/>
      <c r="AL623" s="59"/>
      <c r="AM623" s="59"/>
      <c r="AN623" s="59"/>
      <c r="AO623" s="59"/>
      <c r="AP623" s="59"/>
      <c r="AQ623" s="59"/>
      <c r="AR623" s="59"/>
      <c r="AS623" s="59"/>
      <c r="AT623" s="59"/>
      <c r="AU623" s="59"/>
      <c r="AV623" s="59"/>
      <c r="AW623" s="59"/>
      <c r="AX623" s="59"/>
      <c r="AY623" s="59"/>
      <c r="AZ623" s="59"/>
      <c r="BA623" s="59"/>
      <c r="BB623" s="59"/>
      <c r="BC623" s="59"/>
      <c r="BD623" s="59"/>
      <c r="BE623" s="59"/>
      <c r="BF623" s="59"/>
      <c r="BG623" s="59"/>
      <c r="BH623" s="59"/>
      <c r="BI623" s="59"/>
      <c r="BJ623" s="59"/>
      <c r="BK623" s="59"/>
      <c r="BL623" s="59"/>
      <c r="BM623" s="59"/>
      <c r="BN623" s="59"/>
      <c r="BO623" s="59"/>
      <c r="BP623" s="59"/>
      <c r="BQ623" s="59"/>
      <c r="BR623" s="59"/>
      <c r="BS623" s="59"/>
      <c r="BT623" s="59"/>
      <c r="BU623" s="59"/>
      <c r="BV623" s="59"/>
      <c r="BW623" s="59"/>
      <c r="BX623" s="59"/>
      <c r="BY623" s="59"/>
      <c r="BZ623" s="59"/>
      <c r="CA623" s="59"/>
      <c r="CB623" s="59"/>
      <c r="CC623" s="59"/>
      <c r="CD623" s="59"/>
      <c r="CE623" s="59"/>
      <c r="CF623" s="59"/>
      <c r="CG623" s="59"/>
      <c r="CH623" s="59"/>
      <c r="CI623" s="59"/>
      <c r="CJ623" s="59"/>
      <c r="CK623" s="59"/>
      <c r="CL623" s="59"/>
      <c r="CM623" s="59"/>
      <c r="CN623" s="59"/>
      <c r="CO623" s="59"/>
      <c r="CP623" s="59"/>
    </row>
    <row r="624" spans="1:94"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  <c r="AC624" s="59"/>
      <c r="AD624" s="59"/>
      <c r="AE624" s="59"/>
      <c r="AF624" s="59"/>
      <c r="AG624" s="59"/>
      <c r="AH624" s="59"/>
      <c r="AI624" s="59"/>
      <c r="AJ624" s="59"/>
      <c r="AK624" s="59"/>
      <c r="AL624" s="59"/>
      <c r="AM624" s="59"/>
      <c r="AN624" s="59"/>
      <c r="AO624" s="59"/>
      <c r="AP624" s="59"/>
      <c r="AQ624" s="59"/>
      <c r="AR624" s="59"/>
      <c r="AS624" s="59"/>
      <c r="AT624" s="59"/>
      <c r="AU624" s="59"/>
      <c r="AV624" s="59"/>
      <c r="AW624" s="59"/>
      <c r="AX624" s="59"/>
      <c r="AY624" s="59"/>
      <c r="AZ624" s="59"/>
      <c r="BA624" s="59"/>
      <c r="BB624" s="59"/>
      <c r="BC624" s="59"/>
      <c r="BD624" s="59"/>
      <c r="BE624" s="59"/>
      <c r="BF624" s="59"/>
      <c r="BG624" s="59"/>
      <c r="BH624" s="59"/>
      <c r="BI624" s="59"/>
      <c r="BJ624" s="59"/>
      <c r="BK624" s="59"/>
      <c r="BL624" s="59"/>
      <c r="BM624" s="59"/>
      <c r="BN624" s="59"/>
      <c r="BO624" s="59"/>
      <c r="BP624" s="59"/>
      <c r="BQ624" s="59"/>
      <c r="BR624" s="59"/>
      <c r="BS624" s="59"/>
      <c r="BT624" s="59"/>
      <c r="BU624" s="59"/>
      <c r="BV624" s="59"/>
      <c r="BW624" s="59"/>
      <c r="BX624" s="59"/>
      <c r="BY624" s="59"/>
      <c r="BZ624" s="59"/>
      <c r="CA624" s="59"/>
      <c r="CB624" s="59"/>
      <c r="CC624" s="59"/>
      <c r="CD624" s="59"/>
      <c r="CE624" s="59"/>
      <c r="CF624" s="59"/>
      <c r="CG624" s="59"/>
      <c r="CH624" s="59"/>
      <c r="CI624" s="59"/>
      <c r="CJ624" s="59"/>
      <c r="CK624" s="59"/>
      <c r="CL624" s="59"/>
      <c r="CM624" s="59"/>
      <c r="CN624" s="59"/>
      <c r="CO624" s="59"/>
      <c r="CP624" s="59"/>
    </row>
    <row r="625" spans="2:94"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  <c r="AC625" s="59"/>
      <c r="AD625" s="59"/>
      <c r="AE625" s="59"/>
      <c r="AF625" s="59"/>
      <c r="AG625" s="59"/>
      <c r="AH625" s="59"/>
      <c r="AI625" s="59"/>
      <c r="AJ625" s="59"/>
      <c r="AK625" s="59"/>
      <c r="AL625" s="59"/>
      <c r="AM625" s="59"/>
      <c r="AN625" s="59"/>
      <c r="AO625" s="59"/>
      <c r="AP625" s="59"/>
      <c r="AQ625" s="59"/>
      <c r="AR625" s="59"/>
      <c r="AS625" s="59"/>
      <c r="AT625" s="59"/>
      <c r="AU625" s="59"/>
      <c r="AV625" s="59"/>
      <c r="AW625" s="59"/>
      <c r="AX625" s="59"/>
      <c r="AY625" s="59"/>
      <c r="AZ625" s="59"/>
      <c r="BA625" s="59"/>
      <c r="BB625" s="59"/>
      <c r="BC625" s="59"/>
      <c r="BD625" s="59"/>
      <c r="BE625" s="59"/>
      <c r="BF625" s="59"/>
      <c r="BG625" s="59"/>
      <c r="BH625" s="59"/>
      <c r="BI625" s="59"/>
      <c r="BJ625" s="59"/>
      <c r="BK625" s="59"/>
      <c r="BL625" s="59"/>
      <c r="BM625" s="59"/>
      <c r="BN625" s="59"/>
      <c r="BO625" s="59"/>
      <c r="BP625" s="59"/>
      <c r="BQ625" s="59"/>
      <c r="BR625" s="59"/>
      <c r="BS625" s="59"/>
      <c r="BT625" s="59"/>
      <c r="BU625" s="59"/>
      <c r="BV625" s="59"/>
      <c r="BW625" s="59"/>
      <c r="BX625" s="59"/>
      <c r="BY625" s="59"/>
      <c r="BZ625" s="59"/>
      <c r="CA625" s="59"/>
      <c r="CB625" s="59"/>
      <c r="CC625" s="59"/>
      <c r="CD625" s="59"/>
      <c r="CE625" s="59"/>
      <c r="CF625" s="59"/>
      <c r="CG625" s="59"/>
      <c r="CH625" s="59"/>
      <c r="CI625" s="59"/>
      <c r="CJ625" s="59"/>
      <c r="CK625" s="59"/>
      <c r="CL625" s="59"/>
      <c r="CM625" s="59"/>
      <c r="CN625" s="59"/>
      <c r="CO625" s="59"/>
      <c r="CP625" s="59"/>
    </row>
    <row r="626" spans="2:94"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  <c r="AC626" s="59"/>
      <c r="AD626" s="59"/>
      <c r="AE626" s="59"/>
      <c r="AF626" s="59"/>
      <c r="AG626" s="59"/>
      <c r="AH626" s="59"/>
      <c r="AI626" s="59"/>
      <c r="AJ626" s="59"/>
      <c r="AK626" s="59"/>
      <c r="AL626" s="59"/>
      <c r="AM626" s="59"/>
      <c r="AN626" s="59"/>
      <c r="AO626" s="59"/>
      <c r="AP626" s="59"/>
      <c r="AQ626" s="59"/>
      <c r="AR626" s="59"/>
      <c r="AS626" s="59"/>
      <c r="AT626" s="59"/>
      <c r="AU626" s="59"/>
      <c r="AV626" s="59"/>
      <c r="AW626" s="59"/>
      <c r="AX626" s="59"/>
      <c r="AY626" s="59"/>
      <c r="AZ626" s="59"/>
      <c r="BA626" s="59"/>
      <c r="BB626" s="59"/>
      <c r="BC626" s="59"/>
      <c r="BD626" s="59"/>
      <c r="BE626" s="59"/>
      <c r="BF626" s="59"/>
      <c r="BG626" s="59"/>
      <c r="BH626" s="59"/>
      <c r="BI626" s="59"/>
      <c r="BJ626" s="59"/>
      <c r="BK626" s="59"/>
      <c r="BL626" s="59"/>
      <c r="BM626" s="59"/>
      <c r="BN626" s="59"/>
      <c r="BO626" s="59"/>
      <c r="BP626" s="59"/>
      <c r="BQ626" s="59"/>
      <c r="BR626" s="59"/>
      <c r="BS626" s="59"/>
      <c r="BT626" s="59"/>
      <c r="BU626" s="59"/>
      <c r="BV626" s="59"/>
      <c r="BW626" s="59"/>
      <c r="BX626" s="59"/>
      <c r="BY626" s="59"/>
      <c r="BZ626" s="59"/>
      <c r="CA626" s="59"/>
      <c r="CB626" s="59"/>
      <c r="CC626" s="59"/>
      <c r="CD626" s="59"/>
      <c r="CE626" s="59"/>
      <c r="CF626" s="59"/>
      <c r="CG626" s="59"/>
      <c r="CH626" s="59"/>
      <c r="CI626" s="59"/>
      <c r="CJ626" s="59"/>
      <c r="CK626" s="59"/>
      <c r="CL626" s="59"/>
      <c r="CM626" s="59"/>
      <c r="CN626" s="59"/>
      <c r="CO626" s="59"/>
      <c r="CP626" s="59"/>
    </row>
    <row r="627" spans="2:94"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  <c r="AC627" s="59"/>
      <c r="AD627" s="59"/>
      <c r="AE627" s="59"/>
      <c r="AF627" s="59"/>
      <c r="AG627" s="59"/>
      <c r="AH627" s="59"/>
      <c r="AI627" s="59"/>
      <c r="AJ627" s="59"/>
      <c r="AK627" s="59"/>
      <c r="AL627" s="59"/>
      <c r="AM627" s="59"/>
      <c r="AN627" s="59"/>
      <c r="AO627" s="59"/>
      <c r="AP627" s="59"/>
      <c r="AQ627" s="59"/>
      <c r="AR627" s="59"/>
      <c r="AS627" s="59"/>
      <c r="AT627" s="59"/>
      <c r="AU627" s="59"/>
      <c r="AV627" s="59"/>
      <c r="AW627" s="59"/>
      <c r="AX627" s="59"/>
      <c r="AY627" s="59"/>
      <c r="AZ627" s="59"/>
      <c r="BA627" s="59"/>
      <c r="BB627" s="59"/>
      <c r="BC627" s="59"/>
      <c r="BD627" s="59"/>
      <c r="BE627" s="59"/>
      <c r="BF627" s="59"/>
      <c r="BG627" s="59"/>
      <c r="BH627" s="59"/>
      <c r="BI627" s="59"/>
      <c r="BJ627" s="59"/>
      <c r="BK627" s="59"/>
      <c r="BL627" s="59"/>
      <c r="BM627" s="59"/>
      <c r="BN627" s="59"/>
      <c r="BO627" s="59"/>
      <c r="BP627" s="59"/>
      <c r="BQ627" s="59"/>
      <c r="BR627" s="59"/>
      <c r="BS627" s="59"/>
      <c r="BT627" s="59"/>
      <c r="BU627" s="59"/>
      <c r="BV627" s="59"/>
      <c r="BW627" s="59"/>
      <c r="BX627" s="59"/>
      <c r="BY627" s="59"/>
      <c r="BZ627" s="59"/>
      <c r="CA627" s="59"/>
      <c r="CB627" s="59"/>
      <c r="CC627" s="59"/>
      <c r="CD627" s="59"/>
      <c r="CE627" s="59"/>
      <c r="CF627" s="59"/>
      <c r="CG627" s="59"/>
      <c r="CH627" s="59"/>
      <c r="CI627" s="59"/>
      <c r="CJ627" s="59"/>
      <c r="CK627" s="59"/>
      <c r="CL627" s="59"/>
      <c r="CM627" s="59"/>
      <c r="CN627" s="59"/>
      <c r="CO627" s="59"/>
      <c r="CP627" s="59"/>
    </row>
    <row r="628" spans="2:94"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  <c r="AC628" s="59"/>
      <c r="AD628" s="59"/>
      <c r="AE628" s="59"/>
      <c r="AF628" s="59"/>
      <c r="AG628" s="59"/>
      <c r="AH628" s="59"/>
      <c r="AI628" s="59"/>
      <c r="AJ628" s="59"/>
      <c r="AK628" s="59"/>
      <c r="AL628" s="59"/>
      <c r="AM628" s="59"/>
      <c r="AN628" s="59"/>
      <c r="AO628" s="59"/>
      <c r="AP628" s="59"/>
      <c r="AQ628" s="59"/>
      <c r="AR628" s="59"/>
      <c r="AS628" s="59"/>
      <c r="AT628" s="59"/>
      <c r="AU628" s="59"/>
      <c r="AV628" s="59"/>
      <c r="AW628" s="59"/>
      <c r="AX628" s="59"/>
      <c r="AY628" s="59"/>
      <c r="AZ628" s="59"/>
      <c r="BA628" s="59"/>
      <c r="BB628" s="59"/>
      <c r="BC628" s="59"/>
      <c r="BD628" s="59"/>
      <c r="BE628" s="59"/>
      <c r="BF628" s="59"/>
      <c r="BG628" s="59"/>
      <c r="BH628" s="59"/>
      <c r="BI628" s="59"/>
      <c r="BJ628" s="59"/>
      <c r="BK628" s="59"/>
      <c r="BL628" s="59"/>
      <c r="BM628" s="59"/>
      <c r="BN628" s="59"/>
      <c r="BO628" s="59"/>
      <c r="BP628" s="59"/>
      <c r="BQ628" s="59"/>
      <c r="BR628" s="59"/>
      <c r="BS628" s="59"/>
      <c r="BT628" s="59"/>
      <c r="BU628" s="59"/>
      <c r="BV628" s="59"/>
      <c r="BW628" s="59"/>
      <c r="BX628" s="59"/>
      <c r="BY628" s="59"/>
      <c r="BZ628" s="59"/>
      <c r="CA628" s="59"/>
      <c r="CB628" s="59"/>
      <c r="CC628" s="59"/>
      <c r="CD628" s="59"/>
      <c r="CE628" s="59"/>
      <c r="CF628" s="59"/>
      <c r="CG628" s="59"/>
      <c r="CH628" s="59"/>
      <c r="CI628" s="59"/>
      <c r="CJ628" s="59"/>
      <c r="CK628" s="59"/>
      <c r="CL628" s="59"/>
      <c r="CM628" s="59"/>
      <c r="CN628" s="59"/>
      <c r="CO628" s="59"/>
      <c r="CP628" s="59"/>
    </row>
    <row r="629" spans="2:94"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  <c r="AC629" s="59"/>
      <c r="AD629" s="59"/>
      <c r="AE629" s="59"/>
      <c r="AF629" s="59"/>
      <c r="AG629" s="59"/>
      <c r="AH629" s="59"/>
      <c r="AI629" s="59"/>
      <c r="AJ629" s="59"/>
      <c r="AK629" s="59"/>
      <c r="AL629" s="59"/>
      <c r="AM629" s="59"/>
      <c r="AN629" s="59"/>
      <c r="AO629" s="59"/>
      <c r="AP629" s="59"/>
      <c r="AQ629" s="59"/>
      <c r="AR629" s="59"/>
      <c r="AS629" s="59"/>
      <c r="AT629" s="59"/>
      <c r="AU629" s="59"/>
      <c r="AV629" s="59"/>
      <c r="AW629" s="59"/>
      <c r="AX629" s="59"/>
      <c r="AY629" s="59"/>
      <c r="AZ629" s="59"/>
      <c r="BA629" s="59"/>
      <c r="BB629" s="59"/>
      <c r="BC629" s="59"/>
      <c r="BD629" s="59"/>
      <c r="BE629" s="59"/>
      <c r="BF629" s="59"/>
      <c r="BG629" s="59"/>
      <c r="BH629" s="59"/>
      <c r="BI629" s="59"/>
      <c r="BJ629" s="59"/>
      <c r="BK629" s="59"/>
      <c r="BL629" s="59"/>
      <c r="BM629" s="59"/>
      <c r="BN629" s="59"/>
      <c r="BO629" s="59"/>
      <c r="BP629" s="59"/>
      <c r="BQ629" s="59"/>
      <c r="BR629" s="59"/>
      <c r="BS629" s="59"/>
      <c r="BT629" s="59"/>
      <c r="BU629" s="59"/>
      <c r="BV629" s="59"/>
      <c r="BW629" s="59"/>
      <c r="BX629" s="59"/>
      <c r="BY629" s="59"/>
      <c r="BZ629" s="59"/>
      <c r="CA629" s="59"/>
      <c r="CB629" s="59"/>
      <c r="CC629" s="59"/>
      <c r="CD629" s="59"/>
      <c r="CE629" s="59"/>
      <c r="CF629" s="59"/>
      <c r="CG629" s="59"/>
      <c r="CH629" s="59"/>
      <c r="CI629" s="59"/>
      <c r="CJ629" s="59"/>
      <c r="CK629" s="59"/>
      <c r="CL629" s="59"/>
      <c r="CM629" s="59"/>
      <c r="CN629" s="59"/>
      <c r="CO629" s="59"/>
      <c r="CP629" s="59"/>
    </row>
    <row r="630" spans="2:94"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  <c r="AC630" s="59"/>
      <c r="AD630" s="59"/>
      <c r="AE630" s="59"/>
      <c r="AF630" s="59"/>
      <c r="AG630" s="59"/>
      <c r="AH630" s="59"/>
      <c r="AI630" s="59"/>
      <c r="AJ630" s="59"/>
      <c r="AK630" s="59"/>
      <c r="AL630" s="59"/>
      <c r="AM630" s="59"/>
      <c r="AN630" s="59"/>
      <c r="AO630" s="59"/>
      <c r="AP630" s="59"/>
      <c r="AQ630" s="59"/>
      <c r="AR630" s="59"/>
      <c r="AS630" s="59"/>
      <c r="AT630" s="59"/>
      <c r="AU630" s="59"/>
      <c r="AV630" s="59"/>
      <c r="AW630" s="59"/>
      <c r="AX630" s="59"/>
      <c r="AY630" s="59"/>
      <c r="AZ630" s="59"/>
      <c r="BA630" s="59"/>
      <c r="BB630" s="59"/>
      <c r="BC630" s="59"/>
      <c r="BD630" s="59"/>
      <c r="BE630" s="59"/>
      <c r="BF630" s="59"/>
      <c r="BG630" s="59"/>
      <c r="BH630" s="59"/>
      <c r="BI630" s="59"/>
      <c r="BJ630" s="59"/>
      <c r="BK630" s="59"/>
      <c r="BL630" s="59"/>
      <c r="BM630" s="59"/>
      <c r="BN630" s="59"/>
      <c r="BO630" s="59"/>
      <c r="BP630" s="59"/>
      <c r="BQ630" s="59"/>
      <c r="BR630" s="59"/>
      <c r="BS630" s="59"/>
      <c r="BT630" s="59"/>
      <c r="BU630" s="59"/>
      <c r="BV630" s="59"/>
      <c r="BW630" s="59"/>
      <c r="BX630" s="59"/>
      <c r="BY630" s="59"/>
      <c r="BZ630" s="59"/>
      <c r="CA630" s="59"/>
      <c r="CB630" s="59"/>
      <c r="CC630" s="59"/>
      <c r="CD630" s="59"/>
      <c r="CE630" s="59"/>
      <c r="CF630" s="59"/>
      <c r="CG630" s="59"/>
      <c r="CH630" s="59"/>
      <c r="CI630" s="59"/>
      <c r="CJ630" s="59"/>
      <c r="CK630" s="59"/>
      <c r="CL630" s="59"/>
      <c r="CM630" s="59"/>
      <c r="CN630" s="59"/>
      <c r="CO630" s="59"/>
      <c r="CP630" s="59"/>
    </row>
    <row r="631" spans="2:94"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  <c r="AC631" s="59"/>
      <c r="AD631" s="59"/>
      <c r="AE631" s="59"/>
      <c r="AF631" s="59"/>
      <c r="AG631" s="59"/>
      <c r="AH631" s="59"/>
      <c r="AI631" s="59"/>
      <c r="AJ631" s="59"/>
      <c r="AK631" s="59"/>
      <c r="AL631" s="59"/>
      <c r="AM631" s="59"/>
      <c r="AN631" s="59"/>
      <c r="AO631" s="59"/>
      <c r="AP631" s="59"/>
      <c r="AQ631" s="59"/>
      <c r="AR631" s="59"/>
      <c r="AS631" s="59"/>
      <c r="AT631" s="59"/>
      <c r="AU631" s="59"/>
      <c r="AV631" s="59"/>
      <c r="AW631" s="59"/>
      <c r="AX631" s="59"/>
      <c r="AY631" s="59"/>
      <c r="AZ631" s="59"/>
      <c r="BA631" s="59"/>
      <c r="BB631" s="59"/>
      <c r="BC631" s="59"/>
      <c r="BD631" s="59"/>
      <c r="BE631" s="59"/>
      <c r="BF631" s="59"/>
      <c r="BG631" s="59"/>
      <c r="BH631" s="59"/>
      <c r="BI631" s="59"/>
      <c r="BJ631" s="59"/>
      <c r="BK631" s="59"/>
      <c r="BL631" s="59"/>
      <c r="BM631" s="59"/>
      <c r="BN631" s="59"/>
      <c r="BO631" s="59"/>
      <c r="BP631" s="59"/>
      <c r="BQ631" s="59"/>
      <c r="BR631" s="59"/>
      <c r="BS631" s="59"/>
      <c r="BT631" s="59"/>
      <c r="BU631" s="59"/>
      <c r="BV631" s="59"/>
      <c r="BW631" s="59"/>
      <c r="BX631" s="59"/>
      <c r="BY631" s="59"/>
      <c r="BZ631" s="59"/>
      <c r="CA631" s="59"/>
      <c r="CB631" s="59"/>
      <c r="CC631" s="59"/>
      <c r="CD631" s="59"/>
      <c r="CE631" s="59"/>
      <c r="CF631" s="59"/>
      <c r="CG631" s="59"/>
      <c r="CH631" s="59"/>
      <c r="CI631" s="59"/>
      <c r="CJ631" s="59"/>
      <c r="CK631" s="59"/>
      <c r="CL631" s="59"/>
      <c r="CM631" s="59"/>
      <c r="CN631" s="59"/>
      <c r="CO631" s="59"/>
      <c r="CP631" s="59"/>
    </row>
    <row r="632" spans="2:94"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  <c r="AC632" s="59"/>
      <c r="AD632" s="59"/>
      <c r="AE632" s="59"/>
      <c r="AF632" s="59"/>
      <c r="AG632" s="59"/>
      <c r="AH632" s="59"/>
      <c r="AI632" s="59"/>
      <c r="AJ632" s="59"/>
      <c r="AK632" s="59"/>
      <c r="AL632" s="59"/>
      <c r="AM632" s="59"/>
      <c r="AN632" s="59"/>
      <c r="AO632" s="59"/>
      <c r="AP632" s="59"/>
      <c r="AQ632" s="59"/>
      <c r="AR632" s="59"/>
      <c r="AS632" s="59"/>
      <c r="AT632" s="59"/>
      <c r="AU632" s="59"/>
      <c r="AV632" s="59"/>
      <c r="AW632" s="59"/>
      <c r="AX632" s="59"/>
      <c r="AY632" s="59"/>
      <c r="AZ632" s="59"/>
      <c r="BA632" s="59"/>
      <c r="BB632" s="59"/>
      <c r="BC632" s="59"/>
      <c r="BD632" s="59"/>
      <c r="BE632" s="59"/>
      <c r="BF632" s="59"/>
      <c r="BG632" s="59"/>
      <c r="BH632" s="59"/>
      <c r="BI632" s="59"/>
      <c r="BJ632" s="59"/>
      <c r="BK632" s="59"/>
      <c r="BL632" s="59"/>
      <c r="BM632" s="59"/>
      <c r="BN632" s="59"/>
      <c r="BO632" s="59"/>
      <c r="BP632" s="59"/>
      <c r="BQ632" s="59"/>
      <c r="BR632" s="59"/>
      <c r="BS632" s="59"/>
      <c r="BT632" s="59"/>
      <c r="BU632" s="59"/>
      <c r="BV632" s="59"/>
      <c r="BW632" s="59"/>
      <c r="BX632" s="59"/>
      <c r="BY632" s="59"/>
      <c r="BZ632" s="59"/>
      <c r="CA632" s="59"/>
      <c r="CB632" s="59"/>
      <c r="CC632" s="59"/>
      <c r="CD632" s="59"/>
      <c r="CE632" s="59"/>
      <c r="CF632" s="59"/>
      <c r="CG632" s="59"/>
      <c r="CH632" s="59"/>
      <c r="CI632" s="59"/>
      <c r="CJ632" s="59"/>
      <c r="CK632" s="59"/>
      <c r="CL632" s="59"/>
      <c r="CM632" s="59"/>
      <c r="CN632" s="59"/>
      <c r="CO632" s="59"/>
      <c r="CP632" s="59"/>
    </row>
    <row r="633" spans="2:94"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  <c r="AC633" s="59"/>
      <c r="AD633" s="59"/>
      <c r="AE633" s="59"/>
      <c r="AF633" s="59"/>
      <c r="AG633" s="59"/>
      <c r="AH633" s="59"/>
      <c r="AI633" s="59"/>
      <c r="AJ633" s="59"/>
      <c r="AK633" s="59"/>
      <c r="AL633" s="59"/>
      <c r="AM633" s="59"/>
      <c r="AN633" s="59"/>
      <c r="AO633" s="59"/>
      <c r="AP633" s="59"/>
      <c r="AQ633" s="59"/>
      <c r="AR633" s="59"/>
      <c r="AS633" s="59"/>
      <c r="AT633" s="59"/>
      <c r="AU633" s="59"/>
      <c r="AV633" s="59"/>
      <c r="AW633" s="59"/>
      <c r="AX633" s="59"/>
      <c r="AY633" s="59"/>
      <c r="AZ633" s="59"/>
      <c r="BA633" s="59"/>
      <c r="BB633" s="59"/>
      <c r="BC633" s="59"/>
      <c r="BD633" s="59"/>
      <c r="BE633" s="59"/>
      <c r="BF633" s="59"/>
      <c r="BG633" s="59"/>
      <c r="BH633" s="59"/>
      <c r="BI633" s="59"/>
      <c r="BJ633" s="59"/>
      <c r="BK633" s="59"/>
      <c r="BL633" s="59"/>
      <c r="BM633" s="59"/>
      <c r="BN633" s="59"/>
      <c r="BO633" s="59"/>
      <c r="BP633" s="59"/>
      <c r="BQ633" s="59"/>
      <c r="BR633" s="59"/>
      <c r="BS633" s="59"/>
      <c r="BT633" s="59"/>
      <c r="BU633" s="59"/>
      <c r="BV633" s="59"/>
      <c r="BW633" s="59"/>
      <c r="BX633" s="59"/>
      <c r="BY633" s="59"/>
      <c r="BZ633" s="59"/>
      <c r="CA633" s="59"/>
      <c r="CB633" s="59"/>
      <c r="CC633" s="59"/>
      <c r="CD633" s="59"/>
      <c r="CE633" s="59"/>
      <c r="CF633" s="59"/>
      <c r="CG633" s="59"/>
      <c r="CH633" s="59"/>
      <c r="CI633" s="59"/>
      <c r="CJ633" s="59"/>
      <c r="CK633" s="59"/>
      <c r="CL633" s="59"/>
      <c r="CM633" s="59"/>
      <c r="CN633" s="59"/>
      <c r="CO633" s="59"/>
      <c r="CP633" s="59"/>
    </row>
    <row r="634" spans="2:94"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  <c r="AE634" s="59"/>
      <c r="AF634" s="59"/>
      <c r="AG634" s="59"/>
      <c r="AH634" s="59"/>
      <c r="AI634" s="59"/>
      <c r="AJ634" s="59"/>
      <c r="AK634" s="59"/>
      <c r="AL634" s="59"/>
      <c r="AM634" s="59"/>
      <c r="AN634" s="59"/>
      <c r="AO634" s="59"/>
      <c r="AP634" s="59"/>
      <c r="AQ634" s="59"/>
      <c r="AR634" s="59"/>
      <c r="AS634" s="59"/>
      <c r="AT634" s="59"/>
      <c r="AU634" s="59"/>
      <c r="AV634" s="59"/>
      <c r="AW634" s="59"/>
      <c r="AX634" s="59"/>
      <c r="AY634" s="59"/>
      <c r="AZ634" s="59"/>
      <c r="BA634" s="59"/>
      <c r="BB634" s="59"/>
      <c r="BC634" s="59"/>
      <c r="BD634" s="59"/>
      <c r="BE634" s="59"/>
      <c r="BF634" s="59"/>
      <c r="BG634" s="59"/>
      <c r="BH634" s="59"/>
      <c r="BI634" s="59"/>
      <c r="BJ634" s="59"/>
      <c r="BK634" s="59"/>
      <c r="BL634" s="59"/>
      <c r="BM634" s="59"/>
      <c r="BN634" s="59"/>
      <c r="BO634" s="59"/>
      <c r="BP634" s="59"/>
      <c r="BQ634" s="59"/>
      <c r="BR634" s="59"/>
      <c r="BS634" s="59"/>
      <c r="BT634" s="59"/>
      <c r="BU634" s="59"/>
      <c r="BV634" s="59"/>
      <c r="BW634" s="59"/>
      <c r="BX634" s="59"/>
      <c r="BY634" s="59"/>
      <c r="BZ634" s="59"/>
      <c r="CA634" s="59"/>
      <c r="CB634" s="59"/>
      <c r="CC634" s="59"/>
      <c r="CD634" s="59"/>
      <c r="CE634" s="59"/>
      <c r="CF634" s="59"/>
      <c r="CG634" s="59"/>
      <c r="CH634" s="59"/>
      <c r="CI634" s="59"/>
      <c r="CJ634" s="59"/>
      <c r="CK634" s="59"/>
      <c r="CL634" s="59"/>
      <c r="CM634" s="59"/>
      <c r="CN634" s="59"/>
      <c r="CO634" s="59"/>
      <c r="CP634" s="59"/>
    </row>
    <row r="635" spans="2:94"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  <c r="AC635" s="59"/>
      <c r="AD635" s="59"/>
      <c r="AE635" s="59"/>
      <c r="AF635" s="59"/>
      <c r="AG635" s="59"/>
      <c r="AH635" s="59"/>
      <c r="AI635" s="59"/>
      <c r="AJ635" s="59"/>
      <c r="AK635" s="59"/>
      <c r="AL635" s="59"/>
      <c r="AM635" s="59"/>
      <c r="AN635" s="59"/>
      <c r="AO635" s="59"/>
      <c r="AP635" s="59"/>
      <c r="AQ635" s="59"/>
      <c r="AR635" s="59"/>
      <c r="AS635" s="59"/>
      <c r="AT635" s="59"/>
      <c r="AU635" s="59"/>
      <c r="AV635" s="59"/>
      <c r="AW635" s="59"/>
      <c r="AX635" s="59"/>
      <c r="AY635" s="59"/>
      <c r="AZ635" s="59"/>
      <c r="BA635" s="59"/>
      <c r="BB635" s="59"/>
      <c r="BC635" s="59"/>
      <c r="BD635" s="59"/>
      <c r="BE635" s="59"/>
      <c r="BF635" s="59"/>
      <c r="BG635" s="59"/>
      <c r="BH635" s="59"/>
      <c r="BI635" s="59"/>
      <c r="BJ635" s="59"/>
      <c r="BK635" s="59"/>
      <c r="BL635" s="59"/>
      <c r="BM635" s="59"/>
      <c r="BN635" s="59"/>
      <c r="BO635" s="59"/>
      <c r="BP635" s="59"/>
      <c r="BQ635" s="59"/>
      <c r="BR635" s="59"/>
      <c r="BS635" s="59"/>
      <c r="BT635" s="59"/>
      <c r="BU635" s="59"/>
      <c r="BV635" s="59"/>
      <c r="BW635" s="59"/>
      <c r="BX635" s="59"/>
      <c r="BY635" s="59"/>
      <c r="BZ635" s="59"/>
      <c r="CA635" s="59"/>
      <c r="CB635" s="59"/>
      <c r="CC635" s="59"/>
      <c r="CD635" s="59"/>
      <c r="CE635" s="59"/>
      <c r="CF635" s="59"/>
      <c r="CG635" s="59"/>
      <c r="CH635" s="59"/>
      <c r="CI635" s="59"/>
      <c r="CJ635" s="59"/>
      <c r="CK635" s="59"/>
      <c r="CL635" s="59"/>
      <c r="CM635" s="59"/>
      <c r="CN635" s="59"/>
      <c r="CO635" s="59"/>
      <c r="CP635" s="59"/>
    </row>
    <row r="636" spans="2:94"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  <c r="AC636" s="59"/>
      <c r="AD636" s="59"/>
      <c r="AE636" s="59"/>
      <c r="AF636" s="59"/>
      <c r="AG636" s="59"/>
      <c r="AH636" s="59"/>
      <c r="AI636" s="59"/>
      <c r="AJ636" s="59"/>
      <c r="AK636" s="59"/>
      <c r="AL636" s="59"/>
      <c r="AM636" s="59"/>
      <c r="AN636" s="59"/>
      <c r="AO636" s="59"/>
      <c r="AP636" s="59"/>
      <c r="AQ636" s="59"/>
      <c r="AR636" s="59"/>
      <c r="AS636" s="59"/>
      <c r="AT636" s="59"/>
      <c r="AU636" s="59"/>
      <c r="AV636" s="59"/>
      <c r="AW636" s="59"/>
      <c r="AX636" s="59"/>
      <c r="AY636" s="59"/>
      <c r="AZ636" s="59"/>
      <c r="BA636" s="59"/>
      <c r="BB636" s="59"/>
      <c r="BC636" s="59"/>
      <c r="BD636" s="59"/>
      <c r="BE636" s="59"/>
      <c r="BF636" s="59"/>
      <c r="BG636" s="59"/>
      <c r="BH636" s="59"/>
      <c r="BI636" s="59"/>
      <c r="BJ636" s="59"/>
      <c r="BK636" s="59"/>
      <c r="BL636" s="59"/>
      <c r="BM636" s="59"/>
      <c r="BN636" s="59"/>
      <c r="BO636" s="59"/>
      <c r="BP636" s="59"/>
      <c r="BQ636" s="59"/>
      <c r="BR636" s="59"/>
      <c r="BS636" s="59"/>
      <c r="BT636" s="59"/>
      <c r="BU636" s="59"/>
      <c r="BV636" s="59"/>
      <c r="BW636" s="59"/>
      <c r="BX636" s="59"/>
      <c r="BY636" s="59"/>
      <c r="BZ636" s="59"/>
      <c r="CA636" s="59"/>
      <c r="CB636" s="59"/>
      <c r="CC636" s="59"/>
      <c r="CD636" s="59"/>
      <c r="CE636" s="59"/>
      <c r="CF636" s="59"/>
      <c r="CG636" s="59"/>
      <c r="CH636" s="59"/>
      <c r="CI636" s="59"/>
      <c r="CJ636" s="59"/>
      <c r="CK636" s="59"/>
      <c r="CL636" s="59"/>
      <c r="CM636" s="59"/>
      <c r="CN636" s="59"/>
      <c r="CO636" s="59"/>
      <c r="CP636" s="59"/>
    </row>
    <row r="637" spans="2:94"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  <c r="AC637" s="59"/>
      <c r="AD637" s="59"/>
      <c r="AE637" s="59"/>
      <c r="AF637" s="59"/>
      <c r="AG637" s="59"/>
      <c r="AH637" s="59"/>
      <c r="AI637" s="59"/>
      <c r="AJ637" s="59"/>
      <c r="AK637" s="59"/>
      <c r="AL637" s="59"/>
      <c r="AM637" s="59"/>
      <c r="AN637" s="59"/>
      <c r="AO637" s="59"/>
      <c r="AP637" s="59"/>
      <c r="AQ637" s="59"/>
      <c r="AR637" s="59"/>
      <c r="AS637" s="59"/>
      <c r="AT637" s="59"/>
      <c r="AU637" s="59"/>
      <c r="AV637" s="59"/>
      <c r="AW637" s="59"/>
      <c r="AX637" s="59"/>
      <c r="AY637" s="59"/>
      <c r="AZ637" s="59"/>
      <c r="BA637" s="59"/>
      <c r="BB637" s="59"/>
      <c r="BC637" s="59"/>
      <c r="BD637" s="59"/>
      <c r="BE637" s="59"/>
      <c r="BF637" s="59"/>
      <c r="BG637" s="59"/>
      <c r="BH637" s="59"/>
      <c r="BI637" s="59"/>
      <c r="BJ637" s="59"/>
      <c r="BK637" s="59"/>
      <c r="BL637" s="59"/>
      <c r="BM637" s="59"/>
      <c r="BN637" s="59"/>
      <c r="BO637" s="59"/>
      <c r="BP637" s="59"/>
      <c r="BQ637" s="59"/>
      <c r="BR637" s="59"/>
      <c r="BS637" s="59"/>
      <c r="BT637" s="59"/>
      <c r="BU637" s="59"/>
      <c r="BV637" s="59"/>
      <c r="BW637" s="59"/>
      <c r="BX637" s="59"/>
      <c r="BY637" s="59"/>
      <c r="BZ637" s="59"/>
      <c r="CA637" s="59"/>
      <c r="CB637" s="59"/>
      <c r="CC637" s="59"/>
      <c r="CD637" s="59"/>
      <c r="CE637" s="59"/>
      <c r="CF637" s="59"/>
      <c r="CG637" s="59"/>
      <c r="CH637" s="59"/>
      <c r="CI637" s="59"/>
      <c r="CJ637" s="59"/>
      <c r="CK637" s="59"/>
      <c r="CL637" s="59"/>
      <c r="CM637" s="59"/>
      <c r="CN637" s="59"/>
      <c r="CO637" s="59"/>
      <c r="CP637" s="59"/>
    </row>
    <row r="638" spans="2:94"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  <c r="AC638" s="59"/>
      <c r="AD638" s="59"/>
      <c r="AE638" s="59"/>
      <c r="AF638" s="59"/>
      <c r="AG638" s="59"/>
      <c r="AH638" s="59"/>
      <c r="AI638" s="59"/>
      <c r="AJ638" s="59"/>
      <c r="AK638" s="59"/>
      <c r="AL638" s="59"/>
      <c r="AM638" s="59"/>
      <c r="AN638" s="59"/>
      <c r="AO638" s="59"/>
      <c r="AP638" s="59"/>
      <c r="AQ638" s="59"/>
      <c r="AR638" s="59"/>
      <c r="AS638" s="59"/>
      <c r="AT638" s="59"/>
      <c r="AU638" s="59"/>
      <c r="AV638" s="59"/>
      <c r="AW638" s="59"/>
      <c r="AX638" s="59"/>
      <c r="AY638" s="59"/>
      <c r="AZ638" s="59"/>
      <c r="BA638" s="59"/>
      <c r="BB638" s="59"/>
      <c r="BC638" s="59"/>
      <c r="BD638" s="59"/>
      <c r="BE638" s="59"/>
      <c r="BF638" s="59"/>
      <c r="BG638" s="59"/>
      <c r="BH638" s="59"/>
      <c r="BI638" s="59"/>
      <c r="BJ638" s="59"/>
      <c r="BK638" s="59"/>
      <c r="BL638" s="59"/>
      <c r="BM638" s="59"/>
      <c r="BN638" s="59"/>
      <c r="BO638" s="59"/>
      <c r="BP638" s="59"/>
      <c r="BQ638" s="59"/>
      <c r="BR638" s="59"/>
      <c r="BS638" s="59"/>
      <c r="BT638" s="59"/>
      <c r="BU638" s="59"/>
      <c r="BV638" s="59"/>
      <c r="BW638" s="59"/>
      <c r="BX638" s="59"/>
      <c r="BY638" s="59"/>
      <c r="BZ638" s="59"/>
      <c r="CA638" s="59"/>
      <c r="CB638" s="59"/>
      <c r="CC638" s="59"/>
      <c r="CD638" s="59"/>
      <c r="CE638" s="59"/>
      <c r="CF638" s="59"/>
      <c r="CG638" s="59"/>
      <c r="CH638" s="59"/>
      <c r="CI638" s="59"/>
      <c r="CJ638" s="59"/>
      <c r="CK638" s="59"/>
      <c r="CL638" s="59"/>
      <c r="CM638" s="59"/>
      <c r="CN638" s="59"/>
      <c r="CO638" s="59"/>
      <c r="CP638" s="59"/>
    </row>
    <row r="639" spans="2:94"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  <c r="AC639" s="59"/>
      <c r="AD639" s="59"/>
      <c r="AE639" s="59"/>
      <c r="AF639" s="59"/>
      <c r="AG639" s="59"/>
      <c r="AH639" s="59"/>
      <c r="AI639" s="59"/>
      <c r="AJ639" s="59"/>
      <c r="AK639" s="59"/>
      <c r="AL639" s="59"/>
      <c r="AM639" s="59"/>
      <c r="AN639" s="59"/>
      <c r="AO639" s="59"/>
      <c r="AP639" s="59"/>
      <c r="AQ639" s="59"/>
      <c r="AR639" s="59"/>
      <c r="AS639" s="59"/>
      <c r="AT639" s="59"/>
      <c r="AU639" s="59"/>
      <c r="AV639" s="59"/>
      <c r="AW639" s="59"/>
      <c r="AX639" s="59"/>
      <c r="AY639" s="59"/>
      <c r="AZ639" s="59"/>
      <c r="BA639" s="59"/>
      <c r="BB639" s="59"/>
      <c r="BC639" s="59"/>
      <c r="BD639" s="59"/>
      <c r="BE639" s="59"/>
      <c r="BF639" s="59"/>
      <c r="BG639" s="59"/>
      <c r="BH639" s="59"/>
      <c r="BI639" s="59"/>
      <c r="BJ639" s="59"/>
      <c r="BK639" s="59"/>
      <c r="BL639" s="59"/>
      <c r="BM639" s="59"/>
      <c r="BN639" s="59"/>
      <c r="BO639" s="59"/>
      <c r="BP639" s="59"/>
      <c r="BQ639" s="59"/>
      <c r="BR639" s="59"/>
      <c r="BS639" s="59"/>
      <c r="BT639" s="59"/>
      <c r="BU639" s="59"/>
      <c r="BV639" s="59"/>
      <c r="BW639" s="59"/>
      <c r="BX639" s="59"/>
      <c r="BY639" s="59"/>
      <c r="BZ639" s="59"/>
      <c r="CA639" s="59"/>
      <c r="CB639" s="59"/>
      <c r="CC639" s="59"/>
      <c r="CD639" s="59"/>
      <c r="CE639" s="59"/>
      <c r="CF639" s="59"/>
      <c r="CG639" s="59"/>
      <c r="CH639" s="59"/>
      <c r="CI639" s="59"/>
      <c r="CJ639" s="59"/>
      <c r="CK639" s="59"/>
      <c r="CL639" s="59"/>
      <c r="CM639" s="59"/>
      <c r="CN639" s="59"/>
      <c r="CO639" s="59"/>
      <c r="CP639" s="59"/>
    </row>
    <row r="640" spans="2:94"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  <c r="AC640" s="59"/>
      <c r="AD640" s="59"/>
      <c r="AE640" s="59"/>
      <c r="AF640" s="59"/>
      <c r="AG640" s="59"/>
      <c r="AH640" s="59"/>
      <c r="AI640" s="59"/>
      <c r="AJ640" s="59"/>
      <c r="AK640" s="59"/>
      <c r="AL640" s="59"/>
      <c r="AM640" s="59"/>
      <c r="AN640" s="59"/>
      <c r="AO640" s="59"/>
      <c r="AP640" s="59"/>
      <c r="AQ640" s="59"/>
      <c r="AR640" s="59"/>
      <c r="AS640" s="59"/>
      <c r="AT640" s="59"/>
      <c r="AU640" s="59"/>
      <c r="AV640" s="59"/>
      <c r="AW640" s="59"/>
      <c r="AX640" s="59"/>
      <c r="AY640" s="59"/>
      <c r="AZ640" s="59"/>
      <c r="BA640" s="59"/>
      <c r="BB640" s="59"/>
      <c r="BC640" s="59"/>
      <c r="BD640" s="59"/>
      <c r="BE640" s="59"/>
      <c r="BF640" s="59"/>
      <c r="BG640" s="59"/>
      <c r="BH640" s="59"/>
      <c r="BI640" s="59"/>
      <c r="BJ640" s="59"/>
      <c r="BK640" s="59"/>
      <c r="BL640" s="59"/>
      <c r="BM640" s="59"/>
      <c r="BN640" s="59"/>
      <c r="BO640" s="59"/>
      <c r="BP640" s="59"/>
      <c r="BQ640" s="59"/>
      <c r="BR640" s="59"/>
      <c r="BS640" s="59"/>
      <c r="BT640" s="59"/>
      <c r="BU640" s="59"/>
      <c r="BV640" s="59"/>
      <c r="BW640" s="59"/>
      <c r="BX640" s="59"/>
      <c r="BY640" s="59"/>
      <c r="BZ640" s="59"/>
      <c r="CA640" s="59"/>
      <c r="CB640" s="59"/>
      <c r="CC640" s="59"/>
      <c r="CD640" s="59"/>
      <c r="CE640" s="59"/>
      <c r="CF640" s="59"/>
      <c r="CG640" s="59"/>
      <c r="CH640" s="59"/>
      <c r="CI640" s="59"/>
      <c r="CJ640" s="59"/>
      <c r="CK640" s="59"/>
      <c r="CL640" s="59"/>
      <c r="CM640" s="59"/>
      <c r="CN640" s="59"/>
      <c r="CO640" s="59"/>
      <c r="CP640" s="59"/>
    </row>
    <row r="641" spans="2:94"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  <c r="AC641" s="59"/>
      <c r="AD641" s="59"/>
      <c r="AE641" s="59"/>
      <c r="AF641" s="59"/>
      <c r="AG641" s="59"/>
      <c r="AH641" s="59"/>
      <c r="AI641" s="59"/>
      <c r="AJ641" s="59"/>
      <c r="AK641" s="59"/>
      <c r="AL641" s="59"/>
      <c r="AM641" s="59"/>
      <c r="AN641" s="59"/>
      <c r="AO641" s="59"/>
      <c r="AP641" s="59"/>
      <c r="AQ641" s="59"/>
      <c r="AR641" s="59"/>
      <c r="AS641" s="59"/>
      <c r="AT641" s="59"/>
      <c r="AU641" s="59"/>
      <c r="AV641" s="59"/>
      <c r="AW641" s="59"/>
      <c r="AX641" s="59"/>
      <c r="AY641" s="59"/>
      <c r="AZ641" s="59"/>
      <c r="BA641" s="59"/>
      <c r="BB641" s="59"/>
      <c r="BC641" s="59"/>
      <c r="BD641" s="59"/>
      <c r="BE641" s="59"/>
      <c r="BF641" s="59"/>
      <c r="BG641" s="59"/>
      <c r="BH641" s="59"/>
      <c r="BI641" s="59"/>
      <c r="BJ641" s="59"/>
      <c r="BK641" s="59"/>
      <c r="BL641" s="59"/>
      <c r="BM641" s="59"/>
      <c r="BN641" s="59"/>
      <c r="BO641" s="59"/>
      <c r="BP641" s="59"/>
      <c r="BQ641" s="59"/>
      <c r="BR641" s="59"/>
      <c r="BS641" s="59"/>
      <c r="BT641" s="59"/>
      <c r="BU641" s="59"/>
      <c r="BV641" s="59"/>
      <c r="BW641" s="59"/>
      <c r="BX641" s="59"/>
      <c r="BY641" s="59"/>
      <c r="BZ641" s="59"/>
      <c r="CA641" s="59"/>
      <c r="CB641" s="59"/>
      <c r="CC641" s="59"/>
      <c r="CD641" s="59"/>
      <c r="CE641" s="59"/>
      <c r="CF641" s="59"/>
      <c r="CG641" s="59"/>
      <c r="CH641" s="59"/>
      <c r="CI641" s="59"/>
      <c r="CJ641" s="59"/>
      <c r="CK641" s="59"/>
      <c r="CL641" s="59"/>
      <c r="CM641" s="59"/>
      <c r="CN641" s="59"/>
      <c r="CO641" s="59"/>
      <c r="CP641" s="59"/>
    </row>
    <row r="642" spans="2:94"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  <c r="AC642" s="59"/>
      <c r="AD642" s="59"/>
      <c r="AE642" s="59"/>
      <c r="AF642" s="59"/>
      <c r="AG642" s="59"/>
      <c r="AH642" s="59"/>
      <c r="AI642" s="59"/>
      <c r="AJ642" s="59"/>
      <c r="AK642" s="59"/>
      <c r="AL642" s="59"/>
      <c r="AM642" s="59"/>
      <c r="AN642" s="59"/>
      <c r="AO642" s="59"/>
      <c r="AP642" s="59"/>
      <c r="AQ642" s="59"/>
      <c r="AR642" s="59"/>
      <c r="AS642" s="59"/>
      <c r="AT642" s="59"/>
      <c r="AU642" s="59"/>
      <c r="AV642" s="59"/>
      <c r="AW642" s="59"/>
      <c r="AX642" s="59"/>
      <c r="AY642" s="59"/>
      <c r="AZ642" s="59"/>
      <c r="BA642" s="59"/>
      <c r="BB642" s="59"/>
      <c r="BC642" s="59"/>
      <c r="BD642" s="59"/>
      <c r="BE642" s="59"/>
      <c r="BF642" s="59"/>
      <c r="BG642" s="59"/>
      <c r="BH642" s="59"/>
      <c r="BI642" s="59"/>
      <c r="BJ642" s="59"/>
      <c r="BK642" s="59"/>
      <c r="BL642" s="59"/>
      <c r="BM642" s="59"/>
      <c r="BN642" s="59"/>
      <c r="BO642" s="59"/>
      <c r="BP642" s="59"/>
      <c r="BQ642" s="59"/>
      <c r="BR642" s="59"/>
      <c r="BS642" s="59"/>
      <c r="BT642" s="59"/>
      <c r="BU642" s="59"/>
      <c r="BV642" s="59"/>
      <c r="BW642" s="59"/>
      <c r="BX642" s="59"/>
      <c r="BY642" s="59"/>
      <c r="BZ642" s="59"/>
      <c r="CA642" s="59"/>
      <c r="CB642" s="59"/>
      <c r="CC642" s="59"/>
      <c r="CD642" s="59"/>
      <c r="CE642" s="59"/>
      <c r="CF642" s="59"/>
      <c r="CG642" s="59"/>
      <c r="CH642" s="59"/>
      <c r="CI642" s="59"/>
      <c r="CJ642" s="59"/>
      <c r="CK642" s="59"/>
      <c r="CL642" s="59"/>
      <c r="CM642" s="59"/>
      <c r="CN642" s="59"/>
      <c r="CO642" s="59"/>
      <c r="CP642" s="59"/>
    </row>
    <row r="643" spans="2:94"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  <c r="AC643" s="59"/>
      <c r="AD643" s="59"/>
      <c r="AE643" s="59"/>
      <c r="AF643" s="59"/>
      <c r="AG643" s="59"/>
      <c r="AH643" s="59"/>
      <c r="AI643" s="59"/>
      <c r="AJ643" s="59"/>
      <c r="AK643" s="59"/>
      <c r="AL643" s="59"/>
      <c r="AM643" s="59"/>
      <c r="AN643" s="59"/>
      <c r="AO643" s="59"/>
      <c r="AP643" s="59"/>
      <c r="AQ643" s="59"/>
      <c r="AR643" s="59"/>
      <c r="AS643" s="59"/>
      <c r="AT643" s="59"/>
      <c r="AU643" s="59"/>
      <c r="AV643" s="59"/>
      <c r="AW643" s="59"/>
      <c r="AX643" s="59"/>
      <c r="AY643" s="59"/>
      <c r="AZ643" s="59"/>
      <c r="BA643" s="59"/>
      <c r="BB643" s="59"/>
      <c r="BC643" s="59"/>
      <c r="BD643" s="59"/>
      <c r="BE643" s="59"/>
      <c r="BF643" s="59"/>
      <c r="BG643" s="59"/>
      <c r="BH643" s="59"/>
      <c r="BI643" s="59"/>
      <c r="BJ643" s="59"/>
      <c r="BK643" s="59"/>
      <c r="BL643" s="59"/>
      <c r="BM643" s="59"/>
      <c r="BN643" s="59"/>
      <c r="BO643" s="59"/>
      <c r="BP643" s="59"/>
      <c r="BQ643" s="59"/>
      <c r="BR643" s="59"/>
      <c r="BS643" s="59"/>
      <c r="BT643" s="59"/>
      <c r="BU643" s="59"/>
      <c r="BV643" s="59"/>
      <c r="BW643" s="59"/>
      <c r="BX643" s="59"/>
      <c r="BY643" s="59"/>
      <c r="BZ643" s="59"/>
      <c r="CA643" s="59"/>
      <c r="CB643" s="59"/>
      <c r="CC643" s="59"/>
      <c r="CD643" s="59"/>
      <c r="CE643" s="59"/>
      <c r="CF643" s="59"/>
      <c r="CG643" s="59"/>
      <c r="CH643" s="59"/>
      <c r="CI643" s="59"/>
      <c r="CJ643" s="59"/>
      <c r="CK643" s="59"/>
      <c r="CL643" s="59"/>
      <c r="CM643" s="59"/>
      <c r="CN643" s="59"/>
      <c r="CO643" s="59"/>
      <c r="CP643" s="59"/>
    </row>
    <row r="644" spans="2:94"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  <c r="AC644" s="59"/>
      <c r="AD644" s="59"/>
      <c r="AE644" s="59"/>
      <c r="AF644" s="59"/>
      <c r="AG644" s="59"/>
      <c r="AH644" s="59"/>
      <c r="AI644" s="59"/>
      <c r="AJ644" s="59"/>
      <c r="AK644" s="59"/>
      <c r="AL644" s="59"/>
      <c r="AM644" s="59"/>
      <c r="AN644" s="59"/>
      <c r="AO644" s="59"/>
      <c r="AP644" s="59"/>
      <c r="AQ644" s="59"/>
      <c r="AR644" s="59"/>
      <c r="AS644" s="59"/>
      <c r="AT644" s="59"/>
      <c r="AU644" s="59"/>
      <c r="AV644" s="59"/>
      <c r="AW644" s="59"/>
      <c r="AX644" s="59"/>
      <c r="AY644" s="59"/>
      <c r="AZ644" s="59"/>
      <c r="BA644" s="59"/>
      <c r="BB644" s="59"/>
      <c r="BC644" s="59"/>
      <c r="BD644" s="59"/>
      <c r="BE644" s="59"/>
      <c r="BF644" s="59"/>
      <c r="BG644" s="59"/>
      <c r="BH644" s="59"/>
      <c r="BI644" s="59"/>
      <c r="BJ644" s="59"/>
      <c r="BK644" s="59"/>
      <c r="BL644" s="59"/>
      <c r="BM644" s="59"/>
      <c r="BN644" s="59"/>
      <c r="BO644" s="59"/>
      <c r="BP644" s="59"/>
      <c r="BQ644" s="59"/>
      <c r="BR644" s="59"/>
      <c r="BS644" s="59"/>
      <c r="BT644" s="59"/>
      <c r="BU644" s="59"/>
      <c r="BV644" s="59"/>
      <c r="BW644" s="59"/>
      <c r="BX644" s="59"/>
      <c r="BY644" s="59"/>
      <c r="BZ644" s="59"/>
      <c r="CA644" s="59"/>
      <c r="CB644" s="59"/>
      <c r="CC644" s="59"/>
      <c r="CD644" s="59"/>
      <c r="CE644" s="59"/>
      <c r="CF644" s="59"/>
      <c r="CG644" s="59"/>
      <c r="CH644" s="59"/>
      <c r="CI644" s="59"/>
      <c r="CJ644" s="59"/>
      <c r="CK644" s="59"/>
      <c r="CL644" s="59"/>
      <c r="CM644" s="59"/>
      <c r="CN644" s="59"/>
      <c r="CO644" s="59"/>
      <c r="CP644" s="59"/>
    </row>
    <row r="645" spans="2:94"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  <c r="AC645" s="59"/>
      <c r="AD645" s="59"/>
      <c r="AE645" s="59"/>
      <c r="AF645" s="59"/>
      <c r="AG645" s="59"/>
      <c r="AH645" s="59"/>
      <c r="AI645" s="59"/>
      <c r="AJ645" s="59"/>
      <c r="AK645" s="59"/>
      <c r="AL645" s="59"/>
      <c r="AM645" s="59"/>
      <c r="AN645" s="59"/>
      <c r="AO645" s="59"/>
      <c r="AP645" s="59"/>
      <c r="AQ645" s="59"/>
      <c r="AR645" s="59"/>
      <c r="AS645" s="59"/>
      <c r="AT645" s="59"/>
      <c r="AU645" s="59"/>
      <c r="AV645" s="59"/>
      <c r="AW645" s="59"/>
      <c r="AX645" s="59"/>
      <c r="AY645" s="59"/>
      <c r="AZ645" s="59"/>
      <c r="BA645" s="59"/>
      <c r="BB645" s="59"/>
      <c r="BC645" s="59"/>
      <c r="BD645" s="59"/>
      <c r="BE645" s="59"/>
      <c r="BF645" s="59"/>
      <c r="BG645" s="59"/>
      <c r="BH645" s="59"/>
      <c r="BI645" s="59"/>
      <c r="BJ645" s="59"/>
      <c r="BK645" s="59"/>
      <c r="BL645" s="59"/>
      <c r="BM645" s="59"/>
      <c r="BN645" s="59"/>
      <c r="BO645" s="59"/>
      <c r="BP645" s="59"/>
      <c r="BQ645" s="59"/>
      <c r="BR645" s="59"/>
      <c r="BS645" s="59"/>
      <c r="BT645" s="59"/>
      <c r="BU645" s="59"/>
      <c r="BV645" s="59"/>
      <c r="BW645" s="59"/>
      <c r="BX645" s="59"/>
      <c r="BY645" s="59"/>
      <c r="BZ645" s="59"/>
      <c r="CA645" s="59"/>
      <c r="CB645" s="59"/>
      <c r="CC645" s="59"/>
      <c r="CD645" s="59"/>
      <c r="CE645" s="59"/>
      <c r="CF645" s="59"/>
      <c r="CG645" s="59"/>
      <c r="CH645" s="59"/>
      <c r="CI645" s="59"/>
      <c r="CJ645" s="59"/>
      <c r="CK645" s="59"/>
      <c r="CL645" s="59"/>
      <c r="CM645" s="59"/>
      <c r="CN645" s="59"/>
      <c r="CO645" s="59"/>
      <c r="CP645" s="59"/>
    </row>
    <row r="646" spans="2:94"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  <c r="AC646" s="59"/>
      <c r="AD646" s="59"/>
      <c r="AE646" s="59"/>
      <c r="AF646" s="59"/>
      <c r="AG646" s="59"/>
      <c r="AH646" s="59"/>
      <c r="AI646" s="59"/>
      <c r="AJ646" s="59"/>
      <c r="AK646" s="59"/>
      <c r="AL646" s="59"/>
      <c r="AM646" s="59"/>
      <c r="AN646" s="59"/>
      <c r="AO646" s="59"/>
      <c r="AP646" s="59"/>
      <c r="AQ646" s="59"/>
      <c r="AR646" s="59"/>
      <c r="AS646" s="59"/>
      <c r="AT646" s="59"/>
      <c r="AU646" s="59"/>
      <c r="AV646" s="59"/>
      <c r="AW646" s="59"/>
      <c r="AX646" s="59"/>
      <c r="AY646" s="59"/>
      <c r="AZ646" s="59"/>
      <c r="BA646" s="59"/>
      <c r="BB646" s="59"/>
      <c r="BC646" s="59"/>
      <c r="BD646" s="59"/>
      <c r="BE646" s="59"/>
      <c r="BF646" s="59"/>
      <c r="BG646" s="59"/>
      <c r="BH646" s="59"/>
      <c r="BI646" s="59"/>
      <c r="BJ646" s="59"/>
      <c r="BK646" s="59"/>
      <c r="BL646" s="59"/>
      <c r="BM646" s="59"/>
      <c r="BN646" s="59"/>
      <c r="BO646" s="59"/>
      <c r="BP646" s="59"/>
      <c r="BQ646" s="59"/>
      <c r="BR646" s="59"/>
      <c r="BS646" s="59"/>
      <c r="BT646" s="59"/>
      <c r="BU646" s="59"/>
      <c r="BV646" s="59"/>
      <c r="BW646" s="59"/>
      <c r="BX646" s="59"/>
      <c r="BY646" s="59"/>
      <c r="BZ646" s="59"/>
      <c r="CA646" s="59"/>
      <c r="CB646" s="59"/>
      <c r="CC646" s="59"/>
      <c r="CD646" s="59"/>
      <c r="CE646" s="59"/>
      <c r="CF646" s="59"/>
      <c r="CG646" s="59"/>
      <c r="CH646" s="59"/>
      <c r="CI646" s="59"/>
      <c r="CJ646" s="59"/>
      <c r="CK646" s="59"/>
      <c r="CL646" s="59"/>
      <c r="CM646" s="59"/>
      <c r="CN646" s="59"/>
      <c r="CO646" s="59"/>
      <c r="CP646" s="59"/>
    </row>
    <row r="647" spans="2:94"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  <c r="AC647" s="59"/>
      <c r="AD647" s="59"/>
      <c r="AE647" s="59"/>
      <c r="AF647" s="59"/>
      <c r="AG647" s="59"/>
      <c r="AH647" s="59"/>
      <c r="AI647" s="59"/>
      <c r="AJ647" s="59"/>
      <c r="AK647" s="59"/>
      <c r="AL647" s="59"/>
      <c r="AM647" s="59"/>
      <c r="AN647" s="59"/>
      <c r="AO647" s="59"/>
      <c r="AP647" s="59"/>
      <c r="AQ647" s="59"/>
      <c r="AR647" s="59"/>
      <c r="AS647" s="59"/>
      <c r="AT647" s="59"/>
      <c r="AU647" s="59"/>
      <c r="AV647" s="59"/>
      <c r="AW647" s="59"/>
      <c r="AX647" s="59"/>
      <c r="AY647" s="59"/>
      <c r="AZ647" s="59"/>
      <c r="BA647" s="59"/>
      <c r="BB647" s="59"/>
      <c r="BC647" s="59"/>
      <c r="BD647" s="59"/>
      <c r="BE647" s="59"/>
      <c r="BF647" s="59"/>
      <c r="BG647" s="59"/>
      <c r="BH647" s="59"/>
      <c r="BI647" s="59"/>
      <c r="BJ647" s="59"/>
      <c r="BK647" s="59"/>
      <c r="BL647" s="59"/>
      <c r="BM647" s="59"/>
      <c r="BN647" s="59"/>
      <c r="BO647" s="59"/>
      <c r="BP647" s="59"/>
      <c r="BQ647" s="59"/>
      <c r="BR647" s="59"/>
      <c r="BS647" s="59"/>
      <c r="BT647" s="59"/>
      <c r="BU647" s="59"/>
      <c r="BV647" s="59"/>
      <c r="BW647" s="59"/>
      <c r="BX647" s="59"/>
      <c r="BY647" s="59"/>
      <c r="BZ647" s="59"/>
      <c r="CA647" s="59"/>
      <c r="CB647" s="59"/>
      <c r="CC647" s="59"/>
      <c r="CD647" s="59"/>
      <c r="CE647" s="59"/>
      <c r="CF647" s="59"/>
      <c r="CG647" s="59"/>
      <c r="CH647" s="59"/>
      <c r="CI647" s="59"/>
      <c r="CJ647" s="59"/>
      <c r="CK647" s="59"/>
      <c r="CL647" s="59"/>
      <c r="CM647" s="59"/>
      <c r="CN647" s="59"/>
      <c r="CO647" s="59"/>
      <c r="CP647" s="59"/>
    </row>
    <row r="648" spans="2:94"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  <c r="AC648" s="59"/>
      <c r="AD648" s="59"/>
      <c r="AE648" s="59"/>
      <c r="AF648" s="59"/>
      <c r="AG648" s="59"/>
      <c r="AH648" s="59"/>
      <c r="AI648" s="59"/>
      <c r="AJ648" s="59"/>
      <c r="AK648" s="59"/>
      <c r="AL648" s="59"/>
      <c r="AM648" s="59"/>
      <c r="AN648" s="59"/>
      <c r="AO648" s="59"/>
      <c r="AP648" s="59"/>
      <c r="AQ648" s="59"/>
      <c r="AR648" s="59"/>
      <c r="AS648" s="59"/>
      <c r="AT648" s="59"/>
      <c r="AU648" s="59"/>
      <c r="AV648" s="59"/>
      <c r="AW648" s="59"/>
      <c r="AX648" s="59"/>
      <c r="AY648" s="59"/>
      <c r="AZ648" s="59"/>
      <c r="BA648" s="59"/>
      <c r="BB648" s="59"/>
      <c r="BC648" s="59"/>
      <c r="BD648" s="59"/>
      <c r="BE648" s="59"/>
      <c r="BF648" s="59"/>
      <c r="BG648" s="59"/>
      <c r="BH648" s="59"/>
      <c r="BI648" s="59"/>
      <c r="BJ648" s="59"/>
      <c r="BK648" s="59"/>
      <c r="BL648" s="59"/>
      <c r="BM648" s="59"/>
      <c r="BN648" s="59"/>
      <c r="BO648" s="59"/>
      <c r="BP648" s="59"/>
      <c r="BQ648" s="59"/>
      <c r="BR648" s="59"/>
      <c r="BS648" s="59"/>
      <c r="BT648" s="59"/>
      <c r="BU648" s="59"/>
      <c r="BV648" s="59"/>
      <c r="BW648" s="59"/>
      <c r="BX648" s="59"/>
      <c r="BY648" s="59"/>
      <c r="BZ648" s="59"/>
      <c r="CA648" s="59"/>
      <c r="CB648" s="59"/>
      <c r="CC648" s="59"/>
      <c r="CD648" s="59"/>
      <c r="CE648" s="59"/>
      <c r="CF648" s="59"/>
      <c r="CG648" s="59"/>
      <c r="CH648" s="59"/>
      <c r="CI648" s="59"/>
      <c r="CJ648" s="59"/>
      <c r="CK648" s="59"/>
      <c r="CL648" s="59"/>
      <c r="CM648" s="59"/>
      <c r="CN648" s="59"/>
      <c r="CO648" s="59"/>
      <c r="CP648" s="59"/>
    </row>
    <row r="649" spans="2:94"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  <c r="AC649" s="59"/>
      <c r="AD649" s="59"/>
      <c r="AE649" s="59"/>
      <c r="AF649" s="59"/>
      <c r="AG649" s="59"/>
      <c r="AH649" s="59"/>
      <c r="AI649" s="59"/>
      <c r="AJ649" s="59"/>
      <c r="AK649" s="59"/>
      <c r="AL649" s="59"/>
      <c r="AM649" s="59"/>
      <c r="AN649" s="59"/>
      <c r="AO649" s="59"/>
      <c r="AP649" s="59"/>
      <c r="AQ649" s="59"/>
      <c r="AR649" s="59"/>
      <c r="AS649" s="59"/>
      <c r="AT649" s="59"/>
      <c r="AU649" s="59"/>
      <c r="AV649" s="59"/>
      <c r="AW649" s="59"/>
      <c r="AX649" s="59"/>
      <c r="AY649" s="59"/>
      <c r="AZ649" s="59"/>
      <c r="BA649" s="59"/>
      <c r="BB649" s="59"/>
      <c r="BC649" s="59"/>
      <c r="BD649" s="59"/>
      <c r="BE649" s="59"/>
      <c r="BF649" s="59"/>
      <c r="BG649" s="59"/>
      <c r="BH649" s="59"/>
      <c r="BI649" s="59"/>
      <c r="BJ649" s="59"/>
      <c r="BK649" s="59"/>
      <c r="BL649" s="59"/>
      <c r="BM649" s="59"/>
      <c r="BN649" s="59"/>
      <c r="BO649" s="59"/>
      <c r="BP649" s="59"/>
      <c r="BQ649" s="59"/>
      <c r="BR649" s="59"/>
      <c r="BS649" s="59"/>
      <c r="BT649" s="59"/>
      <c r="BU649" s="59"/>
      <c r="BV649" s="59"/>
      <c r="BW649" s="59"/>
      <c r="BX649" s="59"/>
      <c r="BY649" s="59"/>
      <c r="BZ649" s="59"/>
      <c r="CA649" s="59"/>
      <c r="CB649" s="59"/>
      <c r="CC649" s="59"/>
      <c r="CD649" s="59"/>
      <c r="CE649" s="59"/>
      <c r="CF649" s="59"/>
      <c r="CG649" s="59"/>
      <c r="CH649" s="59"/>
      <c r="CI649" s="59"/>
      <c r="CJ649" s="59"/>
      <c r="CK649" s="59"/>
      <c r="CL649" s="59"/>
      <c r="CM649" s="59"/>
      <c r="CN649" s="59"/>
      <c r="CO649" s="59"/>
      <c r="CP649" s="59"/>
    </row>
    <row r="650" spans="2:94"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  <c r="AC650" s="59"/>
      <c r="AD650" s="59"/>
      <c r="AE650" s="59"/>
      <c r="AF650" s="59"/>
      <c r="AG650" s="59"/>
      <c r="AH650" s="59"/>
      <c r="AI650" s="59"/>
      <c r="AJ650" s="59"/>
      <c r="AK650" s="59"/>
      <c r="AL650" s="59"/>
      <c r="AM650" s="59"/>
      <c r="AN650" s="59"/>
      <c r="AO650" s="59"/>
      <c r="AP650" s="59"/>
      <c r="AQ650" s="59"/>
      <c r="AR650" s="59"/>
      <c r="AS650" s="59"/>
      <c r="AT650" s="59"/>
      <c r="AU650" s="59"/>
      <c r="AV650" s="59"/>
      <c r="AW650" s="59"/>
      <c r="AX650" s="59"/>
      <c r="AY650" s="59"/>
      <c r="AZ650" s="59"/>
      <c r="BA650" s="59"/>
      <c r="BB650" s="59"/>
      <c r="BC650" s="59"/>
      <c r="BD650" s="59"/>
      <c r="BE650" s="59"/>
      <c r="BF650" s="59"/>
      <c r="BG650" s="59"/>
      <c r="BH650" s="59"/>
      <c r="BI650" s="59"/>
      <c r="BJ650" s="59"/>
      <c r="BK650" s="59"/>
      <c r="BL650" s="59"/>
      <c r="BM650" s="59"/>
      <c r="BN650" s="59"/>
      <c r="BO650" s="59"/>
      <c r="BP650" s="59"/>
      <c r="BQ650" s="59"/>
      <c r="BR650" s="59"/>
      <c r="BS650" s="59"/>
      <c r="BT650" s="59"/>
      <c r="BU650" s="59"/>
      <c r="BV650" s="59"/>
      <c r="BW650" s="59"/>
      <c r="BX650" s="59"/>
      <c r="BY650" s="59"/>
      <c r="BZ650" s="59"/>
      <c r="CA650" s="59"/>
      <c r="CB650" s="59"/>
      <c r="CC650" s="59"/>
      <c r="CD650" s="59"/>
      <c r="CE650" s="59"/>
      <c r="CF650" s="59"/>
      <c r="CG650" s="59"/>
      <c r="CH650" s="59"/>
      <c r="CI650" s="59"/>
      <c r="CJ650" s="59"/>
      <c r="CK650" s="59"/>
      <c r="CL650" s="59"/>
      <c r="CM650" s="59"/>
      <c r="CN650" s="59"/>
      <c r="CO650" s="59"/>
      <c r="CP650" s="59"/>
    </row>
    <row r="651" spans="2:94"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  <c r="AE651" s="59"/>
      <c r="AF651" s="59"/>
      <c r="AG651" s="59"/>
      <c r="AH651" s="59"/>
      <c r="AI651" s="59"/>
      <c r="AJ651" s="59"/>
      <c r="AK651" s="59"/>
      <c r="AL651" s="59"/>
      <c r="AM651" s="59"/>
      <c r="AN651" s="59"/>
      <c r="AO651" s="59"/>
      <c r="AP651" s="59"/>
      <c r="AQ651" s="59"/>
      <c r="AR651" s="59"/>
      <c r="AS651" s="59"/>
      <c r="AT651" s="59"/>
      <c r="AU651" s="59"/>
      <c r="AV651" s="59"/>
      <c r="AW651" s="59"/>
      <c r="AX651" s="59"/>
      <c r="AY651" s="59"/>
      <c r="AZ651" s="59"/>
      <c r="BA651" s="59"/>
      <c r="BB651" s="59"/>
      <c r="BC651" s="59"/>
      <c r="BD651" s="59"/>
      <c r="BE651" s="59"/>
      <c r="BF651" s="59"/>
      <c r="BG651" s="59"/>
      <c r="BH651" s="59"/>
      <c r="BI651" s="59"/>
      <c r="BJ651" s="59"/>
      <c r="BK651" s="59"/>
      <c r="BL651" s="59"/>
      <c r="BM651" s="59"/>
      <c r="BN651" s="59"/>
      <c r="BO651" s="59"/>
      <c r="BP651" s="59"/>
      <c r="BQ651" s="59"/>
      <c r="BR651" s="59"/>
      <c r="BS651" s="59"/>
      <c r="BT651" s="59"/>
      <c r="BU651" s="59"/>
      <c r="BV651" s="59"/>
      <c r="BW651" s="59"/>
      <c r="BX651" s="59"/>
      <c r="BY651" s="59"/>
      <c r="BZ651" s="59"/>
      <c r="CA651" s="59"/>
      <c r="CB651" s="59"/>
      <c r="CC651" s="59"/>
      <c r="CD651" s="59"/>
      <c r="CE651" s="59"/>
      <c r="CF651" s="59"/>
      <c r="CG651" s="59"/>
      <c r="CH651" s="59"/>
      <c r="CI651" s="59"/>
      <c r="CJ651" s="59"/>
      <c r="CK651" s="59"/>
      <c r="CL651" s="59"/>
      <c r="CM651" s="59"/>
      <c r="CN651" s="59"/>
      <c r="CO651" s="59"/>
      <c r="CP651" s="59"/>
    </row>
    <row r="652" spans="2:94"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  <c r="AE652" s="59"/>
      <c r="AF652" s="59"/>
      <c r="AG652" s="59"/>
      <c r="AH652" s="59"/>
      <c r="AI652" s="59"/>
      <c r="AJ652" s="59"/>
      <c r="AK652" s="59"/>
      <c r="AL652" s="59"/>
      <c r="AM652" s="59"/>
      <c r="AN652" s="59"/>
      <c r="AO652" s="59"/>
      <c r="AP652" s="59"/>
      <c r="AQ652" s="59"/>
      <c r="AR652" s="59"/>
      <c r="AS652" s="59"/>
      <c r="AT652" s="59"/>
      <c r="AU652" s="59"/>
      <c r="AV652" s="59"/>
      <c r="AW652" s="59"/>
      <c r="AX652" s="59"/>
      <c r="AY652" s="59"/>
      <c r="AZ652" s="59"/>
      <c r="BA652" s="59"/>
      <c r="BB652" s="59"/>
      <c r="BC652" s="59"/>
      <c r="BD652" s="59"/>
      <c r="BE652" s="59"/>
      <c r="BF652" s="59"/>
      <c r="BG652" s="59"/>
      <c r="BH652" s="59"/>
      <c r="BI652" s="59"/>
      <c r="BJ652" s="59"/>
      <c r="BK652" s="59"/>
      <c r="BL652" s="59"/>
      <c r="BM652" s="59"/>
      <c r="BN652" s="59"/>
      <c r="BO652" s="59"/>
      <c r="BP652" s="59"/>
      <c r="BQ652" s="59"/>
      <c r="BR652" s="59"/>
      <c r="BS652" s="59"/>
      <c r="BT652" s="59"/>
      <c r="BU652" s="59"/>
      <c r="BV652" s="59"/>
      <c r="BW652" s="59"/>
      <c r="BX652" s="59"/>
      <c r="BY652" s="59"/>
      <c r="BZ652" s="59"/>
      <c r="CA652" s="59"/>
      <c r="CB652" s="59"/>
      <c r="CC652" s="59"/>
      <c r="CD652" s="59"/>
      <c r="CE652" s="59"/>
      <c r="CF652" s="59"/>
      <c r="CG652" s="59"/>
      <c r="CH652" s="59"/>
      <c r="CI652" s="59"/>
      <c r="CJ652" s="59"/>
      <c r="CK652" s="59"/>
      <c r="CL652" s="59"/>
      <c r="CM652" s="59"/>
      <c r="CN652" s="59"/>
      <c r="CO652" s="59"/>
      <c r="CP652" s="59"/>
    </row>
    <row r="653" spans="2:94"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  <c r="AD653" s="59"/>
      <c r="AE653" s="59"/>
      <c r="AF653" s="59"/>
      <c r="AG653" s="59"/>
      <c r="AH653" s="59"/>
      <c r="AI653" s="59"/>
      <c r="AJ653" s="59"/>
      <c r="AK653" s="59"/>
      <c r="AL653" s="59"/>
      <c r="AM653" s="59"/>
      <c r="AN653" s="59"/>
      <c r="AO653" s="59"/>
      <c r="AP653" s="59"/>
      <c r="AQ653" s="59"/>
      <c r="AR653" s="59"/>
      <c r="AS653" s="59"/>
      <c r="AT653" s="59"/>
      <c r="AU653" s="59"/>
      <c r="AV653" s="59"/>
      <c r="AW653" s="59"/>
      <c r="AX653" s="59"/>
      <c r="AY653" s="59"/>
      <c r="AZ653" s="59"/>
      <c r="BA653" s="59"/>
      <c r="BB653" s="59"/>
      <c r="BC653" s="59"/>
      <c r="BD653" s="59"/>
      <c r="BE653" s="59"/>
      <c r="BF653" s="59"/>
      <c r="BG653" s="59"/>
      <c r="BH653" s="59"/>
      <c r="BI653" s="59"/>
      <c r="BJ653" s="59"/>
      <c r="BK653" s="59"/>
      <c r="BL653" s="59"/>
      <c r="BM653" s="59"/>
      <c r="BN653" s="59"/>
      <c r="BO653" s="59"/>
      <c r="BP653" s="59"/>
      <c r="BQ653" s="59"/>
      <c r="BR653" s="59"/>
      <c r="BS653" s="59"/>
      <c r="BT653" s="59"/>
      <c r="BU653" s="59"/>
      <c r="BV653" s="59"/>
      <c r="BW653" s="59"/>
      <c r="BX653" s="59"/>
      <c r="BY653" s="59"/>
      <c r="BZ653" s="59"/>
      <c r="CA653" s="59"/>
      <c r="CB653" s="59"/>
      <c r="CC653" s="59"/>
      <c r="CD653" s="59"/>
      <c r="CE653" s="59"/>
      <c r="CF653" s="59"/>
      <c r="CG653" s="59"/>
      <c r="CH653" s="59"/>
      <c r="CI653" s="59"/>
      <c r="CJ653" s="59"/>
      <c r="CK653" s="59"/>
      <c r="CL653" s="59"/>
      <c r="CM653" s="59"/>
      <c r="CN653" s="59"/>
      <c r="CO653" s="59"/>
      <c r="CP653" s="59"/>
    </row>
    <row r="654" spans="2:94"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  <c r="AD654" s="59"/>
      <c r="AE654" s="59"/>
      <c r="AF654" s="59"/>
      <c r="AG654" s="59"/>
      <c r="AH654" s="59"/>
      <c r="AI654" s="59"/>
      <c r="AJ654" s="59"/>
      <c r="AK654" s="59"/>
      <c r="AL654" s="59"/>
      <c r="AM654" s="59"/>
      <c r="AN654" s="59"/>
      <c r="AO654" s="59"/>
      <c r="AP654" s="59"/>
      <c r="AQ654" s="59"/>
      <c r="AR654" s="59"/>
      <c r="AS654" s="59"/>
      <c r="AT654" s="59"/>
      <c r="AU654" s="59"/>
      <c r="AV654" s="59"/>
      <c r="AW654" s="59"/>
      <c r="AX654" s="59"/>
      <c r="AY654" s="59"/>
      <c r="AZ654" s="59"/>
      <c r="BA654" s="59"/>
      <c r="BB654" s="59"/>
      <c r="BC654" s="59"/>
      <c r="BD654" s="59"/>
      <c r="BE654" s="59"/>
      <c r="BF654" s="59"/>
      <c r="BG654" s="59"/>
      <c r="BH654" s="59"/>
      <c r="BI654" s="59"/>
      <c r="BJ654" s="59"/>
      <c r="BK654" s="59"/>
      <c r="BL654" s="59"/>
      <c r="BM654" s="59"/>
      <c r="BN654" s="59"/>
      <c r="BO654" s="59"/>
      <c r="BP654" s="59"/>
      <c r="BQ654" s="59"/>
      <c r="BR654" s="59"/>
      <c r="BS654" s="59"/>
      <c r="BT654" s="59"/>
      <c r="BU654" s="59"/>
      <c r="BV654" s="59"/>
      <c r="BW654" s="59"/>
      <c r="BX654" s="59"/>
      <c r="BY654" s="59"/>
      <c r="BZ654" s="59"/>
      <c r="CA654" s="59"/>
      <c r="CB654" s="59"/>
      <c r="CC654" s="59"/>
      <c r="CD654" s="59"/>
      <c r="CE654" s="59"/>
      <c r="CF654" s="59"/>
      <c r="CG654" s="59"/>
      <c r="CH654" s="59"/>
      <c r="CI654" s="59"/>
      <c r="CJ654" s="59"/>
      <c r="CK654" s="59"/>
      <c r="CL654" s="59"/>
      <c r="CM654" s="59"/>
      <c r="CN654" s="59"/>
      <c r="CO654" s="59"/>
      <c r="CP654" s="59"/>
    </row>
    <row r="655" spans="2:94"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  <c r="AC655" s="59"/>
      <c r="AD655" s="59"/>
      <c r="AE655" s="59"/>
      <c r="AF655" s="59"/>
      <c r="AG655" s="59"/>
      <c r="AH655" s="59"/>
      <c r="AI655" s="59"/>
      <c r="AJ655" s="59"/>
      <c r="AK655" s="59"/>
      <c r="AL655" s="59"/>
      <c r="AM655" s="59"/>
      <c r="AN655" s="59"/>
      <c r="AO655" s="59"/>
      <c r="AP655" s="59"/>
      <c r="AQ655" s="59"/>
      <c r="AR655" s="59"/>
      <c r="AS655" s="59"/>
      <c r="AT655" s="59"/>
      <c r="AU655" s="59"/>
      <c r="AV655" s="59"/>
      <c r="AW655" s="59"/>
      <c r="AX655" s="59"/>
      <c r="AY655" s="59"/>
      <c r="AZ655" s="59"/>
      <c r="BA655" s="59"/>
      <c r="BB655" s="59"/>
      <c r="BC655" s="59"/>
      <c r="BD655" s="59"/>
      <c r="BE655" s="59"/>
      <c r="BF655" s="59"/>
      <c r="BG655" s="59"/>
      <c r="BH655" s="59"/>
      <c r="BI655" s="59"/>
      <c r="BJ655" s="59"/>
      <c r="BK655" s="59"/>
      <c r="BL655" s="59"/>
      <c r="BM655" s="59"/>
      <c r="BN655" s="59"/>
      <c r="BO655" s="59"/>
      <c r="BP655" s="59"/>
      <c r="BQ655" s="59"/>
      <c r="BR655" s="59"/>
      <c r="BS655" s="59"/>
      <c r="BT655" s="59"/>
      <c r="BU655" s="59"/>
      <c r="BV655" s="59"/>
      <c r="BW655" s="59"/>
      <c r="BX655" s="59"/>
      <c r="BY655" s="59"/>
      <c r="BZ655" s="59"/>
      <c r="CA655" s="59"/>
      <c r="CB655" s="59"/>
      <c r="CC655" s="59"/>
      <c r="CD655" s="59"/>
      <c r="CE655" s="59"/>
      <c r="CF655" s="59"/>
      <c r="CG655" s="59"/>
      <c r="CH655" s="59"/>
      <c r="CI655" s="59"/>
      <c r="CJ655" s="59"/>
      <c r="CK655" s="59"/>
      <c r="CL655" s="59"/>
      <c r="CM655" s="59"/>
      <c r="CN655" s="59"/>
      <c r="CO655" s="59"/>
      <c r="CP655" s="59"/>
    </row>
    <row r="656" spans="2:94"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  <c r="AC656" s="59"/>
      <c r="AD656" s="59"/>
      <c r="AE656" s="59"/>
      <c r="AF656" s="59"/>
      <c r="AG656" s="59"/>
      <c r="AH656" s="59"/>
      <c r="AI656" s="59"/>
      <c r="AJ656" s="59"/>
      <c r="AK656" s="59"/>
      <c r="AL656" s="59"/>
      <c r="AM656" s="59"/>
      <c r="AN656" s="59"/>
      <c r="AO656" s="59"/>
      <c r="AP656" s="59"/>
      <c r="AQ656" s="59"/>
      <c r="AR656" s="59"/>
      <c r="AS656" s="59"/>
      <c r="AT656" s="59"/>
      <c r="AU656" s="59"/>
      <c r="AV656" s="59"/>
      <c r="AW656" s="59"/>
      <c r="AX656" s="59"/>
      <c r="AY656" s="59"/>
      <c r="AZ656" s="59"/>
      <c r="BA656" s="59"/>
      <c r="BB656" s="59"/>
      <c r="BC656" s="59"/>
      <c r="BD656" s="59"/>
      <c r="BE656" s="59"/>
      <c r="BF656" s="59"/>
      <c r="BG656" s="59"/>
      <c r="BH656" s="59"/>
      <c r="BI656" s="59"/>
      <c r="BJ656" s="59"/>
      <c r="BK656" s="59"/>
      <c r="BL656" s="59"/>
      <c r="BM656" s="59"/>
      <c r="BN656" s="59"/>
      <c r="BO656" s="59"/>
      <c r="BP656" s="59"/>
      <c r="BQ656" s="59"/>
      <c r="BR656" s="59"/>
      <c r="BS656" s="59"/>
      <c r="BT656" s="59"/>
      <c r="BU656" s="59"/>
      <c r="BV656" s="59"/>
      <c r="BW656" s="59"/>
      <c r="BX656" s="59"/>
      <c r="BY656" s="59"/>
      <c r="BZ656" s="59"/>
      <c r="CA656" s="59"/>
      <c r="CB656" s="59"/>
      <c r="CC656" s="59"/>
      <c r="CD656" s="59"/>
      <c r="CE656" s="59"/>
      <c r="CF656" s="59"/>
      <c r="CG656" s="59"/>
      <c r="CH656" s="59"/>
      <c r="CI656" s="59"/>
      <c r="CJ656" s="59"/>
      <c r="CK656" s="59"/>
      <c r="CL656" s="59"/>
      <c r="CM656" s="59"/>
      <c r="CN656" s="59"/>
      <c r="CO656" s="59"/>
      <c r="CP656" s="59"/>
    </row>
    <row r="657" spans="2:94"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  <c r="AC657" s="59"/>
      <c r="AD657" s="59"/>
      <c r="AE657" s="59"/>
      <c r="AF657" s="59"/>
      <c r="AG657" s="59"/>
      <c r="AH657" s="59"/>
      <c r="AI657" s="59"/>
      <c r="AJ657" s="59"/>
      <c r="AK657" s="59"/>
      <c r="AL657" s="59"/>
      <c r="AM657" s="59"/>
      <c r="AN657" s="59"/>
      <c r="AO657" s="59"/>
      <c r="AP657" s="59"/>
      <c r="AQ657" s="59"/>
      <c r="AR657" s="59"/>
      <c r="AS657" s="59"/>
      <c r="AT657" s="59"/>
      <c r="AU657" s="59"/>
      <c r="AV657" s="59"/>
      <c r="AW657" s="59"/>
      <c r="AX657" s="59"/>
      <c r="AY657" s="59"/>
      <c r="AZ657" s="59"/>
      <c r="BA657" s="59"/>
      <c r="BB657" s="59"/>
      <c r="BC657" s="59"/>
      <c r="BD657" s="59"/>
      <c r="BE657" s="59"/>
      <c r="BF657" s="59"/>
      <c r="BG657" s="59"/>
      <c r="BH657" s="59"/>
      <c r="BI657" s="59"/>
      <c r="BJ657" s="59"/>
      <c r="BK657" s="59"/>
      <c r="BL657" s="59"/>
      <c r="BM657" s="59"/>
      <c r="BN657" s="59"/>
      <c r="BO657" s="59"/>
      <c r="BP657" s="59"/>
      <c r="BQ657" s="59"/>
      <c r="BR657" s="59"/>
      <c r="BS657" s="59"/>
      <c r="BT657" s="59"/>
      <c r="BU657" s="59"/>
      <c r="BV657" s="59"/>
      <c r="BW657" s="59"/>
      <c r="BX657" s="59"/>
      <c r="BY657" s="59"/>
      <c r="BZ657" s="59"/>
      <c r="CA657" s="59"/>
      <c r="CB657" s="59"/>
      <c r="CC657" s="59"/>
      <c r="CD657" s="59"/>
      <c r="CE657" s="59"/>
      <c r="CF657" s="59"/>
      <c r="CG657" s="59"/>
      <c r="CH657" s="59"/>
      <c r="CI657" s="59"/>
      <c r="CJ657" s="59"/>
      <c r="CK657" s="59"/>
      <c r="CL657" s="59"/>
      <c r="CM657" s="59"/>
      <c r="CN657" s="59"/>
      <c r="CO657" s="59"/>
      <c r="CP657" s="59"/>
    </row>
    <row r="658" spans="2:94"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  <c r="AC658" s="59"/>
      <c r="AD658" s="59"/>
      <c r="AE658" s="59"/>
      <c r="AF658" s="59"/>
      <c r="AG658" s="59"/>
      <c r="AH658" s="59"/>
      <c r="AI658" s="59"/>
      <c r="AJ658" s="59"/>
      <c r="AK658" s="59"/>
      <c r="AL658" s="59"/>
      <c r="AM658" s="59"/>
      <c r="AN658" s="59"/>
      <c r="AO658" s="59"/>
      <c r="AP658" s="59"/>
      <c r="AQ658" s="59"/>
      <c r="AR658" s="59"/>
      <c r="AS658" s="59"/>
      <c r="AT658" s="59"/>
      <c r="AU658" s="59"/>
      <c r="AV658" s="59"/>
      <c r="AW658" s="59"/>
      <c r="AX658" s="59"/>
      <c r="AY658" s="59"/>
      <c r="AZ658" s="59"/>
      <c r="BA658" s="59"/>
      <c r="BB658" s="59"/>
      <c r="BC658" s="59"/>
      <c r="BD658" s="59"/>
      <c r="BE658" s="59"/>
      <c r="BF658" s="59"/>
      <c r="BG658" s="59"/>
      <c r="BH658" s="59"/>
      <c r="BI658" s="59"/>
      <c r="BJ658" s="59"/>
      <c r="BK658" s="59"/>
      <c r="BL658" s="59"/>
      <c r="BM658" s="59"/>
      <c r="BN658" s="59"/>
      <c r="BO658" s="59"/>
      <c r="BP658" s="59"/>
      <c r="BQ658" s="59"/>
      <c r="BR658" s="59"/>
      <c r="BS658" s="59"/>
      <c r="BT658" s="59"/>
      <c r="BU658" s="59"/>
      <c r="BV658" s="59"/>
      <c r="BW658" s="59"/>
      <c r="BX658" s="59"/>
      <c r="BY658" s="59"/>
      <c r="BZ658" s="59"/>
      <c r="CA658" s="59"/>
      <c r="CB658" s="59"/>
      <c r="CC658" s="59"/>
      <c r="CD658" s="59"/>
      <c r="CE658" s="59"/>
      <c r="CF658" s="59"/>
      <c r="CG658" s="59"/>
      <c r="CH658" s="59"/>
      <c r="CI658" s="59"/>
      <c r="CJ658" s="59"/>
      <c r="CK658" s="59"/>
      <c r="CL658" s="59"/>
      <c r="CM658" s="59"/>
      <c r="CN658" s="59"/>
      <c r="CO658" s="59"/>
      <c r="CP658" s="59"/>
    </row>
    <row r="659" spans="2:94"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  <c r="AC659" s="59"/>
      <c r="AD659" s="59"/>
      <c r="AE659" s="59"/>
      <c r="AF659" s="59"/>
      <c r="AG659" s="59"/>
      <c r="AH659" s="59"/>
      <c r="AI659" s="59"/>
      <c r="AJ659" s="59"/>
      <c r="AK659" s="59"/>
      <c r="AL659" s="59"/>
      <c r="AM659" s="59"/>
      <c r="AN659" s="59"/>
      <c r="AO659" s="59"/>
      <c r="AP659" s="59"/>
      <c r="AQ659" s="59"/>
      <c r="AR659" s="59"/>
      <c r="AS659" s="59"/>
      <c r="AT659" s="59"/>
      <c r="AU659" s="59"/>
      <c r="AV659" s="59"/>
      <c r="AW659" s="59"/>
      <c r="AX659" s="59"/>
      <c r="AY659" s="59"/>
      <c r="AZ659" s="59"/>
      <c r="BA659" s="59"/>
      <c r="BB659" s="59"/>
      <c r="BC659" s="59"/>
      <c r="BD659" s="59"/>
      <c r="BE659" s="59"/>
      <c r="BF659" s="59"/>
      <c r="BG659" s="59"/>
      <c r="BH659" s="59"/>
      <c r="BI659" s="59"/>
      <c r="BJ659" s="59"/>
      <c r="BK659" s="59"/>
      <c r="BL659" s="59"/>
      <c r="BM659" s="59"/>
      <c r="BN659" s="59"/>
      <c r="BO659" s="59"/>
      <c r="BP659" s="59"/>
      <c r="BQ659" s="59"/>
      <c r="BR659" s="59"/>
      <c r="BS659" s="59"/>
      <c r="BT659" s="59"/>
      <c r="BU659" s="59"/>
      <c r="BV659" s="59"/>
      <c r="BW659" s="59"/>
      <c r="BX659" s="59"/>
      <c r="BY659" s="59"/>
      <c r="BZ659" s="59"/>
      <c r="CA659" s="59"/>
      <c r="CB659" s="59"/>
      <c r="CC659" s="59"/>
      <c r="CD659" s="59"/>
      <c r="CE659" s="59"/>
      <c r="CF659" s="59"/>
      <c r="CG659" s="59"/>
      <c r="CH659" s="59"/>
      <c r="CI659" s="59"/>
      <c r="CJ659" s="59"/>
      <c r="CK659" s="59"/>
      <c r="CL659" s="59"/>
      <c r="CM659" s="59"/>
      <c r="CN659" s="59"/>
      <c r="CO659" s="59"/>
      <c r="CP659" s="59"/>
    </row>
    <row r="660" spans="2:94"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  <c r="AC660" s="59"/>
      <c r="AD660" s="59"/>
      <c r="AE660" s="59"/>
      <c r="AF660" s="59"/>
      <c r="AG660" s="59"/>
      <c r="AH660" s="59"/>
      <c r="AI660" s="59"/>
      <c r="AJ660" s="59"/>
      <c r="AK660" s="59"/>
      <c r="AL660" s="59"/>
      <c r="AM660" s="59"/>
      <c r="AN660" s="59"/>
      <c r="AO660" s="59"/>
      <c r="AP660" s="59"/>
      <c r="AQ660" s="59"/>
      <c r="AR660" s="59"/>
      <c r="AS660" s="59"/>
      <c r="AT660" s="59"/>
      <c r="AU660" s="59"/>
      <c r="AV660" s="59"/>
      <c r="AW660" s="59"/>
      <c r="AX660" s="59"/>
      <c r="AY660" s="59"/>
      <c r="AZ660" s="59"/>
      <c r="BA660" s="59"/>
      <c r="BB660" s="59"/>
      <c r="BC660" s="59"/>
      <c r="BD660" s="59"/>
      <c r="BE660" s="59"/>
      <c r="BF660" s="59"/>
      <c r="BG660" s="59"/>
      <c r="BH660" s="59"/>
      <c r="BI660" s="59"/>
      <c r="BJ660" s="59"/>
      <c r="BK660" s="59"/>
      <c r="BL660" s="59"/>
      <c r="BM660" s="59"/>
      <c r="BN660" s="59"/>
      <c r="BO660" s="59"/>
      <c r="BP660" s="59"/>
      <c r="BQ660" s="59"/>
      <c r="BR660" s="59"/>
      <c r="BS660" s="59"/>
      <c r="BT660" s="59"/>
      <c r="BU660" s="59"/>
      <c r="BV660" s="59"/>
      <c r="BW660" s="59"/>
      <c r="BX660" s="59"/>
      <c r="BY660" s="59"/>
      <c r="BZ660" s="59"/>
      <c r="CA660" s="59"/>
      <c r="CB660" s="59"/>
      <c r="CC660" s="59"/>
      <c r="CD660" s="59"/>
      <c r="CE660" s="59"/>
      <c r="CF660" s="59"/>
      <c r="CG660" s="59"/>
      <c r="CH660" s="59"/>
      <c r="CI660" s="59"/>
      <c r="CJ660" s="59"/>
      <c r="CK660" s="59"/>
      <c r="CL660" s="59"/>
      <c r="CM660" s="59"/>
      <c r="CN660" s="59"/>
      <c r="CO660" s="59"/>
      <c r="CP660" s="59"/>
    </row>
    <row r="661" spans="2:94"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  <c r="AC661" s="59"/>
      <c r="AD661" s="59"/>
      <c r="AE661" s="59"/>
      <c r="AF661" s="59"/>
      <c r="AG661" s="59"/>
      <c r="AH661" s="59"/>
      <c r="AI661" s="59"/>
      <c r="AJ661" s="59"/>
      <c r="AK661" s="59"/>
      <c r="AL661" s="59"/>
      <c r="AM661" s="59"/>
      <c r="AN661" s="59"/>
      <c r="AO661" s="59"/>
      <c r="AP661" s="59"/>
      <c r="AQ661" s="59"/>
      <c r="AR661" s="59"/>
      <c r="AS661" s="59"/>
      <c r="AT661" s="59"/>
      <c r="AU661" s="59"/>
      <c r="AV661" s="59"/>
      <c r="AW661" s="59"/>
      <c r="AX661" s="59"/>
      <c r="AY661" s="59"/>
      <c r="AZ661" s="59"/>
      <c r="BA661" s="59"/>
      <c r="BB661" s="59"/>
      <c r="BC661" s="59"/>
      <c r="BD661" s="59"/>
      <c r="BE661" s="59"/>
      <c r="BF661" s="59"/>
      <c r="BG661" s="59"/>
      <c r="BH661" s="59"/>
      <c r="BI661" s="59"/>
      <c r="BJ661" s="59"/>
      <c r="BK661" s="59"/>
      <c r="BL661" s="59"/>
      <c r="BM661" s="59"/>
      <c r="BN661" s="59"/>
      <c r="BO661" s="59"/>
      <c r="BP661" s="59"/>
      <c r="BQ661" s="59"/>
      <c r="BR661" s="59"/>
      <c r="BS661" s="59"/>
      <c r="BT661" s="59"/>
      <c r="BU661" s="59"/>
      <c r="BV661" s="59"/>
      <c r="BW661" s="59"/>
      <c r="BX661" s="59"/>
      <c r="BY661" s="59"/>
      <c r="BZ661" s="59"/>
      <c r="CA661" s="59"/>
      <c r="CB661" s="59"/>
      <c r="CC661" s="59"/>
      <c r="CD661" s="59"/>
      <c r="CE661" s="59"/>
      <c r="CF661" s="59"/>
      <c r="CG661" s="59"/>
      <c r="CH661" s="59"/>
      <c r="CI661" s="59"/>
      <c r="CJ661" s="59"/>
      <c r="CK661" s="59"/>
      <c r="CL661" s="59"/>
      <c r="CM661" s="59"/>
      <c r="CN661" s="59"/>
      <c r="CO661" s="59"/>
      <c r="CP661" s="59"/>
    </row>
    <row r="662" spans="2:94"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  <c r="AC662" s="59"/>
      <c r="AD662" s="59"/>
      <c r="AE662" s="59"/>
      <c r="AF662" s="59"/>
      <c r="AG662" s="59"/>
      <c r="AH662" s="59"/>
      <c r="AI662" s="59"/>
      <c r="AJ662" s="59"/>
      <c r="AK662" s="59"/>
      <c r="AL662" s="59"/>
      <c r="AM662" s="59"/>
      <c r="AN662" s="59"/>
      <c r="AO662" s="59"/>
      <c r="AP662" s="59"/>
      <c r="AQ662" s="59"/>
      <c r="AR662" s="59"/>
      <c r="AS662" s="59"/>
      <c r="AT662" s="59"/>
      <c r="AU662" s="59"/>
      <c r="AV662" s="59"/>
      <c r="AW662" s="59"/>
      <c r="AX662" s="59"/>
      <c r="AY662" s="59"/>
      <c r="AZ662" s="59"/>
      <c r="BA662" s="59"/>
      <c r="BB662" s="59"/>
      <c r="BC662" s="59"/>
      <c r="BD662" s="59"/>
      <c r="BE662" s="59"/>
      <c r="BF662" s="59"/>
      <c r="BG662" s="59"/>
      <c r="BH662" s="59"/>
      <c r="BI662" s="59"/>
      <c r="BJ662" s="59"/>
      <c r="BK662" s="59"/>
      <c r="BL662" s="59"/>
      <c r="BM662" s="59"/>
      <c r="BN662" s="59"/>
      <c r="BO662" s="59"/>
      <c r="BP662" s="59"/>
      <c r="BQ662" s="59"/>
      <c r="BR662" s="59"/>
      <c r="BS662" s="59"/>
      <c r="BT662" s="59"/>
      <c r="BU662" s="59"/>
      <c r="BV662" s="59"/>
      <c r="BW662" s="59"/>
      <c r="BX662" s="59"/>
      <c r="BY662" s="59"/>
      <c r="BZ662" s="59"/>
      <c r="CA662" s="59"/>
      <c r="CB662" s="59"/>
      <c r="CC662" s="59"/>
      <c r="CD662" s="59"/>
      <c r="CE662" s="59"/>
      <c r="CF662" s="59"/>
      <c r="CG662" s="59"/>
      <c r="CH662" s="59"/>
      <c r="CI662" s="59"/>
      <c r="CJ662" s="59"/>
      <c r="CK662" s="59"/>
      <c r="CL662" s="59"/>
      <c r="CM662" s="59"/>
      <c r="CN662" s="59"/>
      <c r="CO662" s="59"/>
      <c r="CP662" s="59"/>
    </row>
    <row r="663" spans="2:94"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  <c r="AE663" s="59"/>
      <c r="AF663" s="59"/>
      <c r="AG663" s="59"/>
      <c r="AH663" s="59"/>
      <c r="AI663" s="59"/>
      <c r="AJ663" s="59"/>
      <c r="AK663" s="59"/>
      <c r="AL663" s="59"/>
      <c r="AM663" s="59"/>
      <c r="AN663" s="59"/>
      <c r="AO663" s="59"/>
      <c r="AP663" s="59"/>
      <c r="AQ663" s="59"/>
      <c r="AR663" s="59"/>
      <c r="AS663" s="59"/>
      <c r="AT663" s="59"/>
      <c r="AU663" s="59"/>
      <c r="AV663" s="59"/>
      <c r="AW663" s="59"/>
      <c r="AX663" s="59"/>
      <c r="AY663" s="59"/>
      <c r="AZ663" s="59"/>
      <c r="BA663" s="59"/>
      <c r="BB663" s="59"/>
      <c r="BC663" s="59"/>
      <c r="BD663" s="59"/>
      <c r="BE663" s="59"/>
      <c r="BF663" s="59"/>
      <c r="BG663" s="59"/>
      <c r="BH663" s="59"/>
      <c r="BI663" s="59"/>
      <c r="BJ663" s="59"/>
      <c r="BK663" s="59"/>
      <c r="BL663" s="59"/>
      <c r="BM663" s="59"/>
      <c r="BN663" s="59"/>
      <c r="BO663" s="59"/>
      <c r="BP663" s="59"/>
      <c r="BQ663" s="59"/>
      <c r="BR663" s="59"/>
      <c r="BS663" s="59"/>
      <c r="BT663" s="59"/>
      <c r="BU663" s="59"/>
      <c r="BV663" s="59"/>
      <c r="BW663" s="59"/>
      <c r="BX663" s="59"/>
      <c r="BY663" s="59"/>
      <c r="BZ663" s="59"/>
      <c r="CA663" s="59"/>
      <c r="CB663" s="59"/>
      <c r="CC663" s="59"/>
      <c r="CD663" s="59"/>
      <c r="CE663" s="59"/>
      <c r="CF663" s="59"/>
      <c r="CG663" s="59"/>
      <c r="CH663" s="59"/>
      <c r="CI663" s="59"/>
      <c r="CJ663" s="59"/>
      <c r="CK663" s="59"/>
      <c r="CL663" s="59"/>
      <c r="CM663" s="59"/>
      <c r="CN663" s="59"/>
      <c r="CO663" s="59"/>
      <c r="CP663" s="59"/>
    </row>
    <row r="664" spans="2:94"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  <c r="AC664" s="59"/>
      <c r="AD664" s="59"/>
      <c r="AE664" s="59"/>
      <c r="AF664" s="59"/>
      <c r="AG664" s="59"/>
      <c r="AH664" s="59"/>
      <c r="AI664" s="59"/>
      <c r="AJ664" s="59"/>
      <c r="AK664" s="59"/>
      <c r="AL664" s="59"/>
      <c r="AM664" s="59"/>
      <c r="AN664" s="59"/>
      <c r="AO664" s="59"/>
      <c r="AP664" s="59"/>
      <c r="AQ664" s="59"/>
      <c r="AR664" s="59"/>
      <c r="AS664" s="59"/>
      <c r="AT664" s="59"/>
      <c r="AU664" s="59"/>
      <c r="AV664" s="59"/>
      <c r="AW664" s="59"/>
      <c r="AX664" s="59"/>
      <c r="AY664" s="59"/>
      <c r="AZ664" s="59"/>
      <c r="BA664" s="59"/>
      <c r="BB664" s="59"/>
      <c r="BC664" s="59"/>
      <c r="BD664" s="59"/>
      <c r="BE664" s="59"/>
      <c r="BF664" s="59"/>
      <c r="BG664" s="59"/>
      <c r="BH664" s="59"/>
      <c r="BI664" s="59"/>
      <c r="BJ664" s="59"/>
      <c r="BK664" s="59"/>
      <c r="BL664" s="59"/>
      <c r="BM664" s="59"/>
      <c r="BN664" s="59"/>
      <c r="BO664" s="59"/>
      <c r="BP664" s="59"/>
      <c r="BQ664" s="59"/>
      <c r="BR664" s="59"/>
      <c r="BS664" s="59"/>
      <c r="BT664" s="59"/>
      <c r="BU664" s="59"/>
      <c r="BV664" s="59"/>
      <c r="BW664" s="59"/>
      <c r="BX664" s="59"/>
      <c r="BY664" s="59"/>
      <c r="BZ664" s="59"/>
      <c r="CA664" s="59"/>
      <c r="CB664" s="59"/>
      <c r="CC664" s="59"/>
      <c r="CD664" s="59"/>
      <c r="CE664" s="59"/>
      <c r="CF664" s="59"/>
      <c r="CG664" s="59"/>
      <c r="CH664" s="59"/>
      <c r="CI664" s="59"/>
      <c r="CJ664" s="59"/>
      <c r="CK664" s="59"/>
      <c r="CL664" s="59"/>
      <c r="CM664" s="59"/>
      <c r="CN664" s="59"/>
      <c r="CO664" s="59"/>
      <c r="CP664" s="59"/>
    </row>
    <row r="665" spans="2:94"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  <c r="AC665" s="59"/>
      <c r="AD665" s="59"/>
      <c r="AE665" s="59"/>
      <c r="AF665" s="59"/>
      <c r="AG665" s="59"/>
      <c r="AH665" s="59"/>
      <c r="AI665" s="59"/>
      <c r="AJ665" s="59"/>
      <c r="AK665" s="59"/>
      <c r="AL665" s="59"/>
      <c r="AM665" s="59"/>
      <c r="AN665" s="59"/>
      <c r="AO665" s="59"/>
      <c r="AP665" s="59"/>
      <c r="AQ665" s="59"/>
      <c r="AR665" s="59"/>
      <c r="AS665" s="59"/>
      <c r="AT665" s="59"/>
      <c r="AU665" s="59"/>
      <c r="AV665" s="59"/>
      <c r="AW665" s="59"/>
      <c r="AX665" s="59"/>
      <c r="AY665" s="59"/>
      <c r="AZ665" s="59"/>
      <c r="BA665" s="59"/>
      <c r="BB665" s="59"/>
      <c r="BC665" s="59"/>
      <c r="BD665" s="59"/>
      <c r="BE665" s="59"/>
      <c r="BF665" s="59"/>
      <c r="BG665" s="59"/>
      <c r="BH665" s="59"/>
      <c r="BI665" s="59"/>
      <c r="BJ665" s="59"/>
      <c r="BK665" s="59"/>
      <c r="BL665" s="59"/>
      <c r="BM665" s="59"/>
      <c r="BN665" s="59"/>
      <c r="BO665" s="59"/>
      <c r="BP665" s="59"/>
      <c r="BQ665" s="59"/>
      <c r="BR665" s="59"/>
      <c r="BS665" s="59"/>
      <c r="BT665" s="59"/>
      <c r="BU665" s="59"/>
      <c r="BV665" s="59"/>
      <c r="BW665" s="59"/>
      <c r="BX665" s="59"/>
      <c r="BY665" s="59"/>
      <c r="BZ665" s="59"/>
      <c r="CA665" s="59"/>
      <c r="CB665" s="59"/>
      <c r="CC665" s="59"/>
      <c r="CD665" s="59"/>
      <c r="CE665" s="59"/>
      <c r="CF665" s="59"/>
      <c r="CG665" s="59"/>
      <c r="CH665" s="59"/>
      <c r="CI665" s="59"/>
      <c r="CJ665" s="59"/>
      <c r="CK665" s="59"/>
      <c r="CL665" s="59"/>
      <c r="CM665" s="59"/>
      <c r="CN665" s="59"/>
      <c r="CO665" s="59"/>
      <c r="CP665" s="59"/>
    </row>
    <row r="666" spans="2:94"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  <c r="AC666" s="59"/>
      <c r="AD666" s="59"/>
      <c r="AE666" s="59"/>
      <c r="AF666" s="59"/>
      <c r="AG666" s="59"/>
      <c r="AH666" s="59"/>
      <c r="AI666" s="59"/>
      <c r="AJ666" s="59"/>
      <c r="AK666" s="59"/>
      <c r="AL666" s="59"/>
      <c r="AM666" s="59"/>
      <c r="AN666" s="59"/>
      <c r="AO666" s="59"/>
      <c r="AP666" s="59"/>
      <c r="AQ666" s="59"/>
      <c r="AR666" s="59"/>
      <c r="AS666" s="59"/>
      <c r="AT666" s="59"/>
      <c r="AU666" s="59"/>
      <c r="AV666" s="59"/>
      <c r="AW666" s="59"/>
      <c r="AX666" s="59"/>
      <c r="AY666" s="59"/>
      <c r="AZ666" s="59"/>
      <c r="BA666" s="59"/>
      <c r="BB666" s="59"/>
      <c r="BC666" s="59"/>
      <c r="BD666" s="59"/>
      <c r="BE666" s="59"/>
      <c r="BF666" s="59"/>
      <c r="BG666" s="59"/>
      <c r="BH666" s="59"/>
      <c r="BI666" s="59"/>
      <c r="BJ666" s="59"/>
      <c r="BK666" s="59"/>
      <c r="BL666" s="59"/>
      <c r="BM666" s="59"/>
      <c r="BN666" s="59"/>
      <c r="BO666" s="59"/>
      <c r="BP666" s="59"/>
      <c r="BQ666" s="59"/>
      <c r="BR666" s="59"/>
      <c r="BS666" s="59"/>
      <c r="BT666" s="59"/>
      <c r="BU666" s="59"/>
      <c r="BV666" s="59"/>
      <c r="BW666" s="59"/>
      <c r="BX666" s="59"/>
      <c r="BY666" s="59"/>
      <c r="BZ666" s="59"/>
      <c r="CA666" s="59"/>
      <c r="CB666" s="59"/>
      <c r="CC666" s="59"/>
      <c r="CD666" s="59"/>
      <c r="CE666" s="59"/>
      <c r="CF666" s="59"/>
      <c r="CG666" s="59"/>
      <c r="CH666" s="59"/>
      <c r="CI666" s="59"/>
      <c r="CJ666" s="59"/>
      <c r="CK666" s="59"/>
      <c r="CL666" s="59"/>
      <c r="CM666" s="59"/>
      <c r="CN666" s="59"/>
      <c r="CO666" s="59"/>
      <c r="CP666" s="59"/>
    </row>
    <row r="667" spans="2:94"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  <c r="AC667" s="59"/>
      <c r="AD667" s="59"/>
      <c r="AE667" s="59"/>
      <c r="AF667" s="59"/>
      <c r="AG667" s="59"/>
      <c r="AH667" s="59"/>
      <c r="AI667" s="59"/>
      <c r="AJ667" s="59"/>
      <c r="AK667" s="59"/>
      <c r="AL667" s="59"/>
      <c r="AM667" s="59"/>
      <c r="AN667" s="59"/>
      <c r="AO667" s="59"/>
      <c r="AP667" s="59"/>
      <c r="AQ667" s="59"/>
      <c r="AR667" s="59"/>
      <c r="AS667" s="59"/>
      <c r="AT667" s="59"/>
      <c r="AU667" s="59"/>
      <c r="AV667" s="59"/>
      <c r="AW667" s="59"/>
      <c r="AX667" s="59"/>
      <c r="AY667" s="59"/>
      <c r="AZ667" s="59"/>
      <c r="BA667" s="59"/>
      <c r="BB667" s="59"/>
      <c r="BC667" s="59"/>
      <c r="BD667" s="59"/>
      <c r="BE667" s="59"/>
      <c r="BF667" s="59"/>
      <c r="BG667" s="59"/>
      <c r="BH667" s="59"/>
      <c r="BI667" s="59"/>
      <c r="BJ667" s="59"/>
      <c r="BK667" s="59"/>
      <c r="BL667" s="59"/>
      <c r="BM667" s="59"/>
      <c r="BN667" s="59"/>
      <c r="BO667" s="59"/>
      <c r="BP667" s="59"/>
      <c r="BQ667" s="59"/>
      <c r="BR667" s="59"/>
      <c r="BS667" s="59"/>
      <c r="BT667" s="59"/>
      <c r="BU667" s="59"/>
      <c r="BV667" s="59"/>
      <c r="BW667" s="59"/>
      <c r="BX667" s="59"/>
      <c r="BY667" s="59"/>
      <c r="BZ667" s="59"/>
      <c r="CA667" s="59"/>
      <c r="CB667" s="59"/>
      <c r="CC667" s="59"/>
      <c r="CD667" s="59"/>
      <c r="CE667" s="59"/>
      <c r="CF667" s="59"/>
      <c r="CG667" s="59"/>
      <c r="CH667" s="59"/>
      <c r="CI667" s="59"/>
      <c r="CJ667" s="59"/>
      <c r="CK667" s="59"/>
      <c r="CL667" s="59"/>
      <c r="CM667" s="59"/>
      <c r="CN667" s="59"/>
      <c r="CO667" s="59"/>
      <c r="CP667" s="59"/>
    </row>
    <row r="668" spans="2:94"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  <c r="AC668" s="59"/>
      <c r="AD668" s="59"/>
      <c r="AE668" s="59"/>
      <c r="AF668" s="59"/>
      <c r="AG668" s="59"/>
      <c r="AH668" s="59"/>
      <c r="AI668" s="59"/>
      <c r="AJ668" s="59"/>
      <c r="AK668" s="59"/>
      <c r="AL668" s="59"/>
      <c r="AM668" s="59"/>
      <c r="AN668" s="59"/>
      <c r="AO668" s="59"/>
      <c r="AP668" s="59"/>
      <c r="AQ668" s="59"/>
      <c r="AR668" s="59"/>
      <c r="AS668" s="59"/>
      <c r="AT668" s="59"/>
      <c r="AU668" s="59"/>
      <c r="AV668" s="59"/>
      <c r="AW668" s="59"/>
      <c r="AX668" s="59"/>
      <c r="AY668" s="59"/>
      <c r="AZ668" s="59"/>
      <c r="BA668" s="59"/>
      <c r="BB668" s="59"/>
      <c r="BC668" s="59"/>
      <c r="BD668" s="59"/>
      <c r="BE668" s="59"/>
      <c r="BF668" s="59"/>
      <c r="BG668" s="59"/>
      <c r="BH668" s="59"/>
      <c r="BI668" s="59"/>
      <c r="BJ668" s="59"/>
      <c r="BK668" s="59"/>
      <c r="BL668" s="59"/>
      <c r="BM668" s="59"/>
      <c r="BN668" s="59"/>
      <c r="BO668" s="59"/>
      <c r="BP668" s="59"/>
      <c r="BQ668" s="59"/>
      <c r="BR668" s="59"/>
      <c r="BS668" s="59"/>
      <c r="BT668" s="59"/>
      <c r="BU668" s="59"/>
      <c r="BV668" s="59"/>
      <c r="BW668" s="59"/>
      <c r="BX668" s="59"/>
      <c r="BY668" s="59"/>
      <c r="BZ668" s="59"/>
      <c r="CA668" s="59"/>
      <c r="CB668" s="59"/>
      <c r="CC668" s="59"/>
      <c r="CD668" s="59"/>
      <c r="CE668" s="59"/>
      <c r="CF668" s="59"/>
      <c r="CG668" s="59"/>
      <c r="CH668" s="59"/>
      <c r="CI668" s="59"/>
      <c r="CJ668" s="59"/>
      <c r="CK668" s="59"/>
      <c r="CL668" s="59"/>
      <c r="CM668" s="59"/>
      <c r="CN668" s="59"/>
      <c r="CO668" s="59"/>
      <c r="CP668" s="59"/>
    </row>
    <row r="669" spans="2:94"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  <c r="AC669" s="59"/>
      <c r="AD669" s="59"/>
      <c r="AE669" s="59"/>
      <c r="AF669" s="59"/>
      <c r="AG669" s="59"/>
      <c r="AH669" s="59"/>
      <c r="AI669" s="59"/>
      <c r="AJ669" s="59"/>
      <c r="AK669" s="59"/>
      <c r="AL669" s="59"/>
      <c r="AM669" s="59"/>
      <c r="AN669" s="59"/>
      <c r="AO669" s="59"/>
      <c r="AP669" s="59"/>
      <c r="AQ669" s="59"/>
      <c r="AR669" s="59"/>
      <c r="AS669" s="59"/>
      <c r="AT669" s="59"/>
      <c r="AU669" s="59"/>
      <c r="AV669" s="59"/>
      <c r="AW669" s="59"/>
      <c r="AX669" s="59"/>
      <c r="AY669" s="59"/>
      <c r="AZ669" s="59"/>
      <c r="BA669" s="59"/>
      <c r="BB669" s="59"/>
      <c r="BC669" s="59"/>
      <c r="BD669" s="59"/>
      <c r="BE669" s="59"/>
      <c r="BF669" s="59"/>
      <c r="BG669" s="59"/>
      <c r="BH669" s="59"/>
      <c r="BI669" s="59"/>
      <c r="BJ669" s="59"/>
      <c r="BK669" s="59"/>
      <c r="BL669" s="59"/>
      <c r="BM669" s="59"/>
      <c r="BN669" s="59"/>
      <c r="BO669" s="59"/>
      <c r="BP669" s="59"/>
      <c r="BQ669" s="59"/>
      <c r="BR669" s="59"/>
      <c r="BS669" s="59"/>
      <c r="BT669" s="59"/>
      <c r="BU669" s="59"/>
      <c r="BV669" s="59"/>
      <c r="BW669" s="59"/>
      <c r="BX669" s="59"/>
      <c r="BY669" s="59"/>
      <c r="BZ669" s="59"/>
      <c r="CA669" s="59"/>
      <c r="CB669" s="59"/>
      <c r="CC669" s="59"/>
      <c r="CD669" s="59"/>
      <c r="CE669" s="59"/>
      <c r="CF669" s="59"/>
      <c r="CG669" s="59"/>
      <c r="CH669" s="59"/>
      <c r="CI669" s="59"/>
      <c r="CJ669" s="59"/>
      <c r="CK669" s="59"/>
      <c r="CL669" s="59"/>
      <c r="CM669" s="59"/>
      <c r="CN669" s="59"/>
      <c r="CO669" s="59"/>
      <c r="CP669" s="59"/>
    </row>
    <row r="670" spans="2:94"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  <c r="AC670" s="59"/>
      <c r="AD670" s="59"/>
      <c r="AE670" s="59"/>
      <c r="AF670" s="59"/>
      <c r="AG670" s="59"/>
      <c r="AH670" s="59"/>
      <c r="AI670" s="59"/>
      <c r="AJ670" s="59"/>
      <c r="AK670" s="59"/>
      <c r="AL670" s="59"/>
      <c r="AM670" s="59"/>
      <c r="AN670" s="59"/>
      <c r="AO670" s="59"/>
      <c r="AP670" s="59"/>
      <c r="AQ670" s="59"/>
      <c r="AR670" s="59"/>
      <c r="AS670" s="59"/>
      <c r="AT670" s="59"/>
      <c r="AU670" s="59"/>
      <c r="AV670" s="59"/>
      <c r="AW670" s="59"/>
      <c r="AX670" s="59"/>
      <c r="AY670" s="59"/>
      <c r="AZ670" s="59"/>
      <c r="BA670" s="59"/>
      <c r="BB670" s="59"/>
      <c r="BC670" s="59"/>
      <c r="BD670" s="59"/>
      <c r="BE670" s="59"/>
      <c r="BF670" s="59"/>
      <c r="BG670" s="59"/>
      <c r="BH670" s="59"/>
      <c r="BI670" s="59"/>
      <c r="BJ670" s="59"/>
      <c r="BK670" s="59"/>
      <c r="BL670" s="59"/>
      <c r="BM670" s="59"/>
      <c r="BN670" s="59"/>
      <c r="BO670" s="59"/>
      <c r="BP670" s="59"/>
      <c r="BQ670" s="59"/>
      <c r="BR670" s="59"/>
      <c r="BS670" s="59"/>
      <c r="BT670" s="59"/>
      <c r="BU670" s="59"/>
      <c r="BV670" s="59"/>
      <c r="BW670" s="59"/>
      <c r="BX670" s="59"/>
      <c r="BY670" s="59"/>
      <c r="BZ670" s="59"/>
      <c r="CA670" s="59"/>
      <c r="CB670" s="59"/>
      <c r="CC670" s="59"/>
      <c r="CD670" s="59"/>
      <c r="CE670" s="59"/>
      <c r="CF670" s="59"/>
      <c r="CG670" s="59"/>
      <c r="CH670" s="59"/>
      <c r="CI670" s="59"/>
      <c r="CJ670" s="59"/>
      <c r="CK670" s="59"/>
      <c r="CL670" s="59"/>
      <c r="CM670" s="59"/>
      <c r="CN670" s="59"/>
      <c r="CO670" s="59"/>
      <c r="CP670" s="59"/>
    </row>
    <row r="671" spans="2:94"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  <c r="AC671" s="59"/>
      <c r="AD671" s="59"/>
      <c r="AE671" s="59"/>
      <c r="AF671" s="59"/>
      <c r="AG671" s="59"/>
      <c r="AH671" s="59"/>
      <c r="AI671" s="59"/>
      <c r="AJ671" s="59"/>
      <c r="AK671" s="59"/>
      <c r="AL671" s="59"/>
      <c r="AM671" s="59"/>
      <c r="AN671" s="59"/>
      <c r="AO671" s="59"/>
      <c r="AP671" s="59"/>
      <c r="AQ671" s="59"/>
      <c r="AR671" s="59"/>
      <c r="AS671" s="59"/>
      <c r="AT671" s="59"/>
      <c r="AU671" s="59"/>
      <c r="AV671" s="59"/>
      <c r="AW671" s="59"/>
      <c r="AX671" s="59"/>
      <c r="AY671" s="59"/>
      <c r="AZ671" s="59"/>
      <c r="BA671" s="59"/>
      <c r="BB671" s="59"/>
      <c r="BC671" s="59"/>
      <c r="BD671" s="59"/>
      <c r="BE671" s="59"/>
      <c r="BF671" s="59"/>
      <c r="BG671" s="59"/>
      <c r="BH671" s="59"/>
      <c r="BI671" s="59"/>
      <c r="BJ671" s="59"/>
      <c r="BK671" s="59"/>
      <c r="BL671" s="59"/>
      <c r="BM671" s="59"/>
      <c r="BN671" s="59"/>
      <c r="BO671" s="59"/>
      <c r="BP671" s="59"/>
      <c r="BQ671" s="59"/>
      <c r="BR671" s="59"/>
      <c r="BS671" s="59"/>
      <c r="BT671" s="59"/>
      <c r="BU671" s="59"/>
      <c r="BV671" s="59"/>
      <c r="BW671" s="59"/>
      <c r="BX671" s="59"/>
      <c r="BY671" s="59"/>
      <c r="BZ671" s="59"/>
      <c r="CA671" s="59"/>
      <c r="CB671" s="59"/>
      <c r="CC671" s="59"/>
      <c r="CD671" s="59"/>
      <c r="CE671" s="59"/>
      <c r="CF671" s="59"/>
      <c r="CG671" s="59"/>
      <c r="CH671" s="59"/>
      <c r="CI671" s="59"/>
      <c r="CJ671" s="59"/>
      <c r="CK671" s="59"/>
      <c r="CL671" s="59"/>
      <c r="CM671" s="59"/>
      <c r="CN671" s="59"/>
      <c r="CO671" s="59"/>
      <c r="CP671" s="59"/>
    </row>
    <row r="672" spans="2:94"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  <c r="AC672" s="59"/>
      <c r="AD672" s="59"/>
      <c r="AE672" s="59"/>
      <c r="AF672" s="59"/>
      <c r="AG672" s="59"/>
      <c r="AH672" s="59"/>
      <c r="AI672" s="59"/>
      <c r="AJ672" s="59"/>
      <c r="AK672" s="59"/>
      <c r="AL672" s="59"/>
      <c r="AM672" s="59"/>
      <c r="AN672" s="59"/>
      <c r="AO672" s="59"/>
      <c r="AP672" s="59"/>
      <c r="AQ672" s="59"/>
      <c r="AR672" s="59"/>
      <c r="AS672" s="59"/>
      <c r="AT672" s="59"/>
      <c r="AU672" s="59"/>
      <c r="AV672" s="59"/>
      <c r="AW672" s="59"/>
      <c r="AX672" s="59"/>
      <c r="AY672" s="59"/>
      <c r="AZ672" s="59"/>
      <c r="BA672" s="59"/>
      <c r="BB672" s="59"/>
      <c r="BC672" s="59"/>
      <c r="BD672" s="59"/>
      <c r="BE672" s="59"/>
      <c r="BF672" s="59"/>
      <c r="BG672" s="59"/>
      <c r="BH672" s="59"/>
      <c r="BI672" s="59"/>
      <c r="BJ672" s="59"/>
      <c r="BK672" s="59"/>
      <c r="BL672" s="59"/>
      <c r="BM672" s="59"/>
      <c r="BN672" s="59"/>
      <c r="BO672" s="59"/>
      <c r="BP672" s="59"/>
      <c r="BQ672" s="59"/>
      <c r="BR672" s="59"/>
      <c r="BS672" s="59"/>
      <c r="BT672" s="59"/>
      <c r="BU672" s="59"/>
      <c r="BV672" s="59"/>
      <c r="BW672" s="59"/>
      <c r="BX672" s="59"/>
      <c r="BY672" s="59"/>
      <c r="BZ672" s="59"/>
      <c r="CA672" s="59"/>
      <c r="CB672" s="59"/>
      <c r="CC672" s="59"/>
      <c r="CD672" s="59"/>
      <c r="CE672" s="59"/>
      <c r="CF672" s="59"/>
      <c r="CG672" s="59"/>
      <c r="CH672" s="59"/>
      <c r="CI672" s="59"/>
      <c r="CJ672" s="59"/>
      <c r="CK672" s="59"/>
      <c r="CL672" s="59"/>
      <c r="CM672" s="59"/>
      <c r="CN672" s="59"/>
      <c r="CO672" s="59"/>
      <c r="CP672" s="59"/>
    </row>
    <row r="673" spans="2:94"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  <c r="AE673" s="59"/>
      <c r="AF673" s="59"/>
      <c r="AG673" s="59"/>
      <c r="AH673" s="59"/>
      <c r="AI673" s="59"/>
      <c r="AJ673" s="59"/>
      <c r="AK673" s="59"/>
      <c r="AL673" s="59"/>
      <c r="AM673" s="59"/>
      <c r="AN673" s="59"/>
      <c r="AO673" s="59"/>
      <c r="AP673" s="59"/>
      <c r="AQ673" s="59"/>
      <c r="AR673" s="59"/>
      <c r="AS673" s="59"/>
      <c r="AT673" s="59"/>
      <c r="AU673" s="59"/>
      <c r="AV673" s="59"/>
      <c r="AW673" s="59"/>
      <c r="AX673" s="59"/>
      <c r="AY673" s="59"/>
      <c r="AZ673" s="59"/>
      <c r="BA673" s="59"/>
      <c r="BB673" s="59"/>
      <c r="BC673" s="59"/>
      <c r="BD673" s="59"/>
      <c r="BE673" s="59"/>
      <c r="BF673" s="59"/>
      <c r="BG673" s="59"/>
      <c r="BH673" s="59"/>
      <c r="BI673" s="59"/>
      <c r="BJ673" s="59"/>
      <c r="BK673" s="59"/>
      <c r="BL673" s="59"/>
      <c r="BM673" s="59"/>
      <c r="BN673" s="59"/>
      <c r="BO673" s="59"/>
      <c r="BP673" s="59"/>
      <c r="BQ673" s="59"/>
      <c r="BR673" s="59"/>
      <c r="BS673" s="59"/>
      <c r="BT673" s="59"/>
      <c r="BU673" s="59"/>
      <c r="BV673" s="59"/>
      <c r="BW673" s="59"/>
      <c r="BX673" s="59"/>
      <c r="BY673" s="59"/>
      <c r="BZ673" s="59"/>
      <c r="CA673" s="59"/>
      <c r="CB673" s="59"/>
      <c r="CC673" s="59"/>
      <c r="CD673" s="59"/>
      <c r="CE673" s="59"/>
      <c r="CF673" s="59"/>
      <c r="CG673" s="59"/>
      <c r="CH673" s="59"/>
      <c r="CI673" s="59"/>
      <c r="CJ673" s="59"/>
      <c r="CK673" s="59"/>
      <c r="CL673" s="59"/>
      <c r="CM673" s="59"/>
      <c r="CN673" s="59"/>
      <c r="CO673" s="59"/>
      <c r="CP673" s="59"/>
    </row>
    <row r="674" spans="2:94"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  <c r="AC674" s="59"/>
      <c r="AD674" s="59"/>
      <c r="AE674" s="59"/>
      <c r="AF674" s="59"/>
      <c r="AG674" s="59"/>
      <c r="AH674" s="59"/>
      <c r="AI674" s="59"/>
      <c r="AJ674" s="59"/>
      <c r="AK674" s="59"/>
      <c r="AL674" s="59"/>
      <c r="AM674" s="59"/>
      <c r="AN674" s="59"/>
      <c r="AO674" s="59"/>
      <c r="AP674" s="59"/>
      <c r="AQ674" s="59"/>
      <c r="AR674" s="59"/>
      <c r="AS674" s="59"/>
      <c r="AT674" s="59"/>
      <c r="AU674" s="59"/>
      <c r="AV674" s="59"/>
      <c r="AW674" s="59"/>
      <c r="AX674" s="59"/>
      <c r="AY674" s="59"/>
      <c r="AZ674" s="59"/>
      <c r="BA674" s="59"/>
      <c r="BB674" s="59"/>
      <c r="BC674" s="59"/>
      <c r="BD674" s="59"/>
      <c r="BE674" s="59"/>
      <c r="BF674" s="59"/>
      <c r="BG674" s="59"/>
      <c r="BH674" s="59"/>
      <c r="BI674" s="59"/>
      <c r="BJ674" s="59"/>
      <c r="BK674" s="59"/>
      <c r="BL674" s="59"/>
      <c r="BM674" s="59"/>
      <c r="BN674" s="59"/>
      <c r="BO674" s="59"/>
      <c r="BP674" s="59"/>
      <c r="BQ674" s="59"/>
      <c r="BR674" s="59"/>
      <c r="BS674" s="59"/>
      <c r="BT674" s="59"/>
      <c r="BU674" s="59"/>
      <c r="BV674" s="59"/>
      <c r="BW674" s="59"/>
      <c r="BX674" s="59"/>
      <c r="BY674" s="59"/>
      <c r="BZ674" s="59"/>
      <c r="CA674" s="59"/>
      <c r="CB674" s="59"/>
      <c r="CC674" s="59"/>
      <c r="CD674" s="59"/>
      <c r="CE674" s="59"/>
      <c r="CF674" s="59"/>
      <c r="CG674" s="59"/>
      <c r="CH674" s="59"/>
      <c r="CI674" s="59"/>
      <c r="CJ674" s="59"/>
      <c r="CK674" s="59"/>
      <c r="CL674" s="59"/>
      <c r="CM674" s="59"/>
      <c r="CN674" s="59"/>
      <c r="CO674" s="59"/>
      <c r="CP674" s="59"/>
    </row>
    <row r="675" spans="2:94"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  <c r="AC675" s="59"/>
      <c r="AD675" s="59"/>
      <c r="AE675" s="59"/>
      <c r="AF675" s="59"/>
      <c r="AG675" s="59"/>
      <c r="AH675" s="59"/>
      <c r="AI675" s="59"/>
      <c r="AJ675" s="59"/>
      <c r="AK675" s="59"/>
      <c r="AL675" s="59"/>
      <c r="AM675" s="59"/>
      <c r="AN675" s="59"/>
      <c r="AO675" s="59"/>
      <c r="AP675" s="59"/>
      <c r="AQ675" s="59"/>
      <c r="AR675" s="59"/>
      <c r="AS675" s="59"/>
      <c r="AT675" s="59"/>
      <c r="AU675" s="59"/>
      <c r="AV675" s="59"/>
      <c r="AW675" s="59"/>
      <c r="AX675" s="59"/>
      <c r="AY675" s="59"/>
      <c r="AZ675" s="59"/>
      <c r="BA675" s="59"/>
      <c r="BB675" s="59"/>
      <c r="BC675" s="59"/>
      <c r="BD675" s="59"/>
      <c r="BE675" s="59"/>
      <c r="BF675" s="59"/>
      <c r="BG675" s="59"/>
      <c r="BH675" s="59"/>
      <c r="BI675" s="59"/>
      <c r="BJ675" s="59"/>
      <c r="BK675" s="59"/>
      <c r="BL675" s="59"/>
      <c r="BM675" s="59"/>
      <c r="BN675" s="59"/>
      <c r="BO675" s="59"/>
      <c r="BP675" s="59"/>
      <c r="BQ675" s="59"/>
      <c r="BR675" s="59"/>
      <c r="BS675" s="59"/>
      <c r="BT675" s="59"/>
      <c r="BU675" s="59"/>
      <c r="BV675" s="59"/>
      <c r="BW675" s="59"/>
      <c r="BX675" s="59"/>
      <c r="BY675" s="59"/>
      <c r="BZ675" s="59"/>
      <c r="CA675" s="59"/>
      <c r="CB675" s="59"/>
      <c r="CC675" s="59"/>
      <c r="CD675" s="59"/>
      <c r="CE675" s="59"/>
      <c r="CF675" s="59"/>
      <c r="CG675" s="59"/>
      <c r="CH675" s="59"/>
      <c r="CI675" s="59"/>
      <c r="CJ675" s="59"/>
      <c r="CK675" s="59"/>
      <c r="CL675" s="59"/>
      <c r="CM675" s="59"/>
      <c r="CN675" s="59"/>
      <c r="CO675" s="59"/>
      <c r="CP675" s="59"/>
    </row>
    <row r="676" spans="2:94"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  <c r="AC676" s="59"/>
      <c r="AD676" s="59"/>
      <c r="AE676" s="59"/>
      <c r="AF676" s="59"/>
      <c r="AG676" s="59"/>
      <c r="AH676" s="59"/>
      <c r="AI676" s="59"/>
      <c r="AJ676" s="59"/>
      <c r="AK676" s="59"/>
      <c r="AL676" s="59"/>
      <c r="AM676" s="59"/>
      <c r="AN676" s="59"/>
      <c r="AO676" s="59"/>
      <c r="AP676" s="59"/>
      <c r="AQ676" s="59"/>
      <c r="AR676" s="59"/>
      <c r="AS676" s="59"/>
      <c r="AT676" s="59"/>
      <c r="AU676" s="59"/>
      <c r="AV676" s="59"/>
      <c r="AW676" s="59"/>
      <c r="AX676" s="59"/>
      <c r="AY676" s="59"/>
      <c r="AZ676" s="59"/>
      <c r="BA676" s="59"/>
      <c r="BB676" s="59"/>
      <c r="BC676" s="59"/>
      <c r="BD676" s="59"/>
      <c r="BE676" s="59"/>
      <c r="BF676" s="59"/>
      <c r="BG676" s="59"/>
      <c r="BH676" s="59"/>
      <c r="BI676" s="59"/>
      <c r="BJ676" s="59"/>
      <c r="BK676" s="59"/>
      <c r="BL676" s="59"/>
      <c r="BM676" s="59"/>
      <c r="BN676" s="59"/>
      <c r="BO676" s="59"/>
      <c r="BP676" s="59"/>
      <c r="BQ676" s="59"/>
      <c r="BR676" s="59"/>
      <c r="BS676" s="59"/>
      <c r="BT676" s="59"/>
      <c r="BU676" s="59"/>
      <c r="BV676" s="59"/>
      <c r="BW676" s="59"/>
      <c r="BX676" s="59"/>
      <c r="BY676" s="59"/>
      <c r="BZ676" s="59"/>
      <c r="CA676" s="59"/>
      <c r="CB676" s="59"/>
      <c r="CC676" s="59"/>
      <c r="CD676" s="59"/>
      <c r="CE676" s="59"/>
      <c r="CF676" s="59"/>
      <c r="CG676" s="59"/>
      <c r="CH676" s="59"/>
      <c r="CI676" s="59"/>
      <c r="CJ676" s="59"/>
      <c r="CK676" s="59"/>
      <c r="CL676" s="59"/>
      <c r="CM676" s="59"/>
      <c r="CN676" s="59"/>
      <c r="CO676" s="59"/>
      <c r="CP676" s="59"/>
    </row>
    <row r="677" spans="2:94"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  <c r="AC677" s="59"/>
      <c r="AD677" s="59"/>
      <c r="AE677" s="59"/>
      <c r="AF677" s="59"/>
      <c r="AG677" s="59"/>
      <c r="AH677" s="59"/>
      <c r="AI677" s="59"/>
      <c r="AJ677" s="59"/>
      <c r="AK677" s="59"/>
      <c r="AL677" s="59"/>
      <c r="AM677" s="59"/>
      <c r="AN677" s="59"/>
      <c r="AO677" s="59"/>
      <c r="AP677" s="59"/>
      <c r="AQ677" s="59"/>
      <c r="AR677" s="59"/>
      <c r="AS677" s="59"/>
      <c r="AT677" s="59"/>
      <c r="AU677" s="59"/>
      <c r="AV677" s="59"/>
      <c r="AW677" s="59"/>
      <c r="AX677" s="59"/>
      <c r="AY677" s="59"/>
      <c r="AZ677" s="59"/>
      <c r="BA677" s="59"/>
      <c r="BB677" s="59"/>
      <c r="BC677" s="59"/>
      <c r="BD677" s="59"/>
      <c r="BE677" s="59"/>
      <c r="BF677" s="59"/>
      <c r="BG677" s="59"/>
      <c r="BH677" s="59"/>
      <c r="BI677" s="59"/>
      <c r="BJ677" s="59"/>
      <c r="BK677" s="59"/>
      <c r="BL677" s="59"/>
      <c r="BM677" s="59"/>
      <c r="BN677" s="59"/>
      <c r="BO677" s="59"/>
      <c r="BP677" s="59"/>
      <c r="BQ677" s="59"/>
      <c r="BR677" s="59"/>
      <c r="BS677" s="59"/>
      <c r="BT677" s="59"/>
      <c r="BU677" s="59"/>
      <c r="BV677" s="59"/>
      <c r="BW677" s="59"/>
      <c r="BX677" s="59"/>
      <c r="BY677" s="59"/>
      <c r="BZ677" s="59"/>
      <c r="CA677" s="59"/>
      <c r="CB677" s="59"/>
      <c r="CC677" s="59"/>
      <c r="CD677" s="59"/>
      <c r="CE677" s="59"/>
      <c r="CF677" s="59"/>
      <c r="CG677" s="59"/>
      <c r="CH677" s="59"/>
      <c r="CI677" s="59"/>
      <c r="CJ677" s="59"/>
      <c r="CK677" s="59"/>
      <c r="CL677" s="59"/>
      <c r="CM677" s="59"/>
      <c r="CN677" s="59"/>
      <c r="CO677" s="59"/>
      <c r="CP677" s="59"/>
    </row>
    <row r="678" spans="2:94"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  <c r="AC678" s="59"/>
      <c r="AD678" s="59"/>
      <c r="AE678" s="59"/>
      <c r="AF678" s="59"/>
      <c r="AG678" s="59"/>
      <c r="AH678" s="59"/>
      <c r="AI678" s="59"/>
      <c r="AJ678" s="59"/>
      <c r="AK678" s="59"/>
      <c r="AL678" s="59"/>
      <c r="AM678" s="59"/>
      <c r="AN678" s="59"/>
      <c r="AO678" s="59"/>
      <c r="AP678" s="59"/>
      <c r="AQ678" s="59"/>
      <c r="AR678" s="59"/>
      <c r="AS678" s="59"/>
      <c r="AT678" s="59"/>
      <c r="AU678" s="59"/>
      <c r="AV678" s="59"/>
      <c r="AW678" s="59"/>
      <c r="AX678" s="59"/>
      <c r="AY678" s="59"/>
      <c r="AZ678" s="59"/>
      <c r="BA678" s="59"/>
      <c r="BB678" s="59"/>
      <c r="BC678" s="59"/>
      <c r="BD678" s="59"/>
      <c r="BE678" s="59"/>
      <c r="BF678" s="59"/>
      <c r="BG678" s="59"/>
      <c r="BH678" s="59"/>
      <c r="BI678" s="59"/>
      <c r="BJ678" s="59"/>
      <c r="BK678" s="59"/>
      <c r="BL678" s="59"/>
      <c r="BM678" s="59"/>
      <c r="BN678" s="59"/>
      <c r="BO678" s="59"/>
      <c r="BP678" s="59"/>
      <c r="BQ678" s="59"/>
      <c r="BR678" s="59"/>
      <c r="BS678" s="59"/>
      <c r="BT678" s="59"/>
      <c r="BU678" s="59"/>
      <c r="BV678" s="59"/>
      <c r="BW678" s="59"/>
      <c r="BX678" s="59"/>
      <c r="BY678" s="59"/>
      <c r="BZ678" s="59"/>
      <c r="CA678" s="59"/>
      <c r="CB678" s="59"/>
      <c r="CC678" s="59"/>
      <c r="CD678" s="59"/>
      <c r="CE678" s="59"/>
      <c r="CF678" s="59"/>
      <c r="CG678" s="59"/>
      <c r="CH678" s="59"/>
      <c r="CI678" s="59"/>
      <c r="CJ678" s="59"/>
      <c r="CK678" s="59"/>
      <c r="CL678" s="59"/>
      <c r="CM678" s="59"/>
      <c r="CN678" s="59"/>
      <c r="CO678" s="59"/>
      <c r="CP678" s="59"/>
    </row>
    <row r="679" spans="2:94"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  <c r="AE679" s="59"/>
      <c r="AF679" s="59"/>
      <c r="AG679" s="59"/>
      <c r="AH679" s="59"/>
      <c r="AI679" s="59"/>
      <c r="AJ679" s="59"/>
      <c r="AK679" s="59"/>
      <c r="AL679" s="59"/>
      <c r="AM679" s="59"/>
      <c r="AN679" s="59"/>
      <c r="AO679" s="59"/>
      <c r="AP679" s="59"/>
      <c r="AQ679" s="59"/>
      <c r="AR679" s="59"/>
      <c r="AS679" s="59"/>
      <c r="AT679" s="59"/>
      <c r="AU679" s="59"/>
      <c r="AV679" s="59"/>
      <c r="AW679" s="59"/>
      <c r="AX679" s="59"/>
      <c r="AY679" s="59"/>
      <c r="AZ679" s="59"/>
      <c r="BA679" s="59"/>
      <c r="BB679" s="59"/>
      <c r="BC679" s="59"/>
      <c r="BD679" s="59"/>
      <c r="BE679" s="59"/>
      <c r="BF679" s="59"/>
      <c r="BG679" s="59"/>
      <c r="BH679" s="59"/>
      <c r="BI679" s="59"/>
      <c r="BJ679" s="59"/>
      <c r="BK679" s="59"/>
      <c r="BL679" s="59"/>
      <c r="BM679" s="59"/>
      <c r="BN679" s="59"/>
      <c r="BO679" s="59"/>
      <c r="BP679" s="59"/>
      <c r="BQ679" s="59"/>
      <c r="BR679" s="59"/>
      <c r="BS679" s="59"/>
      <c r="BT679" s="59"/>
      <c r="BU679" s="59"/>
      <c r="BV679" s="59"/>
      <c r="BW679" s="59"/>
      <c r="BX679" s="59"/>
      <c r="BY679" s="59"/>
      <c r="BZ679" s="59"/>
      <c r="CA679" s="59"/>
      <c r="CB679" s="59"/>
      <c r="CC679" s="59"/>
      <c r="CD679" s="59"/>
      <c r="CE679" s="59"/>
      <c r="CF679" s="59"/>
      <c r="CG679" s="59"/>
      <c r="CH679" s="59"/>
      <c r="CI679" s="59"/>
      <c r="CJ679" s="59"/>
      <c r="CK679" s="59"/>
      <c r="CL679" s="59"/>
      <c r="CM679" s="59"/>
      <c r="CN679" s="59"/>
      <c r="CO679" s="59"/>
      <c r="CP679" s="59"/>
    </row>
    <row r="680" spans="2:94"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  <c r="AD680" s="59"/>
      <c r="AE680" s="59"/>
      <c r="AF680" s="59"/>
      <c r="AG680" s="59"/>
      <c r="AH680" s="59"/>
      <c r="AI680" s="59"/>
      <c r="AJ680" s="59"/>
      <c r="AK680" s="59"/>
      <c r="AL680" s="59"/>
      <c r="AM680" s="59"/>
      <c r="AN680" s="59"/>
      <c r="AO680" s="59"/>
      <c r="AP680" s="59"/>
      <c r="AQ680" s="59"/>
      <c r="AR680" s="59"/>
      <c r="AS680" s="59"/>
      <c r="AT680" s="59"/>
      <c r="AU680" s="59"/>
      <c r="AV680" s="59"/>
      <c r="AW680" s="59"/>
      <c r="AX680" s="59"/>
      <c r="AY680" s="59"/>
      <c r="AZ680" s="59"/>
      <c r="BA680" s="59"/>
      <c r="BB680" s="59"/>
      <c r="BC680" s="59"/>
      <c r="BD680" s="59"/>
      <c r="BE680" s="59"/>
      <c r="BF680" s="59"/>
      <c r="BG680" s="59"/>
      <c r="BH680" s="59"/>
      <c r="BI680" s="59"/>
      <c r="BJ680" s="59"/>
      <c r="BK680" s="59"/>
      <c r="BL680" s="59"/>
      <c r="BM680" s="59"/>
      <c r="BN680" s="59"/>
      <c r="BO680" s="59"/>
      <c r="BP680" s="59"/>
      <c r="BQ680" s="59"/>
      <c r="BR680" s="59"/>
      <c r="BS680" s="59"/>
      <c r="BT680" s="59"/>
      <c r="BU680" s="59"/>
      <c r="BV680" s="59"/>
      <c r="BW680" s="59"/>
      <c r="BX680" s="59"/>
      <c r="BY680" s="59"/>
      <c r="BZ680" s="59"/>
      <c r="CA680" s="59"/>
      <c r="CB680" s="59"/>
      <c r="CC680" s="59"/>
      <c r="CD680" s="59"/>
      <c r="CE680" s="59"/>
      <c r="CF680" s="59"/>
      <c r="CG680" s="59"/>
      <c r="CH680" s="59"/>
      <c r="CI680" s="59"/>
      <c r="CJ680" s="59"/>
      <c r="CK680" s="59"/>
      <c r="CL680" s="59"/>
      <c r="CM680" s="59"/>
      <c r="CN680" s="59"/>
      <c r="CO680" s="59"/>
      <c r="CP680" s="59"/>
    </row>
    <row r="681" spans="2:94"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  <c r="AD681" s="59"/>
      <c r="AE681" s="59"/>
      <c r="AF681" s="59"/>
      <c r="AG681" s="59"/>
      <c r="AH681" s="59"/>
      <c r="AI681" s="59"/>
      <c r="AJ681" s="59"/>
      <c r="AK681" s="59"/>
      <c r="AL681" s="59"/>
      <c r="AM681" s="59"/>
      <c r="AN681" s="59"/>
      <c r="AO681" s="59"/>
      <c r="AP681" s="59"/>
      <c r="AQ681" s="59"/>
      <c r="AR681" s="59"/>
      <c r="AS681" s="59"/>
      <c r="AT681" s="59"/>
      <c r="AU681" s="59"/>
      <c r="AV681" s="59"/>
      <c r="AW681" s="59"/>
      <c r="AX681" s="59"/>
      <c r="AY681" s="59"/>
      <c r="AZ681" s="59"/>
      <c r="BA681" s="59"/>
      <c r="BB681" s="59"/>
      <c r="BC681" s="59"/>
      <c r="BD681" s="59"/>
      <c r="BE681" s="59"/>
      <c r="BF681" s="59"/>
      <c r="BG681" s="59"/>
      <c r="BH681" s="59"/>
      <c r="BI681" s="59"/>
      <c r="BJ681" s="59"/>
      <c r="BK681" s="59"/>
      <c r="BL681" s="59"/>
      <c r="BM681" s="59"/>
      <c r="BN681" s="59"/>
      <c r="BO681" s="59"/>
      <c r="BP681" s="59"/>
      <c r="BQ681" s="59"/>
      <c r="BR681" s="59"/>
      <c r="BS681" s="59"/>
      <c r="BT681" s="59"/>
      <c r="BU681" s="59"/>
      <c r="BV681" s="59"/>
      <c r="BW681" s="59"/>
      <c r="BX681" s="59"/>
      <c r="BY681" s="59"/>
      <c r="BZ681" s="59"/>
      <c r="CA681" s="59"/>
      <c r="CB681" s="59"/>
      <c r="CC681" s="59"/>
      <c r="CD681" s="59"/>
      <c r="CE681" s="59"/>
      <c r="CF681" s="59"/>
      <c r="CG681" s="59"/>
      <c r="CH681" s="59"/>
      <c r="CI681" s="59"/>
      <c r="CJ681" s="59"/>
      <c r="CK681" s="59"/>
      <c r="CL681" s="59"/>
      <c r="CM681" s="59"/>
      <c r="CN681" s="59"/>
      <c r="CO681" s="59"/>
      <c r="CP681" s="59"/>
    </row>
    <row r="682" spans="2:94"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  <c r="AD682" s="59"/>
      <c r="AE682" s="59"/>
      <c r="AF682" s="59"/>
      <c r="AG682" s="59"/>
      <c r="AH682" s="59"/>
      <c r="AI682" s="59"/>
      <c r="AJ682" s="59"/>
      <c r="AK682" s="59"/>
      <c r="AL682" s="59"/>
      <c r="AM682" s="59"/>
      <c r="AN682" s="59"/>
      <c r="AO682" s="59"/>
      <c r="AP682" s="59"/>
      <c r="AQ682" s="59"/>
      <c r="AR682" s="59"/>
      <c r="AS682" s="59"/>
      <c r="AT682" s="59"/>
      <c r="AU682" s="59"/>
      <c r="AV682" s="59"/>
      <c r="AW682" s="59"/>
      <c r="AX682" s="59"/>
      <c r="AY682" s="59"/>
      <c r="AZ682" s="59"/>
      <c r="BA682" s="59"/>
      <c r="BB682" s="59"/>
      <c r="BC682" s="59"/>
      <c r="BD682" s="59"/>
      <c r="BE682" s="59"/>
      <c r="BF682" s="59"/>
      <c r="BG682" s="59"/>
      <c r="BH682" s="59"/>
      <c r="BI682" s="59"/>
      <c r="BJ682" s="59"/>
      <c r="BK682" s="59"/>
      <c r="BL682" s="59"/>
      <c r="BM682" s="59"/>
      <c r="BN682" s="59"/>
      <c r="BO682" s="59"/>
      <c r="BP682" s="59"/>
      <c r="BQ682" s="59"/>
      <c r="BR682" s="59"/>
      <c r="BS682" s="59"/>
      <c r="BT682" s="59"/>
      <c r="BU682" s="59"/>
      <c r="BV682" s="59"/>
      <c r="BW682" s="59"/>
      <c r="BX682" s="59"/>
      <c r="BY682" s="59"/>
      <c r="BZ682" s="59"/>
      <c r="CA682" s="59"/>
      <c r="CB682" s="59"/>
      <c r="CC682" s="59"/>
      <c r="CD682" s="59"/>
      <c r="CE682" s="59"/>
      <c r="CF682" s="59"/>
      <c r="CG682" s="59"/>
      <c r="CH682" s="59"/>
      <c r="CI682" s="59"/>
      <c r="CJ682" s="59"/>
      <c r="CK682" s="59"/>
      <c r="CL682" s="59"/>
      <c r="CM682" s="59"/>
      <c r="CN682" s="59"/>
      <c r="CO682" s="59"/>
      <c r="CP682" s="59"/>
    </row>
    <row r="683" spans="2:94"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  <c r="AE683" s="59"/>
      <c r="AF683" s="59"/>
      <c r="AG683" s="59"/>
      <c r="AH683" s="59"/>
      <c r="AI683" s="59"/>
      <c r="AJ683" s="59"/>
      <c r="AK683" s="59"/>
      <c r="AL683" s="59"/>
      <c r="AM683" s="59"/>
      <c r="AN683" s="59"/>
      <c r="AO683" s="59"/>
      <c r="AP683" s="59"/>
      <c r="AQ683" s="59"/>
      <c r="AR683" s="59"/>
      <c r="AS683" s="59"/>
      <c r="AT683" s="59"/>
      <c r="AU683" s="59"/>
      <c r="AV683" s="59"/>
      <c r="AW683" s="59"/>
      <c r="AX683" s="59"/>
      <c r="AY683" s="59"/>
      <c r="AZ683" s="59"/>
      <c r="BA683" s="59"/>
      <c r="BB683" s="59"/>
      <c r="BC683" s="59"/>
      <c r="BD683" s="59"/>
      <c r="BE683" s="59"/>
      <c r="BF683" s="59"/>
      <c r="BG683" s="59"/>
      <c r="BH683" s="59"/>
      <c r="BI683" s="59"/>
      <c r="BJ683" s="59"/>
      <c r="BK683" s="59"/>
      <c r="BL683" s="59"/>
      <c r="BM683" s="59"/>
      <c r="BN683" s="59"/>
      <c r="BO683" s="59"/>
      <c r="BP683" s="59"/>
      <c r="BQ683" s="59"/>
      <c r="BR683" s="59"/>
      <c r="BS683" s="59"/>
      <c r="BT683" s="59"/>
      <c r="BU683" s="59"/>
      <c r="BV683" s="59"/>
      <c r="BW683" s="59"/>
      <c r="BX683" s="59"/>
      <c r="BY683" s="59"/>
      <c r="BZ683" s="59"/>
      <c r="CA683" s="59"/>
      <c r="CB683" s="59"/>
      <c r="CC683" s="59"/>
      <c r="CD683" s="59"/>
      <c r="CE683" s="59"/>
      <c r="CF683" s="59"/>
      <c r="CG683" s="59"/>
      <c r="CH683" s="59"/>
      <c r="CI683" s="59"/>
      <c r="CJ683" s="59"/>
      <c r="CK683" s="59"/>
      <c r="CL683" s="59"/>
      <c r="CM683" s="59"/>
      <c r="CN683" s="59"/>
      <c r="CO683" s="59"/>
      <c r="CP683" s="59"/>
    </row>
    <row r="684" spans="2:94"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  <c r="AE684" s="59"/>
      <c r="AF684" s="59"/>
      <c r="AG684" s="59"/>
      <c r="AH684" s="59"/>
      <c r="AI684" s="59"/>
      <c r="AJ684" s="59"/>
      <c r="AK684" s="59"/>
      <c r="AL684" s="59"/>
      <c r="AM684" s="59"/>
      <c r="AN684" s="59"/>
      <c r="AO684" s="59"/>
      <c r="AP684" s="59"/>
      <c r="AQ684" s="59"/>
      <c r="AR684" s="59"/>
      <c r="AS684" s="59"/>
      <c r="AT684" s="59"/>
      <c r="AU684" s="59"/>
      <c r="AV684" s="59"/>
      <c r="AW684" s="59"/>
      <c r="AX684" s="59"/>
      <c r="AY684" s="59"/>
      <c r="AZ684" s="59"/>
      <c r="BA684" s="59"/>
      <c r="BB684" s="59"/>
      <c r="BC684" s="59"/>
      <c r="BD684" s="59"/>
      <c r="BE684" s="59"/>
      <c r="BF684" s="59"/>
      <c r="BG684" s="59"/>
      <c r="BH684" s="59"/>
      <c r="BI684" s="59"/>
      <c r="BJ684" s="59"/>
      <c r="BK684" s="59"/>
      <c r="BL684" s="59"/>
      <c r="BM684" s="59"/>
      <c r="BN684" s="59"/>
      <c r="BO684" s="59"/>
      <c r="BP684" s="59"/>
      <c r="BQ684" s="59"/>
      <c r="BR684" s="59"/>
      <c r="BS684" s="59"/>
      <c r="BT684" s="59"/>
      <c r="BU684" s="59"/>
      <c r="BV684" s="59"/>
      <c r="BW684" s="59"/>
      <c r="BX684" s="59"/>
      <c r="BY684" s="59"/>
      <c r="BZ684" s="59"/>
      <c r="CA684" s="59"/>
      <c r="CB684" s="59"/>
      <c r="CC684" s="59"/>
      <c r="CD684" s="59"/>
      <c r="CE684" s="59"/>
      <c r="CF684" s="59"/>
      <c r="CG684" s="59"/>
      <c r="CH684" s="59"/>
      <c r="CI684" s="59"/>
      <c r="CJ684" s="59"/>
      <c r="CK684" s="59"/>
      <c r="CL684" s="59"/>
      <c r="CM684" s="59"/>
      <c r="CN684" s="59"/>
      <c r="CO684" s="59"/>
      <c r="CP684" s="59"/>
    </row>
    <row r="685" spans="2:94"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  <c r="AC685" s="59"/>
      <c r="AD685" s="59"/>
      <c r="AE685" s="59"/>
      <c r="AF685" s="59"/>
      <c r="AG685" s="59"/>
      <c r="AH685" s="59"/>
      <c r="AI685" s="59"/>
      <c r="AJ685" s="59"/>
      <c r="AK685" s="59"/>
      <c r="AL685" s="59"/>
      <c r="AM685" s="59"/>
      <c r="AN685" s="59"/>
      <c r="AO685" s="59"/>
      <c r="AP685" s="59"/>
      <c r="AQ685" s="59"/>
      <c r="AR685" s="59"/>
      <c r="AS685" s="59"/>
      <c r="AT685" s="59"/>
      <c r="AU685" s="59"/>
      <c r="AV685" s="59"/>
      <c r="AW685" s="59"/>
      <c r="AX685" s="59"/>
      <c r="AY685" s="59"/>
      <c r="AZ685" s="59"/>
      <c r="BA685" s="59"/>
      <c r="BB685" s="59"/>
      <c r="BC685" s="59"/>
      <c r="BD685" s="59"/>
      <c r="BE685" s="59"/>
      <c r="BF685" s="59"/>
      <c r="BG685" s="59"/>
      <c r="BH685" s="59"/>
      <c r="BI685" s="59"/>
      <c r="BJ685" s="59"/>
      <c r="BK685" s="59"/>
      <c r="BL685" s="59"/>
      <c r="BM685" s="59"/>
      <c r="BN685" s="59"/>
      <c r="BO685" s="59"/>
      <c r="BP685" s="59"/>
      <c r="BQ685" s="59"/>
      <c r="BR685" s="59"/>
      <c r="BS685" s="59"/>
      <c r="BT685" s="59"/>
      <c r="BU685" s="59"/>
      <c r="BV685" s="59"/>
      <c r="BW685" s="59"/>
      <c r="BX685" s="59"/>
      <c r="BY685" s="59"/>
      <c r="BZ685" s="59"/>
      <c r="CA685" s="59"/>
      <c r="CB685" s="59"/>
      <c r="CC685" s="59"/>
      <c r="CD685" s="59"/>
      <c r="CE685" s="59"/>
      <c r="CF685" s="59"/>
      <c r="CG685" s="59"/>
      <c r="CH685" s="59"/>
      <c r="CI685" s="59"/>
      <c r="CJ685" s="59"/>
      <c r="CK685" s="59"/>
      <c r="CL685" s="59"/>
      <c r="CM685" s="59"/>
      <c r="CN685" s="59"/>
      <c r="CO685" s="59"/>
      <c r="CP685" s="59"/>
    </row>
    <row r="686" spans="2:94"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  <c r="AE686" s="59"/>
      <c r="AF686" s="59"/>
      <c r="AG686" s="59"/>
      <c r="AH686" s="59"/>
      <c r="AI686" s="59"/>
      <c r="AJ686" s="59"/>
      <c r="AK686" s="59"/>
      <c r="AL686" s="59"/>
      <c r="AM686" s="59"/>
      <c r="AN686" s="59"/>
      <c r="AO686" s="59"/>
      <c r="AP686" s="59"/>
      <c r="AQ686" s="59"/>
      <c r="AR686" s="59"/>
      <c r="AS686" s="59"/>
      <c r="AT686" s="59"/>
      <c r="AU686" s="59"/>
      <c r="AV686" s="59"/>
      <c r="AW686" s="59"/>
      <c r="AX686" s="59"/>
      <c r="AY686" s="59"/>
      <c r="AZ686" s="59"/>
      <c r="BA686" s="59"/>
      <c r="BB686" s="59"/>
      <c r="BC686" s="59"/>
      <c r="BD686" s="59"/>
      <c r="BE686" s="59"/>
      <c r="BF686" s="59"/>
      <c r="BG686" s="59"/>
      <c r="BH686" s="59"/>
      <c r="BI686" s="59"/>
      <c r="BJ686" s="59"/>
      <c r="BK686" s="59"/>
      <c r="BL686" s="59"/>
      <c r="BM686" s="59"/>
      <c r="BN686" s="59"/>
      <c r="BO686" s="59"/>
      <c r="BP686" s="59"/>
      <c r="BQ686" s="59"/>
      <c r="BR686" s="59"/>
      <c r="BS686" s="59"/>
      <c r="BT686" s="59"/>
      <c r="BU686" s="59"/>
      <c r="BV686" s="59"/>
      <c r="BW686" s="59"/>
      <c r="BX686" s="59"/>
      <c r="BY686" s="59"/>
      <c r="BZ686" s="59"/>
      <c r="CA686" s="59"/>
      <c r="CB686" s="59"/>
      <c r="CC686" s="59"/>
      <c r="CD686" s="59"/>
      <c r="CE686" s="59"/>
      <c r="CF686" s="59"/>
      <c r="CG686" s="59"/>
      <c r="CH686" s="59"/>
      <c r="CI686" s="59"/>
      <c r="CJ686" s="59"/>
      <c r="CK686" s="59"/>
      <c r="CL686" s="59"/>
      <c r="CM686" s="59"/>
      <c r="CN686" s="59"/>
      <c r="CO686" s="59"/>
      <c r="CP686" s="59"/>
    </row>
    <row r="687" spans="2:94"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  <c r="AE687" s="59"/>
      <c r="AF687" s="59"/>
      <c r="AG687" s="59"/>
      <c r="AH687" s="59"/>
      <c r="AI687" s="59"/>
      <c r="AJ687" s="59"/>
      <c r="AK687" s="59"/>
      <c r="AL687" s="59"/>
      <c r="AM687" s="59"/>
      <c r="AN687" s="59"/>
      <c r="AO687" s="59"/>
      <c r="AP687" s="59"/>
      <c r="AQ687" s="59"/>
      <c r="AR687" s="59"/>
      <c r="AS687" s="59"/>
      <c r="AT687" s="59"/>
      <c r="AU687" s="59"/>
      <c r="AV687" s="59"/>
      <c r="AW687" s="59"/>
      <c r="AX687" s="59"/>
      <c r="AY687" s="59"/>
      <c r="AZ687" s="59"/>
      <c r="BA687" s="59"/>
      <c r="BB687" s="59"/>
      <c r="BC687" s="59"/>
      <c r="BD687" s="59"/>
      <c r="BE687" s="59"/>
      <c r="BF687" s="59"/>
      <c r="BG687" s="59"/>
      <c r="BH687" s="59"/>
      <c r="BI687" s="59"/>
      <c r="BJ687" s="59"/>
      <c r="BK687" s="59"/>
      <c r="BL687" s="59"/>
      <c r="BM687" s="59"/>
      <c r="BN687" s="59"/>
      <c r="BO687" s="59"/>
      <c r="BP687" s="59"/>
      <c r="BQ687" s="59"/>
      <c r="BR687" s="59"/>
      <c r="BS687" s="59"/>
      <c r="BT687" s="59"/>
      <c r="BU687" s="59"/>
      <c r="BV687" s="59"/>
      <c r="BW687" s="59"/>
      <c r="BX687" s="59"/>
      <c r="BY687" s="59"/>
      <c r="BZ687" s="59"/>
      <c r="CA687" s="59"/>
      <c r="CB687" s="59"/>
      <c r="CC687" s="59"/>
      <c r="CD687" s="59"/>
      <c r="CE687" s="59"/>
      <c r="CF687" s="59"/>
      <c r="CG687" s="59"/>
      <c r="CH687" s="59"/>
      <c r="CI687" s="59"/>
      <c r="CJ687" s="59"/>
      <c r="CK687" s="59"/>
      <c r="CL687" s="59"/>
      <c r="CM687" s="59"/>
      <c r="CN687" s="59"/>
      <c r="CO687" s="59"/>
      <c r="CP687" s="59"/>
    </row>
    <row r="688" spans="2:94"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  <c r="AE688" s="59"/>
      <c r="AF688" s="59"/>
      <c r="AG688" s="59"/>
      <c r="AH688" s="59"/>
      <c r="AI688" s="59"/>
      <c r="AJ688" s="59"/>
      <c r="AK688" s="59"/>
      <c r="AL688" s="59"/>
      <c r="AM688" s="59"/>
      <c r="AN688" s="59"/>
      <c r="AO688" s="59"/>
      <c r="AP688" s="59"/>
      <c r="AQ688" s="59"/>
      <c r="AR688" s="59"/>
      <c r="AS688" s="59"/>
      <c r="AT688" s="59"/>
      <c r="AU688" s="59"/>
      <c r="AV688" s="59"/>
      <c r="AW688" s="59"/>
      <c r="AX688" s="59"/>
      <c r="AY688" s="59"/>
      <c r="AZ688" s="59"/>
      <c r="BA688" s="59"/>
      <c r="BB688" s="59"/>
      <c r="BC688" s="59"/>
      <c r="BD688" s="59"/>
      <c r="BE688" s="59"/>
      <c r="BF688" s="59"/>
      <c r="BG688" s="59"/>
      <c r="BH688" s="59"/>
      <c r="BI688" s="59"/>
      <c r="BJ688" s="59"/>
      <c r="BK688" s="59"/>
      <c r="BL688" s="59"/>
      <c r="BM688" s="59"/>
      <c r="BN688" s="59"/>
      <c r="BO688" s="59"/>
      <c r="BP688" s="59"/>
      <c r="BQ688" s="59"/>
      <c r="BR688" s="59"/>
      <c r="BS688" s="59"/>
      <c r="BT688" s="59"/>
      <c r="BU688" s="59"/>
      <c r="BV688" s="59"/>
      <c r="BW688" s="59"/>
      <c r="BX688" s="59"/>
      <c r="BY688" s="59"/>
      <c r="BZ688" s="59"/>
      <c r="CA688" s="59"/>
      <c r="CB688" s="59"/>
      <c r="CC688" s="59"/>
      <c r="CD688" s="59"/>
      <c r="CE688" s="59"/>
      <c r="CF688" s="59"/>
      <c r="CG688" s="59"/>
      <c r="CH688" s="59"/>
      <c r="CI688" s="59"/>
      <c r="CJ688" s="59"/>
      <c r="CK688" s="59"/>
      <c r="CL688" s="59"/>
      <c r="CM688" s="59"/>
      <c r="CN688" s="59"/>
      <c r="CO688" s="59"/>
      <c r="CP688" s="59"/>
    </row>
    <row r="689" spans="2:94"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59"/>
      <c r="AP689" s="59"/>
      <c r="AQ689" s="59"/>
      <c r="AR689" s="59"/>
      <c r="AS689" s="59"/>
      <c r="AT689" s="59"/>
      <c r="AU689" s="59"/>
      <c r="AV689" s="59"/>
      <c r="AW689" s="59"/>
      <c r="AX689" s="59"/>
      <c r="AY689" s="59"/>
      <c r="AZ689" s="59"/>
      <c r="BA689" s="59"/>
      <c r="BB689" s="59"/>
      <c r="BC689" s="59"/>
      <c r="BD689" s="59"/>
      <c r="BE689" s="59"/>
      <c r="BF689" s="59"/>
      <c r="BG689" s="59"/>
      <c r="BH689" s="59"/>
      <c r="BI689" s="59"/>
      <c r="BJ689" s="59"/>
      <c r="BK689" s="59"/>
      <c r="BL689" s="59"/>
      <c r="BM689" s="59"/>
      <c r="BN689" s="59"/>
      <c r="BO689" s="59"/>
      <c r="BP689" s="59"/>
      <c r="BQ689" s="59"/>
      <c r="BR689" s="59"/>
      <c r="BS689" s="59"/>
      <c r="BT689" s="59"/>
      <c r="BU689" s="59"/>
      <c r="BV689" s="59"/>
      <c r="BW689" s="59"/>
      <c r="BX689" s="59"/>
      <c r="BY689" s="59"/>
      <c r="BZ689" s="59"/>
      <c r="CA689" s="59"/>
      <c r="CB689" s="59"/>
      <c r="CC689" s="59"/>
      <c r="CD689" s="59"/>
      <c r="CE689" s="59"/>
      <c r="CF689" s="59"/>
      <c r="CG689" s="59"/>
      <c r="CH689" s="59"/>
      <c r="CI689" s="59"/>
      <c r="CJ689" s="59"/>
      <c r="CK689" s="59"/>
      <c r="CL689" s="59"/>
      <c r="CM689" s="59"/>
      <c r="CN689" s="59"/>
      <c r="CO689" s="59"/>
      <c r="CP689" s="59"/>
    </row>
    <row r="690" spans="2:94"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59"/>
      <c r="AL690" s="59"/>
      <c r="AM690" s="59"/>
      <c r="AN690" s="59"/>
      <c r="AO690" s="59"/>
      <c r="AP690" s="59"/>
      <c r="AQ690" s="59"/>
      <c r="AR690" s="59"/>
      <c r="AS690" s="59"/>
      <c r="AT690" s="59"/>
      <c r="AU690" s="59"/>
      <c r="AV690" s="59"/>
      <c r="AW690" s="59"/>
      <c r="AX690" s="59"/>
      <c r="AY690" s="59"/>
      <c r="AZ690" s="59"/>
      <c r="BA690" s="59"/>
      <c r="BB690" s="59"/>
      <c r="BC690" s="59"/>
      <c r="BD690" s="59"/>
      <c r="BE690" s="59"/>
      <c r="BF690" s="59"/>
      <c r="BG690" s="59"/>
      <c r="BH690" s="59"/>
      <c r="BI690" s="59"/>
      <c r="BJ690" s="59"/>
      <c r="BK690" s="59"/>
      <c r="BL690" s="59"/>
      <c r="BM690" s="59"/>
      <c r="BN690" s="59"/>
      <c r="BO690" s="59"/>
      <c r="BP690" s="59"/>
      <c r="BQ690" s="59"/>
      <c r="BR690" s="59"/>
      <c r="BS690" s="59"/>
      <c r="BT690" s="59"/>
      <c r="BU690" s="59"/>
      <c r="BV690" s="59"/>
      <c r="BW690" s="59"/>
      <c r="BX690" s="59"/>
      <c r="BY690" s="59"/>
      <c r="BZ690" s="59"/>
      <c r="CA690" s="59"/>
      <c r="CB690" s="59"/>
      <c r="CC690" s="59"/>
      <c r="CD690" s="59"/>
      <c r="CE690" s="59"/>
      <c r="CF690" s="59"/>
      <c r="CG690" s="59"/>
      <c r="CH690" s="59"/>
      <c r="CI690" s="59"/>
      <c r="CJ690" s="59"/>
      <c r="CK690" s="59"/>
      <c r="CL690" s="59"/>
      <c r="CM690" s="59"/>
      <c r="CN690" s="59"/>
      <c r="CO690" s="59"/>
      <c r="CP690" s="59"/>
    </row>
    <row r="691" spans="2:94"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  <c r="AE691" s="59"/>
      <c r="AF691" s="59"/>
      <c r="AG691" s="59"/>
      <c r="AH691" s="59"/>
      <c r="AI691" s="59"/>
      <c r="AJ691" s="59"/>
      <c r="AK691" s="59"/>
      <c r="AL691" s="59"/>
      <c r="AM691" s="59"/>
      <c r="AN691" s="59"/>
      <c r="AO691" s="59"/>
      <c r="AP691" s="59"/>
      <c r="AQ691" s="59"/>
      <c r="AR691" s="59"/>
      <c r="AS691" s="59"/>
      <c r="AT691" s="59"/>
      <c r="AU691" s="59"/>
      <c r="AV691" s="59"/>
      <c r="AW691" s="59"/>
      <c r="AX691" s="59"/>
      <c r="AY691" s="59"/>
      <c r="AZ691" s="59"/>
      <c r="BA691" s="59"/>
      <c r="BB691" s="59"/>
      <c r="BC691" s="59"/>
      <c r="BD691" s="59"/>
      <c r="BE691" s="59"/>
      <c r="BF691" s="59"/>
      <c r="BG691" s="59"/>
      <c r="BH691" s="59"/>
      <c r="BI691" s="59"/>
      <c r="BJ691" s="59"/>
      <c r="BK691" s="59"/>
      <c r="BL691" s="59"/>
      <c r="BM691" s="59"/>
      <c r="BN691" s="59"/>
      <c r="BO691" s="59"/>
      <c r="BP691" s="59"/>
      <c r="BQ691" s="59"/>
      <c r="BR691" s="59"/>
      <c r="BS691" s="59"/>
      <c r="BT691" s="59"/>
      <c r="BU691" s="59"/>
      <c r="BV691" s="59"/>
      <c r="BW691" s="59"/>
      <c r="BX691" s="59"/>
      <c r="BY691" s="59"/>
      <c r="BZ691" s="59"/>
      <c r="CA691" s="59"/>
      <c r="CB691" s="59"/>
      <c r="CC691" s="59"/>
      <c r="CD691" s="59"/>
      <c r="CE691" s="59"/>
      <c r="CF691" s="59"/>
      <c r="CG691" s="59"/>
      <c r="CH691" s="59"/>
      <c r="CI691" s="59"/>
      <c r="CJ691" s="59"/>
      <c r="CK691" s="59"/>
      <c r="CL691" s="59"/>
      <c r="CM691" s="59"/>
      <c r="CN691" s="59"/>
      <c r="CO691" s="59"/>
      <c r="CP691" s="59"/>
    </row>
    <row r="692" spans="2:94"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  <c r="AC692" s="59"/>
      <c r="AD692" s="59"/>
      <c r="AE692" s="59"/>
      <c r="AF692" s="59"/>
      <c r="AG692" s="59"/>
      <c r="AH692" s="59"/>
      <c r="AI692" s="59"/>
      <c r="AJ692" s="59"/>
      <c r="AK692" s="59"/>
      <c r="AL692" s="59"/>
      <c r="AM692" s="59"/>
      <c r="AN692" s="59"/>
      <c r="AO692" s="59"/>
      <c r="AP692" s="59"/>
      <c r="AQ692" s="59"/>
      <c r="AR692" s="59"/>
      <c r="AS692" s="59"/>
      <c r="AT692" s="59"/>
      <c r="AU692" s="59"/>
      <c r="AV692" s="59"/>
      <c r="AW692" s="59"/>
      <c r="AX692" s="59"/>
      <c r="AY692" s="59"/>
      <c r="AZ692" s="59"/>
      <c r="BA692" s="59"/>
      <c r="BB692" s="59"/>
      <c r="BC692" s="59"/>
      <c r="BD692" s="59"/>
      <c r="BE692" s="59"/>
      <c r="BF692" s="59"/>
      <c r="BG692" s="59"/>
      <c r="BH692" s="59"/>
      <c r="BI692" s="59"/>
      <c r="BJ692" s="59"/>
      <c r="BK692" s="59"/>
      <c r="BL692" s="59"/>
      <c r="BM692" s="59"/>
      <c r="BN692" s="59"/>
      <c r="BO692" s="59"/>
      <c r="BP692" s="59"/>
      <c r="BQ692" s="59"/>
      <c r="BR692" s="59"/>
      <c r="BS692" s="59"/>
      <c r="BT692" s="59"/>
      <c r="BU692" s="59"/>
      <c r="BV692" s="59"/>
      <c r="BW692" s="59"/>
      <c r="BX692" s="59"/>
      <c r="BY692" s="59"/>
      <c r="BZ692" s="59"/>
      <c r="CA692" s="59"/>
      <c r="CB692" s="59"/>
      <c r="CC692" s="59"/>
      <c r="CD692" s="59"/>
      <c r="CE692" s="59"/>
      <c r="CF692" s="59"/>
      <c r="CG692" s="59"/>
      <c r="CH692" s="59"/>
      <c r="CI692" s="59"/>
      <c r="CJ692" s="59"/>
      <c r="CK692" s="59"/>
      <c r="CL692" s="59"/>
      <c r="CM692" s="59"/>
      <c r="CN692" s="59"/>
      <c r="CO692" s="59"/>
      <c r="CP692" s="59"/>
    </row>
    <row r="693" spans="2:94"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59"/>
      <c r="AD693" s="59"/>
      <c r="AE693" s="59"/>
      <c r="AF693" s="59"/>
      <c r="AG693" s="59"/>
      <c r="AH693" s="59"/>
      <c r="AI693" s="59"/>
      <c r="AJ693" s="59"/>
      <c r="AK693" s="59"/>
      <c r="AL693" s="59"/>
      <c r="AM693" s="59"/>
      <c r="AN693" s="59"/>
      <c r="AO693" s="59"/>
      <c r="AP693" s="59"/>
      <c r="AQ693" s="59"/>
      <c r="AR693" s="59"/>
      <c r="AS693" s="59"/>
      <c r="AT693" s="59"/>
      <c r="AU693" s="59"/>
      <c r="AV693" s="59"/>
      <c r="AW693" s="59"/>
      <c r="AX693" s="59"/>
      <c r="AY693" s="59"/>
      <c r="AZ693" s="59"/>
      <c r="BA693" s="59"/>
      <c r="BB693" s="59"/>
      <c r="BC693" s="59"/>
      <c r="BD693" s="59"/>
      <c r="BE693" s="59"/>
      <c r="BF693" s="59"/>
      <c r="BG693" s="59"/>
      <c r="BH693" s="59"/>
      <c r="BI693" s="59"/>
      <c r="BJ693" s="59"/>
      <c r="BK693" s="59"/>
      <c r="BL693" s="59"/>
      <c r="BM693" s="59"/>
      <c r="BN693" s="59"/>
      <c r="BO693" s="59"/>
      <c r="BP693" s="59"/>
      <c r="BQ693" s="59"/>
      <c r="BR693" s="59"/>
      <c r="BS693" s="59"/>
      <c r="BT693" s="59"/>
      <c r="BU693" s="59"/>
      <c r="BV693" s="59"/>
      <c r="BW693" s="59"/>
      <c r="BX693" s="59"/>
      <c r="BY693" s="59"/>
      <c r="BZ693" s="59"/>
      <c r="CA693" s="59"/>
      <c r="CB693" s="59"/>
      <c r="CC693" s="59"/>
      <c r="CD693" s="59"/>
      <c r="CE693" s="59"/>
      <c r="CF693" s="59"/>
      <c r="CG693" s="59"/>
      <c r="CH693" s="59"/>
      <c r="CI693" s="59"/>
      <c r="CJ693" s="59"/>
      <c r="CK693" s="59"/>
      <c r="CL693" s="59"/>
      <c r="CM693" s="59"/>
      <c r="CN693" s="59"/>
      <c r="CO693" s="59"/>
      <c r="CP693" s="59"/>
    </row>
    <row r="694" spans="2:94"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  <c r="AC694" s="59"/>
      <c r="AD694" s="59"/>
      <c r="AE694" s="59"/>
      <c r="AF694" s="59"/>
      <c r="AG694" s="59"/>
      <c r="AH694" s="59"/>
      <c r="AI694" s="59"/>
      <c r="AJ694" s="59"/>
      <c r="AK694" s="59"/>
      <c r="AL694" s="59"/>
      <c r="AM694" s="59"/>
      <c r="AN694" s="59"/>
      <c r="AO694" s="59"/>
      <c r="AP694" s="59"/>
      <c r="AQ694" s="59"/>
      <c r="AR694" s="59"/>
      <c r="AS694" s="59"/>
      <c r="AT694" s="59"/>
      <c r="AU694" s="59"/>
      <c r="AV694" s="59"/>
      <c r="AW694" s="59"/>
      <c r="AX694" s="59"/>
      <c r="AY694" s="59"/>
      <c r="AZ694" s="59"/>
      <c r="BA694" s="59"/>
      <c r="BB694" s="59"/>
      <c r="BC694" s="59"/>
      <c r="BD694" s="59"/>
      <c r="BE694" s="59"/>
      <c r="BF694" s="59"/>
      <c r="BG694" s="59"/>
      <c r="BH694" s="59"/>
      <c r="BI694" s="59"/>
      <c r="BJ694" s="59"/>
      <c r="BK694" s="59"/>
      <c r="BL694" s="59"/>
      <c r="BM694" s="59"/>
      <c r="BN694" s="59"/>
      <c r="BO694" s="59"/>
      <c r="BP694" s="59"/>
      <c r="BQ694" s="59"/>
      <c r="BR694" s="59"/>
      <c r="BS694" s="59"/>
      <c r="BT694" s="59"/>
      <c r="BU694" s="59"/>
      <c r="BV694" s="59"/>
      <c r="BW694" s="59"/>
      <c r="BX694" s="59"/>
      <c r="BY694" s="59"/>
      <c r="BZ694" s="59"/>
      <c r="CA694" s="59"/>
      <c r="CB694" s="59"/>
      <c r="CC694" s="59"/>
      <c r="CD694" s="59"/>
      <c r="CE694" s="59"/>
      <c r="CF694" s="59"/>
      <c r="CG694" s="59"/>
      <c r="CH694" s="59"/>
      <c r="CI694" s="59"/>
      <c r="CJ694" s="59"/>
      <c r="CK694" s="59"/>
      <c r="CL694" s="59"/>
      <c r="CM694" s="59"/>
      <c r="CN694" s="59"/>
      <c r="CO694" s="59"/>
      <c r="CP694" s="59"/>
    </row>
    <row r="695" spans="2:94"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  <c r="AC695" s="59"/>
      <c r="AD695" s="59"/>
      <c r="AE695" s="59"/>
      <c r="AF695" s="59"/>
      <c r="AG695" s="59"/>
      <c r="AH695" s="59"/>
      <c r="AI695" s="59"/>
      <c r="AJ695" s="59"/>
      <c r="AK695" s="59"/>
      <c r="AL695" s="59"/>
      <c r="AM695" s="59"/>
      <c r="AN695" s="59"/>
      <c r="AO695" s="59"/>
      <c r="AP695" s="59"/>
      <c r="AQ695" s="59"/>
      <c r="AR695" s="59"/>
      <c r="AS695" s="59"/>
      <c r="AT695" s="59"/>
      <c r="AU695" s="59"/>
      <c r="AV695" s="59"/>
      <c r="AW695" s="59"/>
      <c r="AX695" s="59"/>
      <c r="AY695" s="59"/>
      <c r="AZ695" s="59"/>
      <c r="BA695" s="59"/>
      <c r="BB695" s="59"/>
      <c r="BC695" s="59"/>
      <c r="BD695" s="59"/>
      <c r="BE695" s="59"/>
      <c r="BF695" s="59"/>
      <c r="BG695" s="59"/>
      <c r="BH695" s="59"/>
      <c r="BI695" s="59"/>
      <c r="BJ695" s="59"/>
      <c r="BK695" s="59"/>
      <c r="BL695" s="59"/>
      <c r="BM695" s="59"/>
      <c r="BN695" s="59"/>
      <c r="BO695" s="59"/>
      <c r="BP695" s="59"/>
      <c r="BQ695" s="59"/>
      <c r="BR695" s="59"/>
      <c r="BS695" s="59"/>
      <c r="BT695" s="59"/>
      <c r="BU695" s="59"/>
      <c r="BV695" s="59"/>
      <c r="BW695" s="59"/>
      <c r="BX695" s="59"/>
      <c r="BY695" s="59"/>
      <c r="BZ695" s="59"/>
      <c r="CA695" s="59"/>
      <c r="CB695" s="59"/>
      <c r="CC695" s="59"/>
      <c r="CD695" s="59"/>
      <c r="CE695" s="59"/>
      <c r="CF695" s="59"/>
      <c r="CG695" s="59"/>
      <c r="CH695" s="59"/>
      <c r="CI695" s="59"/>
      <c r="CJ695" s="59"/>
      <c r="CK695" s="59"/>
      <c r="CL695" s="59"/>
      <c r="CM695" s="59"/>
      <c r="CN695" s="59"/>
      <c r="CO695" s="59"/>
      <c r="CP695" s="59"/>
    </row>
    <row r="696" spans="2:94"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  <c r="AC696" s="59"/>
      <c r="AD696" s="59"/>
      <c r="AE696" s="59"/>
      <c r="AF696" s="59"/>
      <c r="AG696" s="59"/>
      <c r="AH696" s="59"/>
      <c r="AI696" s="59"/>
      <c r="AJ696" s="59"/>
      <c r="AK696" s="59"/>
      <c r="AL696" s="59"/>
      <c r="AM696" s="59"/>
      <c r="AN696" s="59"/>
      <c r="AO696" s="59"/>
      <c r="AP696" s="59"/>
      <c r="AQ696" s="59"/>
      <c r="AR696" s="59"/>
      <c r="AS696" s="59"/>
      <c r="AT696" s="59"/>
      <c r="AU696" s="59"/>
      <c r="AV696" s="59"/>
      <c r="AW696" s="59"/>
      <c r="AX696" s="59"/>
      <c r="AY696" s="59"/>
      <c r="AZ696" s="59"/>
      <c r="BA696" s="59"/>
      <c r="BB696" s="59"/>
      <c r="BC696" s="59"/>
      <c r="BD696" s="59"/>
      <c r="BE696" s="59"/>
      <c r="BF696" s="59"/>
      <c r="BG696" s="59"/>
      <c r="BH696" s="59"/>
      <c r="BI696" s="59"/>
      <c r="BJ696" s="59"/>
      <c r="BK696" s="59"/>
      <c r="BL696" s="59"/>
      <c r="BM696" s="59"/>
      <c r="BN696" s="59"/>
      <c r="BO696" s="59"/>
      <c r="BP696" s="59"/>
      <c r="BQ696" s="59"/>
      <c r="BR696" s="59"/>
      <c r="BS696" s="59"/>
      <c r="BT696" s="59"/>
      <c r="BU696" s="59"/>
      <c r="BV696" s="59"/>
      <c r="BW696" s="59"/>
      <c r="BX696" s="59"/>
      <c r="BY696" s="59"/>
      <c r="BZ696" s="59"/>
      <c r="CA696" s="59"/>
      <c r="CB696" s="59"/>
      <c r="CC696" s="59"/>
      <c r="CD696" s="59"/>
      <c r="CE696" s="59"/>
      <c r="CF696" s="59"/>
      <c r="CG696" s="59"/>
      <c r="CH696" s="59"/>
      <c r="CI696" s="59"/>
      <c r="CJ696" s="59"/>
      <c r="CK696" s="59"/>
      <c r="CL696" s="59"/>
      <c r="CM696" s="59"/>
      <c r="CN696" s="59"/>
      <c r="CO696" s="59"/>
      <c r="CP696" s="59"/>
    </row>
    <row r="697" spans="2:94"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  <c r="AE697" s="59"/>
      <c r="AF697" s="59"/>
      <c r="AG697" s="59"/>
      <c r="AH697" s="59"/>
      <c r="AI697" s="59"/>
      <c r="AJ697" s="59"/>
      <c r="AK697" s="59"/>
      <c r="AL697" s="59"/>
      <c r="AM697" s="59"/>
      <c r="AN697" s="59"/>
      <c r="AO697" s="59"/>
      <c r="AP697" s="59"/>
      <c r="AQ697" s="59"/>
      <c r="AR697" s="59"/>
      <c r="AS697" s="59"/>
      <c r="AT697" s="59"/>
      <c r="AU697" s="59"/>
      <c r="AV697" s="59"/>
      <c r="AW697" s="59"/>
      <c r="AX697" s="59"/>
      <c r="AY697" s="59"/>
      <c r="AZ697" s="59"/>
      <c r="BA697" s="59"/>
      <c r="BB697" s="59"/>
      <c r="BC697" s="59"/>
      <c r="BD697" s="59"/>
      <c r="BE697" s="59"/>
      <c r="BF697" s="59"/>
      <c r="BG697" s="59"/>
      <c r="BH697" s="59"/>
      <c r="BI697" s="59"/>
      <c r="BJ697" s="59"/>
      <c r="BK697" s="59"/>
      <c r="BL697" s="59"/>
      <c r="BM697" s="59"/>
      <c r="BN697" s="59"/>
      <c r="BO697" s="59"/>
      <c r="BP697" s="59"/>
      <c r="BQ697" s="59"/>
      <c r="BR697" s="59"/>
      <c r="BS697" s="59"/>
      <c r="BT697" s="59"/>
      <c r="BU697" s="59"/>
      <c r="BV697" s="59"/>
      <c r="BW697" s="59"/>
      <c r="BX697" s="59"/>
      <c r="BY697" s="59"/>
      <c r="BZ697" s="59"/>
      <c r="CA697" s="59"/>
      <c r="CB697" s="59"/>
      <c r="CC697" s="59"/>
      <c r="CD697" s="59"/>
      <c r="CE697" s="59"/>
      <c r="CF697" s="59"/>
      <c r="CG697" s="59"/>
      <c r="CH697" s="59"/>
      <c r="CI697" s="59"/>
      <c r="CJ697" s="59"/>
      <c r="CK697" s="59"/>
      <c r="CL697" s="59"/>
      <c r="CM697" s="59"/>
      <c r="CN697" s="59"/>
      <c r="CO697" s="59"/>
      <c r="CP697" s="59"/>
    </row>
    <row r="698" spans="2:94"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  <c r="AE698" s="59"/>
      <c r="AF698" s="59"/>
      <c r="AG698" s="59"/>
      <c r="AH698" s="59"/>
      <c r="AI698" s="59"/>
      <c r="AJ698" s="59"/>
      <c r="AK698" s="59"/>
      <c r="AL698" s="59"/>
      <c r="AM698" s="59"/>
      <c r="AN698" s="59"/>
      <c r="AO698" s="59"/>
      <c r="AP698" s="59"/>
      <c r="AQ698" s="59"/>
      <c r="AR698" s="59"/>
      <c r="AS698" s="59"/>
      <c r="AT698" s="59"/>
      <c r="AU698" s="59"/>
      <c r="AV698" s="59"/>
      <c r="AW698" s="59"/>
      <c r="AX698" s="59"/>
      <c r="AY698" s="59"/>
      <c r="AZ698" s="59"/>
      <c r="BA698" s="59"/>
      <c r="BB698" s="59"/>
      <c r="BC698" s="59"/>
      <c r="BD698" s="59"/>
      <c r="BE698" s="59"/>
      <c r="BF698" s="59"/>
      <c r="BG698" s="59"/>
      <c r="BH698" s="59"/>
      <c r="BI698" s="59"/>
      <c r="BJ698" s="59"/>
      <c r="BK698" s="59"/>
      <c r="BL698" s="59"/>
      <c r="BM698" s="59"/>
      <c r="BN698" s="59"/>
      <c r="BO698" s="59"/>
      <c r="BP698" s="59"/>
      <c r="BQ698" s="59"/>
      <c r="BR698" s="59"/>
      <c r="BS698" s="59"/>
      <c r="BT698" s="59"/>
      <c r="BU698" s="59"/>
      <c r="BV698" s="59"/>
      <c r="BW698" s="59"/>
      <c r="BX698" s="59"/>
      <c r="BY698" s="59"/>
      <c r="BZ698" s="59"/>
      <c r="CA698" s="59"/>
      <c r="CB698" s="59"/>
      <c r="CC698" s="59"/>
      <c r="CD698" s="59"/>
      <c r="CE698" s="59"/>
      <c r="CF698" s="59"/>
      <c r="CG698" s="59"/>
      <c r="CH698" s="59"/>
      <c r="CI698" s="59"/>
      <c r="CJ698" s="59"/>
      <c r="CK698" s="59"/>
      <c r="CL698" s="59"/>
      <c r="CM698" s="59"/>
      <c r="CN698" s="59"/>
      <c r="CO698" s="59"/>
      <c r="CP698" s="59"/>
    </row>
    <row r="699" spans="2:94"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  <c r="AC699" s="59"/>
      <c r="AD699" s="59"/>
      <c r="AE699" s="59"/>
      <c r="AF699" s="59"/>
      <c r="AG699" s="59"/>
      <c r="AH699" s="59"/>
      <c r="AI699" s="59"/>
      <c r="AJ699" s="59"/>
      <c r="AK699" s="59"/>
      <c r="AL699" s="59"/>
      <c r="AM699" s="59"/>
      <c r="AN699" s="59"/>
      <c r="AO699" s="59"/>
      <c r="AP699" s="59"/>
      <c r="AQ699" s="59"/>
      <c r="AR699" s="59"/>
      <c r="AS699" s="59"/>
      <c r="AT699" s="59"/>
      <c r="AU699" s="59"/>
      <c r="AV699" s="59"/>
      <c r="AW699" s="59"/>
      <c r="AX699" s="59"/>
      <c r="AY699" s="59"/>
      <c r="AZ699" s="59"/>
      <c r="BA699" s="59"/>
      <c r="BB699" s="59"/>
      <c r="BC699" s="59"/>
      <c r="BD699" s="59"/>
      <c r="BE699" s="59"/>
      <c r="BF699" s="59"/>
      <c r="BG699" s="59"/>
      <c r="BH699" s="59"/>
      <c r="BI699" s="59"/>
      <c r="BJ699" s="59"/>
      <c r="BK699" s="59"/>
      <c r="BL699" s="59"/>
      <c r="BM699" s="59"/>
      <c r="BN699" s="59"/>
      <c r="BO699" s="59"/>
      <c r="BP699" s="59"/>
      <c r="BQ699" s="59"/>
      <c r="BR699" s="59"/>
      <c r="BS699" s="59"/>
      <c r="BT699" s="59"/>
      <c r="BU699" s="59"/>
      <c r="BV699" s="59"/>
      <c r="BW699" s="59"/>
      <c r="BX699" s="59"/>
      <c r="BY699" s="59"/>
      <c r="BZ699" s="59"/>
      <c r="CA699" s="59"/>
      <c r="CB699" s="59"/>
      <c r="CC699" s="59"/>
      <c r="CD699" s="59"/>
      <c r="CE699" s="59"/>
      <c r="CF699" s="59"/>
      <c r="CG699" s="59"/>
      <c r="CH699" s="59"/>
      <c r="CI699" s="59"/>
      <c r="CJ699" s="59"/>
      <c r="CK699" s="59"/>
      <c r="CL699" s="59"/>
      <c r="CM699" s="59"/>
      <c r="CN699" s="59"/>
      <c r="CO699" s="59"/>
      <c r="CP699" s="59"/>
    </row>
    <row r="700" spans="2:94"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  <c r="AC700" s="59"/>
      <c r="AD700" s="59"/>
      <c r="AE700" s="59"/>
      <c r="AF700" s="59"/>
      <c r="AG700" s="59"/>
      <c r="AH700" s="59"/>
      <c r="AI700" s="59"/>
      <c r="AJ700" s="59"/>
      <c r="AK700" s="59"/>
      <c r="AL700" s="59"/>
      <c r="AM700" s="59"/>
      <c r="AN700" s="59"/>
      <c r="AO700" s="59"/>
      <c r="AP700" s="59"/>
      <c r="AQ700" s="59"/>
      <c r="AR700" s="59"/>
      <c r="AS700" s="59"/>
      <c r="AT700" s="59"/>
      <c r="AU700" s="59"/>
      <c r="AV700" s="59"/>
      <c r="AW700" s="59"/>
      <c r="AX700" s="59"/>
      <c r="AY700" s="59"/>
      <c r="AZ700" s="59"/>
      <c r="BA700" s="59"/>
      <c r="BB700" s="59"/>
      <c r="BC700" s="59"/>
      <c r="BD700" s="59"/>
      <c r="BE700" s="59"/>
      <c r="BF700" s="59"/>
      <c r="BG700" s="59"/>
      <c r="BH700" s="59"/>
      <c r="BI700" s="59"/>
      <c r="BJ700" s="59"/>
      <c r="BK700" s="59"/>
      <c r="BL700" s="59"/>
      <c r="BM700" s="59"/>
      <c r="BN700" s="59"/>
      <c r="BO700" s="59"/>
      <c r="BP700" s="59"/>
      <c r="BQ700" s="59"/>
      <c r="BR700" s="59"/>
      <c r="BS700" s="59"/>
      <c r="BT700" s="59"/>
      <c r="BU700" s="59"/>
      <c r="BV700" s="59"/>
      <c r="BW700" s="59"/>
      <c r="BX700" s="59"/>
      <c r="BY700" s="59"/>
      <c r="BZ700" s="59"/>
      <c r="CA700" s="59"/>
      <c r="CB700" s="59"/>
      <c r="CC700" s="59"/>
      <c r="CD700" s="59"/>
      <c r="CE700" s="59"/>
      <c r="CF700" s="59"/>
      <c r="CG700" s="59"/>
      <c r="CH700" s="59"/>
      <c r="CI700" s="59"/>
      <c r="CJ700" s="59"/>
      <c r="CK700" s="59"/>
      <c r="CL700" s="59"/>
      <c r="CM700" s="59"/>
      <c r="CN700" s="59"/>
      <c r="CO700" s="59"/>
      <c r="CP700" s="59"/>
    </row>
    <row r="701" spans="2:94"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  <c r="AC701" s="59"/>
      <c r="AD701" s="59"/>
      <c r="AE701" s="59"/>
      <c r="AF701" s="59"/>
      <c r="AG701" s="59"/>
      <c r="AH701" s="59"/>
      <c r="AI701" s="59"/>
      <c r="AJ701" s="59"/>
      <c r="AK701" s="59"/>
      <c r="AL701" s="59"/>
      <c r="AM701" s="59"/>
      <c r="AN701" s="59"/>
      <c r="AO701" s="59"/>
      <c r="AP701" s="59"/>
      <c r="AQ701" s="59"/>
      <c r="AR701" s="59"/>
      <c r="AS701" s="59"/>
      <c r="AT701" s="59"/>
      <c r="AU701" s="59"/>
      <c r="AV701" s="59"/>
      <c r="AW701" s="59"/>
      <c r="AX701" s="59"/>
      <c r="AY701" s="59"/>
      <c r="AZ701" s="59"/>
      <c r="BA701" s="59"/>
      <c r="BB701" s="59"/>
      <c r="BC701" s="59"/>
      <c r="BD701" s="59"/>
      <c r="BE701" s="59"/>
      <c r="BF701" s="59"/>
      <c r="BG701" s="59"/>
      <c r="BH701" s="59"/>
      <c r="BI701" s="59"/>
      <c r="BJ701" s="59"/>
      <c r="BK701" s="59"/>
      <c r="BL701" s="59"/>
      <c r="BM701" s="59"/>
      <c r="BN701" s="59"/>
      <c r="BO701" s="59"/>
      <c r="BP701" s="59"/>
      <c r="BQ701" s="59"/>
      <c r="BR701" s="59"/>
      <c r="BS701" s="59"/>
      <c r="BT701" s="59"/>
      <c r="BU701" s="59"/>
      <c r="BV701" s="59"/>
      <c r="BW701" s="59"/>
      <c r="BX701" s="59"/>
      <c r="BY701" s="59"/>
      <c r="BZ701" s="59"/>
      <c r="CA701" s="59"/>
      <c r="CB701" s="59"/>
      <c r="CC701" s="59"/>
      <c r="CD701" s="59"/>
      <c r="CE701" s="59"/>
      <c r="CF701" s="59"/>
      <c r="CG701" s="59"/>
      <c r="CH701" s="59"/>
      <c r="CI701" s="59"/>
      <c r="CJ701" s="59"/>
      <c r="CK701" s="59"/>
      <c r="CL701" s="59"/>
      <c r="CM701" s="59"/>
      <c r="CN701" s="59"/>
      <c r="CO701" s="59"/>
      <c r="CP701" s="59"/>
    </row>
    <row r="702" spans="2:94"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  <c r="AC702" s="59"/>
      <c r="AD702" s="59"/>
      <c r="AE702" s="59"/>
      <c r="AF702" s="59"/>
      <c r="AG702" s="59"/>
      <c r="AH702" s="59"/>
      <c r="AI702" s="59"/>
      <c r="AJ702" s="59"/>
      <c r="AK702" s="59"/>
      <c r="AL702" s="59"/>
      <c r="AM702" s="59"/>
      <c r="AN702" s="59"/>
      <c r="AO702" s="59"/>
      <c r="AP702" s="59"/>
      <c r="AQ702" s="59"/>
      <c r="AR702" s="59"/>
      <c r="AS702" s="59"/>
      <c r="AT702" s="59"/>
      <c r="AU702" s="59"/>
      <c r="AV702" s="59"/>
      <c r="AW702" s="59"/>
      <c r="AX702" s="59"/>
      <c r="AY702" s="59"/>
      <c r="AZ702" s="59"/>
      <c r="BA702" s="59"/>
      <c r="BB702" s="59"/>
      <c r="BC702" s="59"/>
      <c r="BD702" s="59"/>
      <c r="BE702" s="59"/>
      <c r="BF702" s="59"/>
      <c r="BG702" s="59"/>
      <c r="BH702" s="59"/>
      <c r="BI702" s="59"/>
      <c r="BJ702" s="59"/>
      <c r="BK702" s="59"/>
      <c r="BL702" s="59"/>
      <c r="BM702" s="59"/>
      <c r="BN702" s="59"/>
      <c r="BO702" s="59"/>
      <c r="BP702" s="59"/>
      <c r="BQ702" s="59"/>
      <c r="BR702" s="59"/>
      <c r="BS702" s="59"/>
      <c r="BT702" s="59"/>
      <c r="BU702" s="59"/>
      <c r="BV702" s="59"/>
      <c r="BW702" s="59"/>
      <c r="BX702" s="59"/>
      <c r="BY702" s="59"/>
      <c r="BZ702" s="59"/>
      <c r="CA702" s="59"/>
      <c r="CB702" s="59"/>
      <c r="CC702" s="59"/>
      <c r="CD702" s="59"/>
      <c r="CE702" s="59"/>
      <c r="CF702" s="59"/>
      <c r="CG702" s="59"/>
      <c r="CH702" s="59"/>
      <c r="CI702" s="59"/>
      <c r="CJ702" s="59"/>
      <c r="CK702" s="59"/>
      <c r="CL702" s="59"/>
      <c r="CM702" s="59"/>
      <c r="CN702" s="59"/>
      <c r="CO702" s="59"/>
      <c r="CP702" s="59"/>
    </row>
    <row r="703" spans="2:94"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  <c r="AC703" s="59"/>
      <c r="AD703" s="59"/>
      <c r="AE703" s="59"/>
      <c r="AF703" s="59"/>
      <c r="AG703" s="59"/>
      <c r="AH703" s="59"/>
      <c r="AI703" s="59"/>
      <c r="AJ703" s="59"/>
      <c r="AK703" s="59"/>
      <c r="AL703" s="59"/>
      <c r="AM703" s="59"/>
      <c r="AN703" s="59"/>
      <c r="AO703" s="59"/>
      <c r="AP703" s="59"/>
      <c r="AQ703" s="59"/>
      <c r="AR703" s="59"/>
      <c r="AS703" s="59"/>
      <c r="AT703" s="59"/>
      <c r="AU703" s="59"/>
      <c r="AV703" s="59"/>
      <c r="AW703" s="59"/>
      <c r="AX703" s="59"/>
      <c r="AY703" s="59"/>
      <c r="AZ703" s="59"/>
      <c r="BA703" s="59"/>
      <c r="BB703" s="59"/>
      <c r="BC703" s="59"/>
      <c r="BD703" s="59"/>
      <c r="BE703" s="59"/>
      <c r="BF703" s="59"/>
      <c r="BG703" s="59"/>
      <c r="BH703" s="59"/>
      <c r="BI703" s="59"/>
      <c r="BJ703" s="59"/>
      <c r="BK703" s="59"/>
      <c r="BL703" s="59"/>
      <c r="BM703" s="59"/>
      <c r="BN703" s="59"/>
      <c r="BO703" s="59"/>
      <c r="BP703" s="59"/>
      <c r="BQ703" s="59"/>
      <c r="BR703" s="59"/>
      <c r="BS703" s="59"/>
      <c r="BT703" s="59"/>
      <c r="BU703" s="59"/>
      <c r="BV703" s="59"/>
      <c r="BW703" s="59"/>
      <c r="BX703" s="59"/>
      <c r="BY703" s="59"/>
      <c r="BZ703" s="59"/>
      <c r="CA703" s="59"/>
      <c r="CB703" s="59"/>
      <c r="CC703" s="59"/>
      <c r="CD703" s="59"/>
      <c r="CE703" s="59"/>
      <c r="CF703" s="59"/>
      <c r="CG703" s="59"/>
      <c r="CH703" s="59"/>
      <c r="CI703" s="59"/>
      <c r="CJ703" s="59"/>
      <c r="CK703" s="59"/>
      <c r="CL703" s="59"/>
      <c r="CM703" s="59"/>
      <c r="CN703" s="59"/>
      <c r="CO703" s="59"/>
      <c r="CP703" s="59"/>
    </row>
    <row r="704" spans="2:94"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  <c r="AC704" s="59"/>
      <c r="AD704" s="59"/>
      <c r="AE704" s="59"/>
      <c r="AF704" s="59"/>
      <c r="AG704" s="59"/>
      <c r="AH704" s="59"/>
      <c r="AI704" s="59"/>
      <c r="AJ704" s="59"/>
      <c r="AK704" s="59"/>
      <c r="AL704" s="59"/>
      <c r="AM704" s="59"/>
      <c r="AN704" s="59"/>
      <c r="AO704" s="59"/>
      <c r="AP704" s="59"/>
      <c r="AQ704" s="59"/>
      <c r="AR704" s="59"/>
      <c r="AS704" s="59"/>
      <c r="AT704" s="59"/>
      <c r="AU704" s="59"/>
      <c r="AV704" s="59"/>
      <c r="AW704" s="59"/>
      <c r="AX704" s="59"/>
      <c r="AY704" s="59"/>
      <c r="AZ704" s="59"/>
      <c r="BA704" s="59"/>
      <c r="BB704" s="59"/>
      <c r="BC704" s="59"/>
      <c r="BD704" s="59"/>
      <c r="BE704" s="59"/>
      <c r="BF704" s="59"/>
      <c r="BG704" s="59"/>
      <c r="BH704" s="59"/>
      <c r="BI704" s="59"/>
      <c r="BJ704" s="59"/>
      <c r="BK704" s="59"/>
      <c r="BL704" s="59"/>
      <c r="BM704" s="59"/>
      <c r="BN704" s="59"/>
      <c r="BO704" s="59"/>
      <c r="BP704" s="59"/>
      <c r="BQ704" s="59"/>
      <c r="BR704" s="59"/>
      <c r="BS704" s="59"/>
      <c r="BT704" s="59"/>
      <c r="BU704" s="59"/>
      <c r="BV704" s="59"/>
      <c r="BW704" s="59"/>
      <c r="BX704" s="59"/>
      <c r="BY704" s="59"/>
      <c r="BZ704" s="59"/>
      <c r="CA704" s="59"/>
      <c r="CB704" s="59"/>
      <c r="CC704" s="59"/>
      <c r="CD704" s="59"/>
      <c r="CE704" s="59"/>
      <c r="CF704" s="59"/>
      <c r="CG704" s="59"/>
      <c r="CH704" s="59"/>
      <c r="CI704" s="59"/>
      <c r="CJ704" s="59"/>
      <c r="CK704" s="59"/>
      <c r="CL704" s="59"/>
      <c r="CM704" s="59"/>
      <c r="CN704" s="59"/>
      <c r="CO704" s="59"/>
      <c r="CP704" s="59"/>
    </row>
    <row r="705" spans="2:94"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  <c r="AC705" s="59"/>
      <c r="AD705" s="59"/>
      <c r="AE705" s="59"/>
      <c r="AF705" s="59"/>
      <c r="AG705" s="59"/>
      <c r="AH705" s="59"/>
      <c r="AI705" s="59"/>
      <c r="AJ705" s="59"/>
      <c r="AK705" s="59"/>
      <c r="AL705" s="59"/>
      <c r="AM705" s="59"/>
      <c r="AN705" s="59"/>
      <c r="AO705" s="59"/>
      <c r="AP705" s="59"/>
      <c r="AQ705" s="59"/>
      <c r="AR705" s="59"/>
      <c r="AS705" s="59"/>
      <c r="AT705" s="59"/>
      <c r="AU705" s="59"/>
      <c r="AV705" s="59"/>
      <c r="AW705" s="59"/>
      <c r="AX705" s="59"/>
      <c r="AY705" s="59"/>
      <c r="AZ705" s="59"/>
      <c r="BA705" s="59"/>
      <c r="BB705" s="59"/>
      <c r="BC705" s="59"/>
      <c r="BD705" s="59"/>
      <c r="BE705" s="59"/>
      <c r="BF705" s="59"/>
      <c r="BG705" s="59"/>
      <c r="BH705" s="59"/>
      <c r="BI705" s="59"/>
      <c r="BJ705" s="59"/>
      <c r="BK705" s="59"/>
      <c r="BL705" s="59"/>
      <c r="BM705" s="59"/>
      <c r="BN705" s="59"/>
      <c r="BO705" s="59"/>
      <c r="BP705" s="59"/>
      <c r="BQ705" s="59"/>
      <c r="BR705" s="59"/>
      <c r="BS705" s="59"/>
      <c r="BT705" s="59"/>
      <c r="BU705" s="59"/>
      <c r="BV705" s="59"/>
      <c r="BW705" s="59"/>
      <c r="BX705" s="59"/>
      <c r="BY705" s="59"/>
      <c r="BZ705" s="59"/>
      <c r="CA705" s="59"/>
      <c r="CB705" s="59"/>
      <c r="CC705" s="59"/>
      <c r="CD705" s="59"/>
      <c r="CE705" s="59"/>
      <c r="CF705" s="59"/>
      <c r="CG705" s="59"/>
      <c r="CH705" s="59"/>
      <c r="CI705" s="59"/>
      <c r="CJ705" s="59"/>
      <c r="CK705" s="59"/>
      <c r="CL705" s="59"/>
      <c r="CM705" s="59"/>
      <c r="CN705" s="59"/>
      <c r="CO705" s="59"/>
      <c r="CP705" s="59"/>
    </row>
    <row r="706" spans="2:94"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  <c r="AC706" s="59"/>
      <c r="AD706" s="59"/>
      <c r="AE706" s="59"/>
      <c r="AF706" s="59"/>
      <c r="AG706" s="59"/>
      <c r="AH706" s="59"/>
      <c r="AI706" s="59"/>
      <c r="AJ706" s="59"/>
      <c r="AK706" s="59"/>
      <c r="AL706" s="59"/>
      <c r="AM706" s="59"/>
      <c r="AN706" s="59"/>
      <c r="AO706" s="59"/>
      <c r="AP706" s="59"/>
      <c r="AQ706" s="59"/>
      <c r="AR706" s="59"/>
      <c r="AS706" s="59"/>
      <c r="AT706" s="59"/>
      <c r="AU706" s="59"/>
      <c r="AV706" s="59"/>
      <c r="AW706" s="59"/>
      <c r="AX706" s="59"/>
      <c r="AY706" s="59"/>
      <c r="AZ706" s="59"/>
      <c r="BA706" s="59"/>
      <c r="BB706" s="59"/>
      <c r="BC706" s="59"/>
      <c r="BD706" s="59"/>
      <c r="BE706" s="59"/>
      <c r="BF706" s="59"/>
      <c r="BG706" s="59"/>
      <c r="BH706" s="59"/>
      <c r="BI706" s="59"/>
      <c r="BJ706" s="59"/>
      <c r="BK706" s="59"/>
      <c r="BL706" s="59"/>
      <c r="BM706" s="59"/>
      <c r="BN706" s="59"/>
      <c r="BO706" s="59"/>
      <c r="BP706" s="59"/>
      <c r="BQ706" s="59"/>
      <c r="BR706" s="59"/>
      <c r="BS706" s="59"/>
      <c r="BT706" s="59"/>
      <c r="BU706" s="59"/>
      <c r="BV706" s="59"/>
      <c r="BW706" s="59"/>
      <c r="BX706" s="59"/>
      <c r="BY706" s="59"/>
      <c r="BZ706" s="59"/>
      <c r="CA706" s="59"/>
      <c r="CB706" s="59"/>
      <c r="CC706" s="59"/>
      <c r="CD706" s="59"/>
      <c r="CE706" s="59"/>
      <c r="CF706" s="59"/>
      <c r="CG706" s="59"/>
      <c r="CH706" s="59"/>
      <c r="CI706" s="59"/>
      <c r="CJ706" s="59"/>
      <c r="CK706" s="59"/>
      <c r="CL706" s="59"/>
      <c r="CM706" s="59"/>
      <c r="CN706" s="59"/>
      <c r="CO706" s="59"/>
      <c r="CP706" s="59"/>
    </row>
    <row r="707" spans="2:94"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  <c r="AC707" s="59"/>
      <c r="AD707" s="59"/>
      <c r="AE707" s="59"/>
      <c r="AF707" s="59"/>
      <c r="AG707" s="59"/>
      <c r="AH707" s="59"/>
      <c r="AI707" s="59"/>
      <c r="AJ707" s="59"/>
      <c r="AK707" s="59"/>
      <c r="AL707" s="59"/>
      <c r="AM707" s="59"/>
      <c r="AN707" s="59"/>
      <c r="AO707" s="59"/>
      <c r="AP707" s="59"/>
      <c r="AQ707" s="59"/>
      <c r="AR707" s="59"/>
      <c r="AS707" s="59"/>
      <c r="AT707" s="59"/>
      <c r="AU707" s="59"/>
      <c r="AV707" s="59"/>
      <c r="AW707" s="59"/>
      <c r="AX707" s="59"/>
      <c r="AY707" s="59"/>
      <c r="AZ707" s="59"/>
      <c r="BA707" s="59"/>
      <c r="BB707" s="59"/>
      <c r="BC707" s="59"/>
      <c r="BD707" s="59"/>
      <c r="BE707" s="59"/>
      <c r="BF707" s="59"/>
      <c r="BG707" s="59"/>
      <c r="BH707" s="59"/>
      <c r="BI707" s="59"/>
      <c r="BJ707" s="59"/>
      <c r="BK707" s="59"/>
      <c r="BL707" s="59"/>
      <c r="BM707" s="59"/>
      <c r="BN707" s="59"/>
      <c r="BO707" s="59"/>
      <c r="BP707" s="59"/>
      <c r="BQ707" s="59"/>
      <c r="BR707" s="59"/>
      <c r="BS707" s="59"/>
      <c r="BT707" s="59"/>
      <c r="BU707" s="59"/>
      <c r="BV707" s="59"/>
      <c r="BW707" s="59"/>
      <c r="BX707" s="59"/>
      <c r="BY707" s="59"/>
      <c r="BZ707" s="59"/>
      <c r="CA707" s="59"/>
      <c r="CB707" s="59"/>
      <c r="CC707" s="59"/>
      <c r="CD707" s="59"/>
      <c r="CE707" s="59"/>
      <c r="CF707" s="59"/>
      <c r="CG707" s="59"/>
      <c r="CH707" s="59"/>
      <c r="CI707" s="59"/>
      <c r="CJ707" s="59"/>
      <c r="CK707" s="59"/>
      <c r="CL707" s="59"/>
      <c r="CM707" s="59"/>
      <c r="CN707" s="59"/>
      <c r="CO707" s="59"/>
      <c r="CP707" s="59"/>
    </row>
    <row r="708" spans="2:94"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  <c r="AD708" s="59"/>
      <c r="AE708" s="59"/>
      <c r="AF708" s="59"/>
      <c r="AG708" s="59"/>
      <c r="AH708" s="59"/>
      <c r="AI708" s="59"/>
      <c r="AJ708" s="59"/>
      <c r="AK708" s="59"/>
      <c r="AL708" s="59"/>
      <c r="AM708" s="59"/>
      <c r="AN708" s="59"/>
      <c r="AO708" s="59"/>
      <c r="AP708" s="59"/>
      <c r="AQ708" s="59"/>
      <c r="AR708" s="59"/>
      <c r="AS708" s="59"/>
      <c r="AT708" s="59"/>
      <c r="AU708" s="59"/>
      <c r="AV708" s="59"/>
      <c r="AW708" s="59"/>
      <c r="AX708" s="59"/>
      <c r="AY708" s="59"/>
      <c r="AZ708" s="59"/>
      <c r="BA708" s="59"/>
      <c r="BB708" s="59"/>
      <c r="BC708" s="59"/>
      <c r="BD708" s="59"/>
      <c r="BE708" s="59"/>
      <c r="BF708" s="59"/>
      <c r="BG708" s="59"/>
      <c r="BH708" s="59"/>
      <c r="BI708" s="59"/>
      <c r="BJ708" s="59"/>
      <c r="BK708" s="59"/>
      <c r="BL708" s="59"/>
      <c r="BM708" s="59"/>
      <c r="BN708" s="59"/>
      <c r="BO708" s="59"/>
      <c r="BP708" s="59"/>
      <c r="BQ708" s="59"/>
      <c r="BR708" s="59"/>
      <c r="BS708" s="59"/>
      <c r="BT708" s="59"/>
      <c r="BU708" s="59"/>
      <c r="BV708" s="59"/>
      <c r="BW708" s="59"/>
      <c r="BX708" s="59"/>
      <c r="BY708" s="59"/>
      <c r="BZ708" s="59"/>
      <c r="CA708" s="59"/>
      <c r="CB708" s="59"/>
      <c r="CC708" s="59"/>
      <c r="CD708" s="59"/>
      <c r="CE708" s="59"/>
      <c r="CF708" s="59"/>
      <c r="CG708" s="59"/>
      <c r="CH708" s="59"/>
      <c r="CI708" s="59"/>
      <c r="CJ708" s="59"/>
      <c r="CK708" s="59"/>
      <c r="CL708" s="59"/>
      <c r="CM708" s="59"/>
      <c r="CN708" s="59"/>
      <c r="CO708" s="59"/>
      <c r="CP708" s="59"/>
    </row>
    <row r="709" spans="2:94"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  <c r="AD709" s="59"/>
      <c r="AE709" s="59"/>
      <c r="AF709" s="59"/>
      <c r="AG709" s="59"/>
      <c r="AH709" s="59"/>
      <c r="AI709" s="59"/>
      <c r="AJ709" s="59"/>
      <c r="AK709" s="59"/>
      <c r="AL709" s="59"/>
      <c r="AM709" s="59"/>
      <c r="AN709" s="59"/>
      <c r="AO709" s="59"/>
      <c r="AP709" s="59"/>
      <c r="AQ709" s="59"/>
      <c r="AR709" s="59"/>
      <c r="AS709" s="59"/>
      <c r="AT709" s="59"/>
      <c r="AU709" s="59"/>
      <c r="AV709" s="59"/>
      <c r="AW709" s="59"/>
      <c r="AX709" s="59"/>
      <c r="AY709" s="59"/>
      <c r="AZ709" s="59"/>
      <c r="BA709" s="59"/>
      <c r="BB709" s="59"/>
      <c r="BC709" s="59"/>
      <c r="BD709" s="59"/>
      <c r="BE709" s="59"/>
      <c r="BF709" s="59"/>
      <c r="BG709" s="59"/>
      <c r="BH709" s="59"/>
      <c r="BI709" s="59"/>
      <c r="BJ709" s="59"/>
      <c r="BK709" s="59"/>
      <c r="BL709" s="59"/>
      <c r="BM709" s="59"/>
      <c r="BN709" s="59"/>
      <c r="BO709" s="59"/>
      <c r="BP709" s="59"/>
      <c r="BQ709" s="59"/>
      <c r="BR709" s="59"/>
      <c r="BS709" s="59"/>
      <c r="BT709" s="59"/>
      <c r="BU709" s="59"/>
      <c r="BV709" s="59"/>
      <c r="BW709" s="59"/>
      <c r="BX709" s="59"/>
      <c r="BY709" s="59"/>
      <c r="BZ709" s="59"/>
      <c r="CA709" s="59"/>
      <c r="CB709" s="59"/>
      <c r="CC709" s="59"/>
      <c r="CD709" s="59"/>
      <c r="CE709" s="59"/>
      <c r="CF709" s="59"/>
      <c r="CG709" s="59"/>
      <c r="CH709" s="59"/>
      <c r="CI709" s="59"/>
      <c r="CJ709" s="59"/>
      <c r="CK709" s="59"/>
      <c r="CL709" s="59"/>
      <c r="CM709" s="59"/>
      <c r="CN709" s="59"/>
      <c r="CO709" s="59"/>
      <c r="CP709" s="59"/>
    </row>
    <row r="710" spans="2:94"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  <c r="AE710" s="59"/>
      <c r="AF710" s="59"/>
      <c r="AG710" s="59"/>
      <c r="AH710" s="59"/>
      <c r="AI710" s="59"/>
      <c r="AJ710" s="59"/>
      <c r="AK710" s="59"/>
      <c r="AL710" s="59"/>
      <c r="AM710" s="59"/>
      <c r="AN710" s="59"/>
      <c r="AO710" s="59"/>
      <c r="AP710" s="59"/>
      <c r="AQ710" s="59"/>
      <c r="AR710" s="59"/>
      <c r="AS710" s="59"/>
      <c r="AT710" s="59"/>
      <c r="AU710" s="59"/>
      <c r="AV710" s="59"/>
      <c r="AW710" s="59"/>
      <c r="AX710" s="59"/>
      <c r="AY710" s="59"/>
      <c r="AZ710" s="59"/>
      <c r="BA710" s="59"/>
      <c r="BB710" s="59"/>
      <c r="BC710" s="59"/>
      <c r="BD710" s="59"/>
      <c r="BE710" s="59"/>
      <c r="BF710" s="59"/>
      <c r="BG710" s="59"/>
      <c r="BH710" s="59"/>
      <c r="BI710" s="59"/>
      <c r="BJ710" s="59"/>
      <c r="BK710" s="59"/>
      <c r="BL710" s="59"/>
      <c r="BM710" s="59"/>
      <c r="BN710" s="59"/>
      <c r="BO710" s="59"/>
      <c r="BP710" s="59"/>
      <c r="BQ710" s="59"/>
      <c r="BR710" s="59"/>
      <c r="BS710" s="59"/>
      <c r="BT710" s="59"/>
      <c r="BU710" s="59"/>
      <c r="BV710" s="59"/>
      <c r="BW710" s="59"/>
      <c r="BX710" s="59"/>
      <c r="BY710" s="59"/>
      <c r="BZ710" s="59"/>
      <c r="CA710" s="59"/>
      <c r="CB710" s="59"/>
      <c r="CC710" s="59"/>
      <c r="CD710" s="59"/>
      <c r="CE710" s="59"/>
      <c r="CF710" s="59"/>
      <c r="CG710" s="59"/>
      <c r="CH710" s="59"/>
      <c r="CI710" s="59"/>
      <c r="CJ710" s="59"/>
      <c r="CK710" s="59"/>
      <c r="CL710" s="59"/>
      <c r="CM710" s="59"/>
      <c r="CN710" s="59"/>
      <c r="CO710" s="59"/>
      <c r="CP710" s="59"/>
    </row>
    <row r="711" spans="2:94"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  <c r="AD711" s="59"/>
      <c r="AE711" s="59"/>
      <c r="AF711" s="59"/>
      <c r="AG711" s="59"/>
      <c r="AH711" s="59"/>
      <c r="AI711" s="59"/>
      <c r="AJ711" s="59"/>
      <c r="AK711" s="59"/>
      <c r="AL711" s="59"/>
      <c r="AM711" s="59"/>
      <c r="AN711" s="59"/>
      <c r="AO711" s="59"/>
      <c r="AP711" s="59"/>
      <c r="AQ711" s="59"/>
      <c r="AR711" s="59"/>
      <c r="AS711" s="59"/>
      <c r="AT711" s="59"/>
      <c r="AU711" s="59"/>
      <c r="AV711" s="59"/>
      <c r="AW711" s="59"/>
      <c r="AX711" s="59"/>
      <c r="AY711" s="59"/>
      <c r="AZ711" s="59"/>
      <c r="BA711" s="59"/>
      <c r="BB711" s="59"/>
      <c r="BC711" s="59"/>
      <c r="BD711" s="59"/>
      <c r="BE711" s="59"/>
      <c r="BF711" s="59"/>
      <c r="BG711" s="59"/>
      <c r="BH711" s="59"/>
      <c r="BI711" s="59"/>
      <c r="BJ711" s="59"/>
      <c r="BK711" s="59"/>
      <c r="BL711" s="59"/>
      <c r="BM711" s="59"/>
      <c r="BN711" s="59"/>
      <c r="BO711" s="59"/>
      <c r="BP711" s="59"/>
      <c r="BQ711" s="59"/>
      <c r="BR711" s="59"/>
      <c r="BS711" s="59"/>
      <c r="BT711" s="59"/>
      <c r="BU711" s="59"/>
      <c r="BV711" s="59"/>
      <c r="BW711" s="59"/>
      <c r="BX711" s="59"/>
      <c r="BY711" s="59"/>
      <c r="BZ711" s="59"/>
      <c r="CA711" s="59"/>
      <c r="CB711" s="59"/>
      <c r="CC711" s="59"/>
      <c r="CD711" s="59"/>
      <c r="CE711" s="59"/>
      <c r="CF711" s="59"/>
      <c r="CG711" s="59"/>
      <c r="CH711" s="59"/>
      <c r="CI711" s="59"/>
      <c r="CJ711" s="59"/>
      <c r="CK711" s="59"/>
      <c r="CL711" s="59"/>
      <c r="CM711" s="59"/>
      <c r="CN711" s="59"/>
      <c r="CO711" s="59"/>
      <c r="CP711" s="59"/>
    </row>
    <row r="712" spans="2:94"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  <c r="AE712" s="59"/>
      <c r="AF712" s="59"/>
      <c r="AG712" s="59"/>
      <c r="AH712" s="59"/>
      <c r="AI712" s="59"/>
      <c r="AJ712" s="59"/>
      <c r="AK712" s="59"/>
      <c r="AL712" s="59"/>
      <c r="AM712" s="59"/>
      <c r="AN712" s="59"/>
      <c r="AO712" s="59"/>
      <c r="AP712" s="59"/>
      <c r="AQ712" s="59"/>
      <c r="AR712" s="59"/>
      <c r="AS712" s="59"/>
      <c r="AT712" s="59"/>
      <c r="AU712" s="59"/>
      <c r="AV712" s="59"/>
      <c r="AW712" s="59"/>
      <c r="AX712" s="59"/>
      <c r="AY712" s="59"/>
      <c r="AZ712" s="59"/>
      <c r="BA712" s="59"/>
      <c r="BB712" s="59"/>
      <c r="BC712" s="59"/>
      <c r="BD712" s="59"/>
      <c r="BE712" s="59"/>
      <c r="BF712" s="59"/>
      <c r="BG712" s="59"/>
      <c r="BH712" s="59"/>
      <c r="BI712" s="59"/>
      <c r="BJ712" s="59"/>
      <c r="BK712" s="59"/>
      <c r="BL712" s="59"/>
      <c r="BM712" s="59"/>
      <c r="BN712" s="59"/>
      <c r="BO712" s="59"/>
      <c r="BP712" s="59"/>
      <c r="BQ712" s="59"/>
      <c r="BR712" s="59"/>
      <c r="BS712" s="59"/>
      <c r="BT712" s="59"/>
      <c r="BU712" s="59"/>
      <c r="BV712" s="59"/>
      <c r="BW712" s="59"/>
      <c r="BX712" s="59"/>
      <c r="BY712" s="59"/>
      <c r="BZ712" s="59"/>
      <c r="CA712" s="59"/>
      <c r="CB712" s="59"/>
      <c r="CC712" s="59"/>
      <c r="CD712" s="59"/>
      <c r="CE712" s="59"/>
      <c r="CF712" s="59"/>
      <c r="CG712" s="59"/>
      <c r="CH712" s="59"/>
      <c r="CI712" s="59"/>
      <c r="CJ712" s="59"/>
      <c r="CK712" s="59"/>
      <c r="CL712" s="59"/>
      <c r="CM712" s="59"/>
      <c r="CN712" s="59"/>
      <c r="CO712" s="59"/>
      <c r="CP712" s="59"/>
    </row>
    <row r="713" spans="2:94"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  <c r="AC713" s="59"/>
      <c r="AD713" s="59"/>
      <c r="AE713" s="59"/>
      <c r="AF713" s="59"/>
      <c r="AG713" s="59"/>
      <c r="AH713" s="59"/>
      <c r="AI713" s="59"/>
      <c r="AJ713" s="59"/>
      <c r="AK713" s="59"/>
      <c r="AL713" s="59"/>
      <c r="AM713" s="59"/>
      <c r="AN713" s="59"/>
      <c r="AO713" s="59"/>
      <c r="AP713" s="59"/>
      <c r="AQ713" s="59"/>
      <c r="AR713" s="59"/>
      <c r="AS713" s="59"/>
      <c r="AT713" s="59"/>
      <c r="AU713" s="59"/>
      <c r="AV713" s="59"/>
      <c r="AW713" s="59"/>
      <c r="AX713" s="59"/>
      <c r="AY713" s="59"/>
      <c r="AZ713" s="59"/>
      <c r="BA713" s="59"/>
      <c r="BB713" s="59"/>
      <c r="BC713" s="59"/>
      <c r="BD713" s="59"/>
      <c r="BE713" s="59"/>
      <c r="BF713" s="59"/>
      <c r="BG713" s="59"/>
      <c r="BH713" s="59"/>
      <c r="BI713" s="59"/>
      <c r="BJ713" s="59"/>
      <c r="BK713" s="59"/>
      <c r="BL713" s="59"/>
      <c r="BM713" s="59"/>
      <c r="BN713" s="59"/>
      <c r="BO713" s="59"/>
      <c r="BP713" s="59"/>
      <c r="BQ713" s="59"/>
      <c r="BR713" s="59"/>
      <c r="BS713" s="59"/>
      <c r="BT713" s="59"/>
      <c r="BU713" s="59"/>
      <c r="BV713" s="59"/>
      <c r="BW713" s="59"/>
      <c r="BX713" s="59"/>
      <c r="BY713" s="59"/>
      <c r="BZ713" s="59"/>
      <c r="CA713" s="59"/>
      <c r="CB713" s="59"/>
      <c r="CC713" s="59"/>
      <c r="CD713" s="59"/>
      <c r="CE713" s="59"/>
      <c r="CF713" s="59"/>
      <c r="CG713" s="59"/>
      <c r="CH713" s="59"/>
      <c r="CI713" s="59"/>
      <c r="CJ713" s="59"/>
      <c r="CK713" s="59"/>
      <c r="CL713" s="59"/>
      <c r="CM713" s="59"/>
      <c r="CN713" s="59"/>
      <c r="CO713" s="59"/>
      <c r="CP713" s="59"/>
    </row>
    <row r="714" spans="2:94"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  <c r="AE714" s="59"/>
      <c r="AF714" s="59"/>
      <c r="AG714" s="59"/>
      <c r="AH714" s="59"/>
      <c r="AI714" s="59"/>
      <c r="AJ714" s="59"/>
      <c r="AK714" s="59"/>
      <c r="AL714" s="59"/>
      <c r="AM714" s="59"/>
      <c r="AN714" s="59"/>
      <c r="AO714" s="59"/>
      <c r="AP714" s="59"/>
      <c r="AQ714" s="59"/>
      <c r="AR714" s="59"/>
      <c r="AS714" s="59"/>
      <c r="AT714" s="59"/>
      <c r="AU714" s="59"/>
      <c r="AV714" s="59"/>
      <c r="AW714" s="59"/>
      <c r="AX714" s="59"/>
      <c r="AY714" s="59"/>
      <c r="AZ714" s="59"/>
      <c r="BA714" s="59"/>
      <c r="BB714" s="59"/>
      <c r="BC714" s="59"/>
      <c r="BD714" s="59"/>
      <c r="BE714" s="59"/>
      <c r="BF714" s="59"/>
      <c r="BG714" s="59"/>
      <c r="BH714" s="59"/>
      <c r="BI714" s="59"/>
      <c r="BJ714" s="59"/>
      <c r="BK714" s="59"/>
      <c r="BL714" s="59"/>
      <c r="BM714" s="59"/>
      <c r="BN714" s="59"/>
      <c r="BO714" s="59"/>
      <c r="BP714" s="59"/>
      <c r="BQ714" s="59"/>
      <c r="BR714" s="59"/>
      <c r="BS714" s="59"/>
      <c r="BT714" s="59"/>
      <c r="BU714" s="59"/>
      <c r="BV714" s="59"/>
      <c r="BW714" s="59"/>
      <c r="BX714" s="59"/>
      <c r="BY714" s="59"/>
      <c r="BZ714" s="59"/>
      <c r="CA714" s="59"/>
      <c r="CB714" s="59"/>
      <c r="CC714" s="59"/>
      <c r="CD714" s="59"/>
      <c r="CE714" s="59"/>
      <c r="CF714" s="59"/>
      <c r="CG714" s="59"/>
      <c r="CH714" s="59"/>
      <c r="CI714" s="59"/>
      <c r="CJ714" s="59"/>
      <c r="CK714" s="59"/>
      <c r="CL714" s="59"/>
      <c r="CM714" s="59"/>
      <c r="CN714" s="59"/>
      <c r="CO714" s="59"/>
      <c r="CP714" s="59"/>
    </row>
    <row r="715" spans="2:94"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  <c r="AC715" s="59"/>
      <c r="AD715" s="59"/>
      <c r="AE715" s="59"/>
      <c r="AF715" s="59"/>
      <c r="AG715" s="59"/>
      <c r="AH715" s="59"/>
      <c r="AI715" s="59"/>
      <c r="AJ715" s="59"/>
      <c r="AK715" s="59"/>
      <c r="AL715" s="59"/>
      <c r="AM715" s="59"/>
      <c r="AN715" s="59"/>
      <c r="AO715" s="59"/>
      <c r="AP715" s="59"/>
      <c r="AQ715" s="59"/>
      <c r="AR715" s="59"/>
      <c r="AS715" s="59"/>
      <c r="AT715" s="59"/>
      <c r="AU715" s="59"/>
      <c r="AV715" s="59"/>
      <c r="AW715" s="59"/>
      <c r="AX715" s="59"/>
      <c r="AY715" s="59"/>
      <c r="AZ715" s="59"/>
      <c r="BA715" s="59"/>
      <c r="BB715" s="59"/>
      <c r="BC715" s="59"/>
      <c r="BD715" s="59"/>
      <c r="BE715" s="59"/>
      <c r="BF715" s="59"/>
      <c r="BG715" s="59"/>
      <c r="BH715" s="59"/>
      <c r="BI715" s="59"/>
      <c r="BJ715" s="59"/>
      <c r="BK715" s="59"/>
      <c r="BL715" s="59"/>
      <c r="BM715" s="59"/>
      <c r="BN715" s="59"/>
      <c r="BO715" s="59"/>
      <c r="BP715" s="59"/>
      <c r="BQ715" s="59"/>
      <c r="BR715" s="59"/>
      <c r="BS715" s="59"/>
      <c r="BT715" s="59"/>
      <c r="BU715" s="59"/>
      <c r="BV715" s="59"/>
      <c r="BW715" s="59"/>
      <c r="BX715" s="59"/>
      <c r="BY715" s="59"/>
      <c r="BZ715" s="59"/>
      <c r="CA715" s="59"/>
      <c r="CB715" s="59"/>
      <c r="CC715" s="59"/>
      <c r="CD715" s="59"/>
      <c r="CE715" s="59"/>
      <c r="CF715" s="59"/>
      <c r="CG715" s="59"/>
      <c r="CH715" s="59"/>
      <c r="CI715" s="59"/>
      <c r="CJ715" s="59"/>
      <c r="CK715" s="59"/>
      <c r="CL715" s="59"/>
      <c r="CM715" s="59"/>
      <c r="CN715" s="59"/>
      <c r="CO715" s="59"/>
      <c r="CP715" s="59"/>
    </row>
    <row r="716" spans="2:94"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  <c r="AC716" s="59"/>
      <c r="AD716" s="59"/>
      <c r="AE716" s="59"/>
      <c r="AF716" s="59"/>
      <c r="AG716" s="59"/>
      <c r="AH716" s="59"/>
      <c r="AI716" s="59"/>
      <c r="AJ716" s="59"/>
      <c r="AK716" s="59"/>
      <c r="AL716" s="59"/>
      <c r="AM716" s="59"/>
      <c r="AN716" s="59"/>
      <c r="AO716" s="59"/>
      <c r="AP716" s="59"/>
      <c r="AQ716" s="59"/>
      <c r="AR716" s="59"/>
      <c r="AS716" s="59"/>
      <c r="AT716" s="59"/>
      <c r="AU716" s="59"/>
      <c r="AV716" s="59"/>
      <c r="AW716" s="59"/>
      <c r="AX716" s="59"/>
      <c r="AY716" s="59"/>
      <c r="AZ716" s="59"/>
      <c r="BA716" s="59"/>
      <c r="BB716" s="59"/>
      <c r="BC716" s="59"/>
      <c r="BD716" s="59"/>
      <c r="BE716" s="59"/>
      <c r="BF716" s="59"/>
      <c r="BG716" s="59"/>
      <c r="BH716" s="59"/>
      <c r="BI716" s="59"/>
      <c r="BJ716" s="59"/>
      <c r="BK716" s="59"/>
      <c r="BL716" s="59"/>
      <c r="BM716" s="59"/>
      <c r="BN716" s="59"/>
      <c r="BO716" s="59"/>
      <c r="BP716" s="59"/>
      <c r="BQ716" s="59"/>
      <c r="BR716" s="59"/>
      <c r="BS716" s="59"/>
      <c r="BT716" s="59"/>
      <c r="BU716" s="59"/>
      <c r="BV716" s="59"/>
      <c r="BW716" s="59"/>
      <c r="BX716" s="59"/>
      <c r="BY716" s="59"/>
      <c r="BZ716" s="59"/>
      <c r="CA716" s="59"/>
      <c r="CB716" s="59"/>
      <c r="CC716" s="59"/>
      <c r="CD716" s="59"/>
      <c r="CE716" s="59"/>
      <c r="CF716" s="59"/>
      <c r="CG716" s="59"/>
      <c r="CH716" s="59"/>
      <c r="CI716" s="59"/>
      <c r="CJ716" s="59"/>
      <c r="CK716" s="59"/>
      <c r="CL716" s="59"/>
      <c r="CM716" s="59"/>
      <c r="CN716" s="59"/>
      <c r="CO716" s="59"/>
      <c r="CP716" s="59"/>
    </row>
    <row r="717" spans="2:94"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  <c r="AC717" s="59"/>
      <c r="AD717" s="59"/>
      <c r="AE717" s="59"/>
      <c r="AF717" s="59"/>
      <c r="AG717" s="59"/>
      <c r="AH717" s="59"/>
      <c r="AI717" s="59"/>
      <c r="AJ717" s="59"/>
      <c r="AK717" s="59"/>
      <c r="AL717" s="59"/>
      <c r="AM717" s="59"/>
      <c r="AN717" s="59"/>
      <c r="AO717" s="59"/>
      <c r="AP717" s="59"/>
      <c r="AQ717" s="59"/>
      <c r="AR717" s="59"/>
      <c r="AS717" s="59"/>
      <c r="AT717" s="59"/>
      <c r="AU717" s="59"/>
      <c r="AV717" s="59"/>
      <c r="AW717" s="59"/>
      <c r="AX717" s="59"/>
      <c r="AY717" s="59"/>
      <c r="AZ717" s="59"/>
      <c r="BA717" s="59"/>
      <c r="BB717" s="59"/>
      <c r="BC717" s="59"/>
      <c r="BD717" s="59"/>
      <c r="BE717" s="59"/>
      <c r="BF717" s="59"/>
      <c r="BG717" s="59"/>
      <c r="BH717" s="59"/>
      <c r="BI717" s="59"/>
      <c r="BJ717" s="59"/>
      <c r="BK717" s="59"/>
      <c r="BL717" s="59"/>
      <c r="BM717" s="59"/>
      <c r="BN717" s="59"/>
      <c r="BO717" s="59"/>
      <c r="BP717" s="59"/>
      <c r="BQ717" s="59"/>
      <c r="BR717" s="59"/>
      <c r="BS717" s="59"/>
      <c r="BT717" s="59"/>
      <c r="BU717" s="59"/>
      <c r="BV717" s="59"/>
      <c r="BW717" s="59"/>
      <c r="BX717" s="59"/>
      <c r="BY717" s="59"/>
      <c r="BZ717" s="59"/>
      <c r="CA717" s="59"/>
      <c r="CB717" s="59"/>
      <c r="CC717" s="59"/>
      <c r="CD717" s="59"/>
      <c r="CE717" s="59"/>
      <c r="CF717" s="59"/>
      <c r="CG717" s="59"/>
      <c r="CH717" s="59"/>
      <c r="CI717" s="59"/>
      <c r="CJ717" s="59"/>
      <c r="CK717" s="59"/>
      <c r="CL717" s="59"/>
      <c r="CM717" s="59"/>
      <c r="CN717" s="59"/>
      <c r="CO717" s="59"/>
      <c r="CP717" s="59"/>
    </row>
    <row r="718" spans="2:94"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  <c r="AE718" s="59"/>
      <c r="AF718" s="59"/>
      <c r="AG718" s="59"/>
      <c r="AH718" s="59"/>
      <c r="AI718" s="59"/>
      <c r="AJ718" s="59"/>
      <c r="AK718" s="59"/>
      <c r="AL718" s="59"/>
      <c r="AM718" s="59"/>
      <c r="AN718" s="59"/>
      <c r="AO718" s="59"/>
      <c r="AP718" s="59"/>
      <c r="AQ718" s="59"/>
      <c r="AR718" s="59"/>
      <c r="AS718" s="59"/>
      <c r="AT718" s="59"/>
      <c r="AU718" s="59"/>
      <c r="AV718" s="59"/>
      <c r="AW718" s="59"/>
      <c r="AX718" s="59"/>
      <c r="AY718" s="59"/>
      <c r="AZ718" s="59"/>
      <c r="BA718" s="59"/>
      <c r="BB718" s="59"/>
      <c r="BC718" s="59"/>
      <c r="BD718" s="59"/>
      <c r="BE718" s="59"/>
      <c r="BF718" s="59"/>
      <c r="BG718" s="59"/>
      <c r="BH718" s="59"/>
      <c r="BI718" s="59"/>
      <c r="BJ718" s="59"/>
      <c r="BK718" s="59"/>
      <c r="BL718" s="59"/>
      <c r="BM718" s="59"/>
      <c r="BN718" s="59"/>
      <c r="BO718" s="59"/>
      <c r="BP718" s="59"/>
      <c r="BQ718" s="59"/>
      <c r="BR718" s="59"/>
      <c r="BS718" s="59"/>
      <c r="BT718" s="59"/>
      <c r="BU718" s="59"/>
      <c r="BV718" s="59"/>
      <c r="BW718" s="59"/>
      <c r="BX718" s="59"/>
      <c r="BY718" s="59"/>
      <c r="BZ718" s="59"/>
      <c r="CA718" s="59"/>
      <c r="CB718" s="59"/>
      <c r="CC718" s="59"/>
      <c r="CD718" s="59"/>
      <c r="CE718" s="59"/>
      <c r="CF718" s="59"/>
      <c r="CG718" s="59"/>
      <c r="CH718" s="59"/>
      <c r="CI718" s="59"/>
      <c r="CJ718" s="59"/>
      <c r="CK718" s="59"/>
      <c r="CL718" s="59"/>
      <c r="CM718" s="59"/>
      <c r="CN718" s="59"/>
      <c r="CO718" s="59"/>
      <c r="CP718" s="59"/>
    </row>
    <row r="719" spans="2:94"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  <c r="AE719" s="59"/>
      <c r="AF719" s="59"/>
      <c r="AG719" s="59"/>
      <c r="AH719" s="59"/>
      <c r="AI719" s="59"/>
      <c r="AJ719" s="59"/>
      <c r="AK719" s="59"/>
      <c r="AL719" s="59"/>
      <c r="AM719" s="59"/>
      <c r="AN719" s="59"/>
      <c r="AO719" s="59"/>
      <c r="AP719" s="59"/>
      <c r="AQ719" s="59"/>
      <c r="AR719" s="59"/>
      <c r="AS719" s="59"/>
      <c r="AT719" s="59"/>
      <c r="AU719" s="59"/>
      <c r="AV719" s="59"/>
      <c r="AW719" s="59"/>
      <c r="AX719" s="59"/>
      <c r="AY719" s="59"/>
      <c r="AZ719" s="59"/>
      <c r="BA719" s="59"/>
      <c r="BB719" s="59"/>
      <c r="BC719" s="59"/>
      <c r="BD719" s="59"/>
      <c r="BE719" s="59"/>
      <c r="BF719" s="59"/>
      <c r="BG719" s="59"/>
      <c r="BH719" s="59"/>
      <c r="BI719" s="59"/>
      <c r="BJ719" s="59"/>
      <c r="BK719" s="59"/>
      <c r="BL719" s="59"/>
      <c r="BM719" s="59"/>
      <c r="BN719" s="59"/>
      <c r="BO719" s="59"/>
      <c r="BP719" s="59"/>
      <c r="BQ719" s="59"/>
      <c r="BR719" s="59"/>
      <c r="BS719" s="59"/>
      <c r="BT719" s="59"/>
      <c r="BU719" s="59"/>
      <c r="BV719" s="59"/>
      <c r="BW719" s="59"/>
      <c r="BX719" s="59"/>
      <c r="BY719" s="59"/>
      <c r="BZ719" s="59"/>
      <c r="CA719" s="59"/>
      <c r="CB719" s="59"/>
      <c r="CC719" s="59"/>
      <c r="CD719" s="59"/>
      <c r="CE719" s="59"/>
      <c r="CF719" s="59"/>
      <c r="CG719" s="59"/>
      <c r="CH719" s="59"/>
      <c r="CI719" s="59"/>
      <c r="CJ719" s="59"/>
      <c r="CK719" s="59"/>
      <c r="CL719" s="59"/>
      <c r="CM719" s="59"/>
      <c r="CN719" s="59"/>
      <c r="CO719" s="59"/>
      <c r="CP719" s="59"/>
    </row>
    <row r="720" spans="2:94"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  <c r="AE720" s="59"/>
      <c r="AF720" s="59"/>
      <c r="AG720" s="59"/>
      <c r="AH720" s="59"/>
      <c r="AI720" s="59"/>
      <c r="AJ720" s="59"/>
      <c r="AK720" s="59"/>
      <c r="AL720" s="59"/>
      <c r="AM720" s="59"/>
      <c r="AN720" s="59"/>
      <c r="AO720" s="59"/>
      <c r="AP720" s="59"/>
      <c r="AQ720" s="59"/>
      <c r="AR720" s="59"/>
      <c r="AS720" s="59"/>
      <c r="AT720" s="59"/>
      <c r="AU720" s="59"/>
      <c r="AV720" s="59"/>
      <c r="AW720" s="59"/>
      <c r="AX720" s="59"/>
      <c r="AY720" s="59"/>
      <c r="AZ720" s="59"/>
      <c r="BA720" s="59"/>
      <c r="BB720" s="59"/>
      <c r="BC720" s="59"/>
      <c r="BD720" s="59"/>
      <c r="BE720" s="59"/>
      <c r="BF720" s="59"/>
      <c r="BG720" s="59"/>
      <c r="BH720" s="59"/>
      <c r="BI720" s="59"/>
      <c r="BJ720" s="59"/>
      <c r="BK720" s="59"/>
      <c r="BL720" s="59"/>
      <c r="BM720" s="59"/>
      <c r="BN720" s="59"/>
      <c r="BO720" s="59"/>
      <c r="BP720" s="59"/>
      <c r="BQ720" s="59"/>
      <c r="BR720" s="59"/>
      <c r="BS720" s="59"/>
      <c r="BT720" s="59"/>
      <c r="BU720" s="59"/>
      <c r="BV720" s="59"/>
      <c r="BW720" s="59"/>
      <c r="BX720" s="59"/>
      <c r="BY720" s="59"/>
      <c r="BZ720" s="59"/>
      <c r="CA720" s="59"/>
      <c r="CB720" s="59"/>
      <c r="CC720" s="59"/>
      <c r="CD720" s="59"/>
      <c r="CE720" s="59"/>
      <c r="CF720" s="59"/>
      <c r="CG720" s="59"/>
      <c r="CH720" s="59"/>
      <c r="CI720" s="59"/>
      <c r="CJ720" s="59"/>
      <c r="CK720" s="59"/>
      <c r="CL720" s="59"/>
      <c r="CM720" s="59"/>
      <c r="CN720" s="59"/>
      <c r="CO720" s="59"/>
      <c r="CP720" s="59"/>
    </row>
    <row r="721" spans="2:94"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  <c r="AE721" s="59"/>
      <c r="AF721" s="59"/>
      <c r="AG721" s="59"/>
      <c r="AH721" s="59"/>
      <c r="AI721" s="59"/>
      <c r="AJ721" s="59"/>
      <c r="AK721" s="59"/>
      <c r="AL721" s="59"/>
      <c r="AM721" s="59"/>
      <c r="AN721" s="59"/>
      <c r="AO721" s="59"/>
      <c r="AP721" s="59"/>
      <c r="AQ721" s="59"/>
      <c r="AR721" s="59"/>
      <c r="AS721" s="59"/>
      <c r="AT721" s="59"/>
      <c r="AU721" s="59"/>
      <c r="AV721" s="59"/>
      <c r="AW721" s="59"/>
      <c r="AX721" s="59"/>
      <c r="AY721" s="59"/>
      <c r="AZ721" s="59"/>
      <c r="BA721" s="59"/>
      <c r="BB721" s="59"/>
      <c r="BC721" s="59"/>
      <c r="BD721" s="59"/>
      <c r="BE721" s="59"/>
      <c r="BF721" s="59"/>
      <c r="BG721" s="59"/>
      <c r="BH721" s="59"/>
      <c r="BI721" s="59"/>
      <c r="BJ721" s="59"/>
      <c r="BK721" s="59"/>
      <c r="BL721" s="59"/>
      <c r="BM721" s="59"/>
      <c r="BN721" s="59"/>
      <c r="BO721" s="59"/>
      <c r="BP721" s="59"/>
      <c r="BQ721" s="59"/>
      <c r="BR721" s="59"/>
      <c r="BS721" s="59"/>
      <c r="BT721" s="59"/>
      <c r="BU721" s="59"/>
      <c r="BV721" s="59"/>
      <c r="BW721" s="59"/>
      <c r="BX721" s="59"/>
      <c r="BY721" s="59"/>
      <c r="BZ721" s="59"/>
      <c r="CA721" s="59"/>
      <c r="CB721" s="59"/>
      <c r="CC721" s="59"/>
      <c r="CD721" s="59"/>
      <c r="CE721" s="59"/>
      <c r="CF721" s="59"/>
      <c r="CG721" s="59"/>
      <c r="CH721" s="59"/>
      <c r="CI721" s="59"/>
      <c r="CJ721" s="59"/>
      <c r="CK721" s="59"/>
      <c r="CL721" s="59"/>
      <c r="CM721" s="59"/>
      <c r="CN721" s="59"/>
      <c r="CO721" s="59"/>
      <c r="CP721" s="59"/>
    </row>
    <row r="722" spans="2:94"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  <c r="AC722" s="59"/>
      <c r="AD722" s="59"/>
      <c r="AE722" s="59"/>
      <c r="AF722" s="59"/>
      <c r="AG722" s="59"/>
      <c r="AH722" s="59"/>
      <c r="AI722" s="59"/>
      <c r="AJ722" s="59"/>
      <c r="AK722" s="59"/>
      <c r="AL722" s="59"/>
      <c r="AM722" s="59"/>
      <c r="AN722" s="59"/>
      <c r="AO722" s="59"/>
      <c r="AP722" s="59"/>
      <c r="AQ722" s="59"/>
      <c r="AR722" s="59"/>
      <c r="AS722" s="59"/>
      <c r="AT722" s="59"/>
      <c r="AU722" s="59"/>
      <c r="AV722" s="59"/>
      <c r="AW722" s="59"/>
      <c r="AX722" s="59"/>
      <c r="AY722" s="59"/>
      <c r="AZ722" s="59"/>
      <c r="BA722" s="59"/>
      <c r="BB722" s="59"/>
      <c r="BC722" s="59"/>
      <c r="BD722" s="59"/>
      <c r="BE722" s="59"/>
      <c r="BF722" s="59"/>
      <c r="BG722" s="59"/>
      <c r="BH722" s="59"/>
      <c r="BI722" s="59"/>
      <c r="BJ722" s="59"/>
      <c r="BK722" s="59"/>
      <c r="BL722" s="59"/>
      <c r="BM722" s="59"/>
      <c r="BN722" s="59"/>
      <c r="BO722" s="59"/>
      <c r="BP722" s="59"/>
      <c r="BQ722" s="59"/>
      <c r="BR722" s="59"/>
      <c r="BS722" s="59"/>
      <c r="BT722" s="59"/>
      <c r="BU722" s="59"/>
      <c r="BV722" s="59"/>
      <c r="BW722" s="59"/>
      <c r="BX722" s="59"/>
      <c r="BY722" s="59"/>
      <c r="BZ722" s="59"/>
      <c r="CA722" s="59"/>
      <c r="CB722" s="59"/>
      <c r="CC722" s="59"/>
      <c r="CD722" s="59"/>
      <c r="CE722" s="59"/>
      <c r="CF722" s="59"/>
      <c r="CG722" s="59"/>
      <c r="CH722" s="59"/>
      <c r="CI722" s="59"/>
      <c r="CJ722" s="59"/>
      <c r="CK722" s="59"/>
      <c r="CL722" s="59"/>
      <c r="CM722" s="59"/>
      <c r="CN722" s="59"/>
      <c r="CO722" s="59"/>
      <c r="CP722" s="59"/>
    </row>
    <row r="723" spans="2:94"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  <c r="AC723" s="59"/>
      <c r="AD723" s="59"/>
      <c r="AE723" s="59"/>
      <c r="AF723" s="59"/>
      <c r="AG723" s="59"/>
      <c r="AH723" s="59"/>
      <c r="AI723" s="59"/>
      <c r="AJ723" s="59"/>
      <c r="AK723" s="59"/>
      <c r="AL723" s="59"/>
      <c r="AM723" s="59"/>
      <c r="AN723" s="59"/>
      <c r="AO723" s="59"/>
      <c r="AP723" s="59"/>
      <c r="AQ723" s="59"/>
      <c r="AR723" s="59"/>
      <c r="AS723" s="59"/>
      <c r="AT723" s="59"/>
      <c r="AU723" s="59"/>
      <c r="AV723" s="59"/>
      <c r="AW723" s="59"/>
      <c r="AX723" s="59"/>
      <c r="AY723" s="59"/>
      <c r="AZ723" s="59"/>
      <c r="BA723" s="59"/>
      <c r="BB723" s="59"/>
      <c r="BC723" s="59"/>
      <c r="BD723" s="59"/>
      <c r="BE723" s="59"/>
      <c r="BF723" s="59"/>
      <c r="BG723" s="59"/>
      <c r="BH723" s="59"/>
      <c r="BI723" s="59"/>
      <c r="BJ723" s="59"/>
      <c r="BK723" s="59"/>
      <c r="BL723" s="59"/>
      <c r="BM723" s="59"/>
      <c r="BN723" s="59"/>
      <c r="BO723" s="59"/>
      <c r="BP723" s="59"/>
      <c r="BQ723" s="59"/>
      <c r="BR723" s="59"/>
      <c r="BS723" s="59"/>
      <c r="BT723" s="59"/>
      <c r="BU723" s="59"/>
      <c r="BV723" s="59"/>
      <c r="BW723" s="59"/>
      <c r="BX723" s="59"/>
      <c r="BY723" s="59"/>
      <c r="BZ723" s="59"/>
      <c r="CA723" s="59"/>
      <c r="CB723" s="59"/>
      <c r="CC723" s="59"/>
      <c r="CD723" s="59"/>
      <c r="CE723" s="59"/>
      <c r="CF723" s="59"/>
      <c r="CG723" s="59"/>
      <c r="CH723" s="59"/>
      <c r="CI723" s="59"/>
      <c r="CJ723" s="59"/>
      <c r="CK723" s="59"/>
      <c r="CL723" s="59"/>
      <c r="CM723" s="59"/>
      <c r="CN723" s="59"/>
      <c r="CO723" s="59"/>
      <c r="CP723" s="59"/>
    </row>
    <row r="724" spans="2:94"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  <c r="AC724" s="59"/>
      <c r="AD724" s="59"/>
      <c r="AE724" s="59"/>
      <c r="AF724" s="59"/>
      <c r="AG724" s="59"/>
      <c r="AH724" s="59"/>
      <c r="AI724" s="59"/>
      <c r="AJ724" s="59"/>
      <c r="AK724" s="59"/>
      <c r="AL724" s="59"/>
      <c r="AM724" s="59"/>
      <c r="AN724" s="59"/>
      <c r="AO724" s="59"/>
      <c r="AP724" s="59"/>
      <c r="AQ724" s="59"/>
      <c r="AR724" s="59"/>
      <c r="AS724" s="59"/>
      <c r="AT724" s="59"/>
      <c r="AU724" s="59"/>
      <c r="AV724" s="59"/>
      <c r="AW724" s="59"/>
      <c r="AX724" s="59"/>
      <c r="AY724" s="59"/>
      <c r="AZ724" s="59"/>
      <c r="BA724" s="59"/>
      <c r="BB724" s="59"/>
      <c r="BC724" s="59"/>
      <c r="BD724" s="59"/>
      <c r="BE724" s="59"/>
      <c r="BF724" s="59"/>
      <c r="BG724" s="59"/>
      <c r="BH724" s="59"/>
      <c r="BI724" s="59"/>
      <c r="BJ724" s="59"/>
      <c r="BK724" s="59"/>
      <c r="BL724" s="59"/>
      <c r="BM724" s="59"/>
      <c r="BN724" s="59"/>
      <c r="BO724" s="59"/>
      <c r="BP724" s="59"/>
      <c r="BQ724" s="59"/>
      <c r="BR724" s="59"/>
      <c r="BS724" s="59"/>
      <c r="BT724" s="59"/>
      <c r="BU724" s="59"/>
      <c r="BV724" s="59"/>
      <c r="BW724" s="59"/>
      <c r="BX724" s="59"/>
      <c r="BY724" s="59"/>
      <c r="BZ724" s="59"/>
      <c r="CA724" s="59"/>
      <c r="CB724" s="59"/>
      <c r="CC724" s="59"/>
      <c r="CD724" s="59"/>
      <c r="CE724" s="59"/>
      <c r="CF724" s="59"/>
      <c r="CG724" s="59"/>
      <c r="CH724" s="59"/>
      <c r="CI724" s="59"/>
      <c r="CJ724" s="59"/>
      <c r="CK724" s="59"/>
      <c r="CL724" s="59"/>
      <c r="CM724" s="59"/>
      <c r="CN724" s="59"/>
      <c r="CO724" s="59"/>
      <c r="CP724" s="59"/>
    </row>
    <row r="725" spans="2:94"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  <c r="AC725" s="59"/>
      <c r="AD725" s="59"/>
      <c r="AE725" s="59"/>
      <c r="AF725" s="59"/>
      <c r="AG725" s="59"/>
      <c r="AH725" s="59"/>
      <c r="AI725" s="59"/>
      <c r="AJ725" s="59"/>
      <c r="AK725" s="59"/>
      <c r="AL725" s="59"/>
      <c r="AM725" s="59"/>
      <c r="AN725" s="59"/>
      <c r="AO725" s="59"/>
      <c r="AP725" s="59"/>
      <c r="AQ725" s="59"/>
      <c r="AR725" s="59"/>
      <c r="AS725" s="59"/>
      <c r="AT725" s="59"/>
      <c r="AU725" s="59"/>
      <c r="AV725" s="59"/>
      <c r="AW725" s="59"/>
      <c r="AX725" s="59"/>
      <c r="AY725" s="59"/>
      <c r="AZ725" s="59"/>
      <c r="BA725" s="59"/>
      <c r="BB725" s="59"/>
      <c r="BC725" s="59"/>
      <c r="BD725" s="59"/>
      <c r="BE725" s="59"/>
      <c r="BF725" s="59"/>
      <c r="BG725" s="59"/>
      <c r="BH725" s="59"/>
      <c r="BI725" s="59"/>
      <c r="BJ725" s="59"/>
      <c r="BK725" s="59"/>
      <c r="BL725" s="59"/>
      <c r="BM725" s="59"/>
      <c r="BN725" s="59"/>
      <c r="BO725" s="59"/>
      <c r="BP725" s="59"/>
      <c r="BQ725" s="59"/>
      <c r="BR725" s="59"/>
      <c r="BS725" s="59"/>
      <c r="BT725" s="59"/>
      <c r="BU725" s="59"/>
      <c r="BV725" s="59"/>
      <c r="BW725" s="59"/>
      <c r="BX725" s="59"/>
      <c r="BY725" s="59"/>
      <c r="BZ725" s="59"/>
      <c r="CA725" s="59"/>
      <c r="CB725" s="59"/>
      <c r="CC725" s="59"/>
      <c r="CD725" s="59"/>
      <c r="CE725" s="59"/>
      <c r="CF725" s="59"/>
      <c r="CG725" s="59"/>
      <c r="CH725" s="59"/>
      <c r="CI725" s="59"/>
      <c r="CJ725" s="59"/>
      <c r="CK725" s="59"/>
      <c r="CL725" s="59"/>
      <c r="CM725" s="59"/>
      <c r="CN725" s="59"/>
      <c r="CO725" s="59"/>
      <c r="CP725" s="59"/>
    </row>
    <row r="726" spans="2:94"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  <c r="AE726" s="59"/>
      <c r="AF726" s="59"/>
      <c r="AG726" s="59"/>
      <c r="AH726" s="59"/>
      <c r="AI726" s="59"/>
      <c r="AJ726" s="59"/>
      <c r="AK726" s="59"/>
      <c r="AL726" s="59"/>
      <c r="AM726" s="59"/>
      <c r="AN726" s="59"/>
      <c r="AO726" s="59"/>
      <c r="AP726" s="59"/>
      <c r="AQ726" s="59"/>
      <c r="AR726" s="59"/>
      <c r="AS726" s="59"/>
      <c r="AT726" s="59"/>
      <c r="AU726" s="59"/>
      <c r="AV726" s="59"/>
      <c r="AW726" s="59"/>
      <c r="AX726" s="59"/>
      <c r="AY726" s="59"/>
      <c r="AZ726" s="59"/>
      <c r="BA726" s="59"/>
      <c r="BB726" s="59"/>
      <c r="BC726" s="59"/>
      <c r="BD726" s="59"/>
      <c r="BE726" s="59"/>
      <c r="BF726" s="59"/>
      <c r="BG726" s="59"/>
      <c r="BH726" s="59"/>
      <c r="BI726" s="59"/>
      <c r="BJ726" s="59"/>
      <c r="BK726" s="59"/>
      <c r="BL726" s="59"/>
      <c r="BM726" s="59"/>
      <c r="BN726" s="59"/>
      <c r="BO726" s="59"/>
      <c r="BP726" s="59"/>
      <c r="BQ726" s="59"/>
      <c r="BR726" s="59"/>
      <c r="BS726" s="59"/>
      <c r="BT726" s="59"/>
      <c r="BU726" s="59"/>
      <c r="BV726" s="59"/>
      <c r="BW726" s="59"/>
      <c r="BX726" s="59"/>
      <c r="BY726" s="59"/>
      <c r="BZ726" s="59"/>
      <c r="CA726" s="59"/>
      <c r="CB726" s="59"/>
      <c r="CC726" s="59"/>
      <c r="CD726" s="59"/>
      <c r="CE726" s="59"/>
      <c r="CF726" s="59"/>
      <c r="CG726" s="59"/>
      <c r="CH726" s="59"/>
      <c r="CI726" s="59"/>
      <c r="CJ726" s="59"/>
      <c r="CK726" s="59"/>
      <c r="CL726" s="59"/>
      <c r="CM726" s="59"/>
      <c r="CN726" s="59"/>
      <c r="CO726" s="59"/>
      <c r="CP726" s="59"/>
    </row>
    <row r="727" spans="2:94"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  <c r="AC727" s="59"/>
      <c r="AD727" s="59"/>
      <c r="AE727" s="59"/>
      <c r="AF727" s="59"/>
      <c r="AG727" s="59"/>
      <c r="AH727" s="59"/>
      <c r="AI727" s="59"/>
      <c r="AJ727" s="59"/>
      <c r="AK727" s="59"/>
      <c r="AL727" s="59"/>
      <c r="AM727" s="59"/>
      <c r="AN727" s="59"/>
      <c r="AO727" s="59"/>
      <c r="AP727" s="59"/>
      <c r="AQ727" s="59"/>
      <c r="AR727" s="59"/>
      <c r="AS727" s="59"/>
      <c r="AT727" s="59"/>
      <c r="AU727" s="59"/>
      <c r="AV727" s="59"/>
      <c r="AW727" s="59"/>
      <c r="AX727" s="59"/>
      <c r="AY727" s="59"/>
      <c r="AZ727" s="59"/>
      <c r="BA727" s="59"/>
      <c r="BB727" s="59"/>
      <c r="BC727" s="59"/>
      <c r="BD727" s="59"/>
      <c r="BE727" s="59"/>
      <c r="BF727" s="59"/>
      <c r="BG727" s="59"/>
      <c r="BH727" s="59"/>
      <c r="BI727" s="59"/>
      <c r="BJ727" s="59"/>
      <c r="BK727" s="59"/>
      <c r="BL727" s="59"/>
      <c r="BM727" s="59"/>
      <c r="BN727" s="59"/>
      <c r="BO727" s="59"/>
      <c r="BP727" s="59"/>
      <c r="BQ727" s="59"/>
      <c r="BR727" s="59"/>
      <c r="BS727" s="59"/>
      <c r="BT727" s="59"/>
      <c r="BU727" s="59"/>
      <c r="BV727" s="59"/>
      <c r="BW727" s="59"/>
      <c r="BX727" s="59"/>
      <c r="BY727" s="59"/>
      <c r="BZ727" s="59"/>
      <c r="CA727" s="59"/>
      <c r="CB727" s="59"/>
      <c r="CC727" s="59"/>
      <c r="CD727" s="59"/>
      <c r="CE727" s="59"/>
      <c r="CF727" s="59"/>
      <c r="CG727" s="59"/>
      <c r="CH727" s="59"/>
      <c r="CI727" s="59"/>
      <c r="CJ727" s="59"/>
      <c r="CK727" s="59"/>
      <c r="CL727" s="59"/>
      <c r="CM727" s="59"/>
      <c r="CN727" s="59"/>
      <c r="CO727" s="59"/>
      <c r="CP727" s="59"/>
    </row>
    <row r="728" spans="2:94"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  <c r="AC728" s="59"/>
      <c r="AD728" s="59"/>
      <c r="AE728" s="59"/>
      <c r="AF728" s="59"/>
      <c r="AG728" s="59"/>
      <c r="AH728" s="59"/>
      <c r="AI728" s="59"/>
      <c r="AJ728" s="59"/>
      <c r="AK728" s="59"/>
      <c r="AL728" s="59"/>
      <c r="AM728" s="59"/>
      <c r="AN728" s="59"/>
      <c r="AO728" s="59"/>
      <c r="AP728" s="59"/>
      <c r="AQ728" s="59"/>
      <c r="AR728" s="59"/>
      <c r="AS728" s="59"/>
      <c r="AT728" s="59"/>
      <c r="AU728" s="59"/>
      <c r="AV728" s="59"/>
      <c r="AW728" s="59"/>
      <c r="AX728" s="59"/>
      <c r="AY728" s="59"/>
      <c r="AZ728" s="59"/>
      <c r="BA728" s="59"/>
      <c r="BB728" s="59"/>
      <c r="BC728" s="59"/>
      <c r="BD728" s="59"/>
      <c r="BE728" s="59"/>
      <c r="BF728" s="59"/>
      <c r="BG728" s="59"/>
      <c r="BH728" s="59"/>
      <c r="BI728" s="59"/>
      <c r="BJ728" s="59"/>
      <c r="BK728" s="59"/>
      <c r="BL728" s="59"/>
      <c r="BM728" s="59"/>
      <c r="BN728" s="59"/>
      <c r="BO728" s="59"/>
      <c r="BP728" s="59"/>
      <c r="BQ728" s="59"/>
      <c r="BR728" s="59"/>
      <c r="BS728" s="59"/>
      <c r="BT728" s="59"/>
      <c r="BU728" s="59"/>
      <c r="BV728" s="59"/>
      <c r="BW728" s="59"/>
      <c r="BX728" s="59"/>
      <c r="BY728" s="59"/>
      <c r="BZ728" s="59"/>
      <c r="CA728" s="59"/>
      <c r="CB728" s="59"/>
      <c r="CC728" s="59"/>
      <c r="CD728" s="59"/>
      <c r="CE728" s="59"/>
      <c r="CF728" s="59"/>
      <c r="CG728" s="59"/>
      <c r="CH728" s="59"/>
      <c r="CI728" s="59"/>
      <c r="CJ728" s="59"/>
      <c r="CK728" s="59"/>
      <c r="CL728" s="59"/>
      <c r="CM728" s="59"/>
      <c r="CN728" s="59"/>
      <c r="CO728" s="59"/>
      <c r="CP728" s="59"/>
    </row>
    <row r="729" spans="2:94"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  <c r="AC729" s="59"/>
      <c r="AD729" s="59"/>
      <c r="AE729" s="59"/>
      <c r="AF729" s="59"/>
      <c r="AG729" s="59"/>
      <c r="AH729" s="59"/>
      <c r="AI729" s="59"/>
      <c r="AJ729" s="59"/>
      <c r="AK729" s="59"/>
      <c r="AL729" s="59"/>
      <c r="AM729" s="59"/>
      <c r="AN729" s="59"/>
      <c r="AO729" s="59"/>
      <c r="AP729" s="59"/>
      <c r="AQ729" s="59"/>
      <c r="AR729" s="59"/>
      <c r="AS729" s="59"/>
      <c r="AT729" s="59"/>
      <c r="AU729" s="59"/>
      <c r="AV729" s="59"/>
      <c r="AW729" s="59"/>
      <c r="AX729" s="59"/>
      <c r="AY729" s="59"/>
      <c r="AZ729" s="59"/>
      <c r="BA729" s="59"/>
      <c r="BB729" s="59"/>
      <c r="BC729" s="59"/>
      <c r="BD729" s="59"/>
      <c r="BE729" s="59"/>
      <c r="BF729" s="59"/>
      <c r="BG729" s="59"/>
      <c r="BH729" s="59"/>
      <c r="BI729" s="59"/>
      <c r="BJ729" s="59"/>
      <c r="BK729" s="59"/>
      <c r="BL729" s="59"/>
      <c r="BM729" s="59"/>
      <c r="BN729" s="59"/>
      <c r="BO729" s="59"/>
      <c r="BP729" s="59"/>
      <c r="BQ729" s="59"/>
      <c r="BR729" s="59"/>
      <c r="BS729" s="59"/>
      <c r="BT729" s="59"/>
      <c r="BU729" s="59"/>
      <c r="BV729" s="59"/>
      <c r="BW729" s="59"/>
      <c r="BX729" s="59"/>
      <c r="BY729" s="59"/>
      <c r="BZ729" s="59"/>
      <c r="CA729" s="59"/>
      <c r="CB729" s="59"/>
      <c r="CC729" s="59"/>
      <c r="CD729" s="59"/>
      <c r="CE729" s="59"/>
      <c r="CF729" s="59"/>
      <c r="CG729" s="59"/>
      <c r="CH729" s="59"/>
      <c r="CI729" s="59"/>
      <c r="CJ729" s="59"/>
      <c r="CK729" s="59"/>
      <c r="CL729" s="59"/>
      <c r="CM729" s="59"/>
      <c r="CN729" s="59"/>
      <c r="CO729" s="59"/>
      <c r="CP729" s="59"/>
    </row>
    <row r="730" spans="2:94"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  <c r="AE730" s="59"/>
      <c r="AF730" s="59"/>
      <c r="AG730" s="59"/>
      <c r="AH730" s="59"/>
      <c r="AI730" s="59"/>
      <c r="AJ730" s="59"/>
      <c r="AK730" s="59"/>
      <c r="AL730" s="59"/>
      <c r="AM730" s="59"/>
      <c r="AN730" s="59"/>
      <c r="AO730" s="59"/>
      <c r="AP730" s="59"/>
      <c r="AQ730" s="59"/>
      <c r="AR730" s="59"/>
      <c r="AS730" s="59"/>
      <c r="AT730" s="59"/>
      <c r="AU730" s="59"/>
      <c r="AV730" s="59"/>
      <c r="AW730" s="59"/>
      <c r="AX730" s="59"/>
      <c r="AY730" s="59"/>
      <c r="AZ730" s="59"/>
      <c r="BA730" s="59"/>
      <c r="BB730" s="59"/>
      <c r="BC730" s="59"/>
      <c r="BD730" s="59"/>
      <c r="BE730" s="59"/>
      <c r="BF730" s="59"/>
      <c r="BG730" s="59"/>
      <c r="BH730" s="59"/>
      <c r="BI730" s="59"/>
      <c r="BJ730" s="59"/>
      <c r="BK730" s="59"/>
      <c r="BL730" s="59"/>
      <c r="BM730" s="59"/>
      <c r="BN730" s="59"/>
      <c r="BO730" s="59"/>
      <c r="BP730" s="59"/>
      <c r="BQ730" s="59"/>
      <c r="BR730" s="59"/>
      <c r="BS730" s="59"/>
      <c r="BT730" s="59"/>
      <c r="BU730" s="59"/>
      <c r="BV730" s="59"/>
      <c r="BW730" s="59"/>
      <c r="BX730" s="59"/>
      <c r="BY730" s="59"/>
      <c r="BZ730" s="59"/>
      <c r="CA730" s="59"/>
      <c r="CB730" s="59"/>
      <c r="CC730" s="59"/>
      <c r="CD730" s="59"/>
      <c r="CE730" s="59"/>
      <c r="CF730" s="59"/>
      <c r="CG730" s="59"/>
      <c r="CH730" s="59"/>
      <c r="CI730" s="59"/>
      <c r="CJ730" s="59"/>
      <c r="CK730" s="59"/>
      <c r="CL730" s="59"/>
      <c r="CM730" s="59"/>
      <c r="CN730" s="59"/>
      <c r="CO730" s="59"/>
      <c r="CP730" s="59"/>
    </row>
    <row r="731" spans="2:94"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  <c r="AE731" s="59"/>
      <c r="AF731" s="59"/>
      <c r="AG731" s="59"/>
      <c r="AH731" s="59"/>
      <c r="AI731" s="59"/>
      <c r="AJ731" s="59"/>
      <c r="AK731" s="59"/>
      <c r="AL731" s="59"/>
      <c r="AM731" s="59"/>
      <c r="AN731" s="59"/>
      <c r="AO731" s="59"/>
      <c r="AP731" s="59"/>
      <c r="AQ731" s="59"/>
      <c r="AR731" s="59"/>
      <c r="AS731" s="59"/>
      <c r="AT731" s="59"/>
      <c r="AU731" s="59"/>
      <c r="AV731" s="59"/>
      <c r="AW731" s="59"/>
      <c r="AX731" s="59"/>
      <c r="AY731" s="59"/>
      <c r="AZ731" s="59"/>
      <c r="BA731" s="59"/>
      <c r="BB731" s="59"/>
      <c r="BC731" s="59"/>
      <c r="BD731" s="59"/>
      <c r="BE731" s="59"/>
      <c r="BF731" s="59"/>
      <c r="BG731" s="59"/>
      <c r="BH731" s="59"/>
      <c r="BI731" s="59"/>
      <c r="BJ731" s="59"/>
      <c r="BK731" s="59"/>
      <c r="BL731" s="59"/>
      <c r="BM731" s="59"/>
      <c r="BN731" s="59"/>
      <c r="BO731" s="59"/>
      <c r="BP731" s="59"/>
      <c r="BQ731" s="59"/>
      <c r="BR731" s="59"/>
      <c r="BS731" s="59"/>
      <c r="BT731" s="59"/>
      <c r="BU731" s="59"/>
      <c r="BV731" s="59"/>
      <c r="BW731" s="59"/>
      <c r="BX731" s="59"/>
      <c r="BY731" s="59"/>
      <c r="BZ731" s="59"/>
      <c r="CA731" s="59"/>
      <c r="CB731" s="59"/>
      <c r="CC731" s="59"/>
      <c r="CD731" s="59"/>
      <c r="CE731" s="59"/>
      <c r="CF731" s="59"/>
      <c r="CG731" s="59"/>
      <c r="CH731" s="59"/>
      <c r="CI731" s="59"/>
      <c r="CJ731" s="59"/>
      <c r="CK731" s="59"/>
      <c r="CL731" s="59"/>
      <c r="CM731" s="59"/>
      <c r="CN731" s="59"/>
      <c r="CO731" s="59"/>
      <c r="CP731" s="59"/>
    </row>
    <row r="732" spans="2:94"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  <c r="AE732" s="59"/>
      <c r="AF732" s="59"/>
      <c r="AG732" s="59"/>
      <c r="AH732" s="59"/>
      <c r="AI732" s="59"/>
      <c r="AJ732" s="59"/>
      <c r="AK732" s="59"/>
      <c r="AL732" s="59"/>
      <c r="AM732" s="59"/>
      <c r="AN732" s="59"/>
      <c r="AO732" s="59"/>
      <c r="AP732" s="59"/>
      <c r="AQ732" s="59"/>
      <c r="AR732" s="59"/>
      <c r="AS732" s="59"/>
      <c r="AT732" s="59"/>
      <c r="AU732" s="59"/>
      <c r="AV732" s="59"/>
      <c r="BF732" s="59"/>
      <c r="BG732" s="59"/>
      <c r="BH732" s="59"/>
      <c r="BI732" s="59"/>
      <c r="BJ732" s="59"/>
      <c r="BK732" s="59"/>
      <c r="BL732" s="59"/>
      <c r="BM732" s="59"/>
      <c r="BN732" s="59"/>
      <c r="BO732" s="59"/>
      <c r="BP732" s="59"/>
      <c r="BQ732" s="59"/>
      <c r="BR732" s="59"/>
      <c r="BS732" s="59"/>
      <c r="BT732" s="59"/>
      <c r="BU732" s="59"/>
      <c r="BV732" s="59"/>
      <c r="BW732" s="59"/>
      <c r="BX732" s="59"/>
      <c r="BY732" s="59"/>
      <c r="BZ732" s="59"/>
      <c r="CA732" s="59"/>
      <c r="CB732" s="59"/>
      <c r="CC732" s="59"/>
      <c r="CD732" s="59"/>
      <c r="CE732" s="59"/>
      <c r="CF732" s="59"/>
      <c r="CG732" s="59"/>
      <c r="CH732" s="59"/>
      <c r="CI732" s="59"/>
      <c r="CJ732" s="59"/>
      <c r="CK732" s="59"/>
      <c r="CL732" s="59"/>
      <c r="CM732" s="59"/>
      <c r="CN732" s="59"/>
      <c r="CO732" s="59"/>
      <c r="CP732" s="59"/>
    </row>
  </sheetData>
  <mergeCells count="423">
    <mergeCell ref="F571:J571"/>
    <mergeCell ref="U571:Y571"/>
    <mergeCell ref="AR571:AV571"/>
    <mergeCell ref="F572:P572"/>
    <mergeCell ref="C530:AE530"/>
    <mergeCell ref="AF530:AR530"/>
    <mergeCell ref="AS530:BE530"/>
    <mergeCell ref="C531:F531"/>
    <mergeCell ref="AF531:BE531"/>
    <mergeCell ref="C532:F532"/>
    <mergeCell ref="C533:F534"/>
    <mergeCell ref="AF533:BE533"/>
    <mergeCell ref="AF534:BE534"/>
    <mergeCell ref="C536:AE536"/>
    <mergeCell ref="AF536:AR536"/>
    <mergeCell ref="AS536:BE536"/>
    <mergeCell ref="C537:F541"/>
    <mergeCell ref="E556:M556"/>
    <mergeCell ref="N556:S556"/>
    <mergeCell ref="T556:AI556"/>
    <mergeCell ref="AJ556:AX556"/>
    <mergeCell ref="AI328:BE328"/>
    <mergeCell ref="C285:M285"/>
    <mergeCell ref="N285:AH285"/>
    <mergeCell ref="A1:J2"/>
    <mergeCell ref="K1:Z1"/>
    <mergeCell ref="AA1:AJ1"/>
    <mergeCell ref="AK1:BF1"/>
    <mergeCell ref="K2:Z2"/>
    <mergeCell ref="AA2:AJ2"/>
    <mergeCell ref="AK2:BF2"/>
    <mergeCell ref="C284:M284"/>
    <mergeCell ref="AI281:BE281"/>
    <mergeCell ref="N284:AH284"/>
    <mergeCell ref="C327:G327"/>
    <mergeCell ref="R327:V327"/>
    <mergeCell ref="C328:M328"/>
    <mergeCell ref="N328:AH328"/>
    <mergeCell ref="C278:M278"/>
    <mergeCell ref="N278:AH278"/>
    <mergeCell ref="AO276:AS276"/>
    <mergeCell ref="R276:V276"/>
    <mergeCell ref="C276:G276"/>
    <mergeCell ref="AQ287:BE287"/>
    <mergeCell ref="U288:Z288"/>
    <mergeCell ref="C82:T82"/>
    <mergeCell ref="U82:AL82"/>
    <mergeCell ref="AM82:BE82"/>
    <mergeCell ref="C83:T83"/>
    <mergeCell ref="C84:T85"/>
    <mergeCell ref="U171:Z171"/>
    <mergeCell ref="AA171:AP171"/>
    <mergeCell ref="AQ171:BE171"/>
    <mergeCell ref="N277:AH277"/>
    <mergeCell ref="U168:Z168"/>
    <mergeCell ref="AA168:AP168"/>
    <mergeCell ref="AQ168:BE168"/>
    <mergeCell ref="U169:Z169"/>
    <mergeCell ref="AA169:AP169"/>
    <mergeCell ref="AQ169:BE169"/>
    <mergeCell ref="U170:Z170"/>
    <mergeCell ref="AA170:AP170"/>
    <mergeCell ref="AQ170:BE170"/>
    <mergeCell ref="C166:G166"/>
    <mergeCell ref="AA166:AE166"/>
    <mergeCell ref="C167:K167"/>
    <mergeCell ref="L167:T167"/>
    <mergeCell ref="U167:Z167"/>
    <mergeCell ref="AA167:AP167"/>
    <mergeCell ref="C314:F319"/>
    <mergeCell ref="AF314:BE314"/>
    <mergeCell ref="C320:F324"/>
    <mergeCell ref="C313:AE313"/>
    <mergeCell ref="AF313:AR313"/>
    <mergeCell ref="AS313:BE313"/>
    <mergeCell ref="C301:M301"/>
    <mergeCell ref="N301:AH301"/>
    <mergeCell ref="AI301:BE301"/>
    <mergeCell ref="C302:M302"/>
    <mergeCell ref="N302:AH302"/>
    <mergeCell ref="C304:G304"/>
    <mergeCell ref="AA304:AE304"/>
    <mergeCell ref="C305:M305"/>
    <mergeCell ref="N305:AH305"/>
    <mergeCell ref="AI305:BE305"/>
    <mergeCell ref="C306:M306"/>
    <mergeCell ref="N306:AH306"/>
    <mergeCell ref="C308:K308"/>
    <mergeCell ref="L308:T308"/>
    <mergeCell ref="U308:Z308"/>
    <mergeCell ref="AA308:AP308"/>
    <mergeCell ref="AQ308:BE308"/>
    <mergeCell ref="C307:K307"/>
    <mergeCell ref="AQ524:BE524"/>
    <mergeCell ref="C509:G509"/>
    <mergeCell ref="AA509:AE509"/>
    <mergeCell ref="C510:T510"/>
    <mergeCell ref="U510:AP510"/>
    <mergeCell ref="AQ510:BE510"/>
    <mergeCell ref="C511:T511"/>
    <mergeCell ref="U511:AP511"/>
    <mergeCell ref="AQ511:BE511"/>
    <mergeCell ref="C512:T512"/>
    <mergeCell ref="U512:AP512"/>
    <mergeCell ref="AQ512:BE512"/>
    <mergeCell ref="L519:Z519"/>
    <mergeCell ref="AA519:BE519"/>
    <mergeCell ref="C520:K520"/>
    <mergeCell ref="L520:Z520"/>
    <mergeCell ref="AA520:BE520"/>
    <mergeCell ref="C515:Z515"/>
    <mergeCell ref="AA515:BE516"/>
    <mergeCell ref="C516:K516"/>
    <mergeCell ref="L516:Z516"/>
    <mergeCell ref="C517:K517"/>
    <mergeCell ref="L517:Z517"/>
    <mergeCell ref="AA517:BE517"/>
    <mergeCell ref="C518:K518"/>
    <mergeCell ref="L518:Z518"/>
    <mergeCell ref="AA518:BE518"/>
    <mergeCell ref="AQ167:BE167"/>
    <mergeCell ref="C88:AE88"/>
    <mergeCell ref="AF88:AR88"/>
    <mergeCell ref="AS88:BE88"/>
    <mergeCell ref="C89:F146"/>
    <mergeCell ref="AF89:BE89"/>
    <mergeCell ref="C147:F147"/>
    <mergeCell ref="AF147:BE147"/>
    <mergeCell ref="C148:F155"/>
    <mergeCell ref="C156:F158"/>
    <mergeCell ref="AF156:BE156"/>
    <mergeCell ref="C164:F164"/>
    <mergeCell ref="C159:F160"/>
    <mergeCell ref="AF159:BE159"/>
    <mergeCell ref="C161:F162"/>
    <mergeCell ref="AF161:BE161"/>
    <mergeCell ref="U172:Z172"/>
    <mergeCell ref="AA172:AP172"/>
    <mergeCell ref="AQ172:BE172"/>
    <mergeCell ref="U173:Z173"/>
    <mergeCell ref="AA173:AP173"/>
    <mergeCell ref="AQ173:BE173"/>
    <mergeCell ref="U174:Z174"/>
    <mergeCell ref="AA174:AP174"/>
    <mergeCell ref="AQ174:BE174"/>
    <mergeCell ref="U175:Z175"/>
    <mergeCell ref="AA175:AP175"/>
    <mergeCell ref="AQ175:BE175"/>
    <mergeCell ref="U176:Z176"/>
    <mergeCell ref="AA176:AP176"/>
    <mergeCell ref="AQ176:BE176"/>
    <mergeCell ref="U177:Z177"/>
    <mergeCell ref="AA177:AP177"/>
    <mergeCell ref="AQ177:BE177"/>
    <mergeCell ref="U178:Z178"/>
    <mergeCell ref="AA178:AP178"/>
    <mergeCell ref="AQ178:BE178"/>
    <mergeCell ref="U179:Z179"/>
    <mergeCell ref="AA179:AP179"/>
    <mergeCell ref="AQ179:BE179"/>
    <mergeCell ref="U180:Z180"/>
    <mergeCell ref="AA180:AP180"/>
    <mergeCell ref="AQ180:BE180"/>
    <mergeCell ref="U181:Z181"/>
    <mergeCell ref="AA181:AP181"/>
    <mergeCell ref="AQ181:BE181"/>
    <mergeCell ref="U182:Z182"/>
    <mergeCell ref="AA182:AP182"/>
    <mergeCell ref="AQ182:BE182"/>
    <mergeCell ref="U183:Z183"/>
    <mergeCell ref="AA183:AP183"/>
    <mergeCell ref="AQ183:BE183"/>
    <mergeCell ref="U184:Z184"/>
    <mergeCell ref="AA184:AP184"/>
    <mergeCell ref="AQ184:BE184"/>
    <mergeCell ref="U185:Z185"/>
    <mergeCell ref="AA185:AP185"/>
    <mergeCell ref="AQ185:BE185"/>
    <mergeCell ref="U186:Z186"/>
    <mergeCell ref="AA186:AP186"/>
    <mergeCell ref="AQ186:BE186"/>
    <mergeCell ref="U187:Z187"/>
    <mergeCell ref="AA187:AP187"/>
    <mergeCell ref="AQ187:BE187"/>
    <mergeCell ref="L188:T188"/>
    <mergeCell ref="U188:Z188"/>
    <mergeCell ref="AA188:AP188"/>
    <mergeCell ref="AQ188:BE188"/>
    <mergeCell ref="U189:Z189"/>
    <mergeCell ref="AA189:AP189"/>
    <mergeCell ref="AQ189:BE189"/>
    <mergeCell ref="U190:Z190"/>
    <mergeCell ref="AA190:AP190"/>
    <mergeCell ref="AQ190:BE190"/>
    <mergeCell ref="U191:Z191"/>
    <mergeCell ref="AA191:AP191"/>
    <mergeCell ref="U192:Z192"/>
    <mergeCell ref="AA192:AP192"/>
    <mergeCell ref="U193:Z193"/>
    <mergeCell ref="AA193:AP193"/>
    <mergeCell ref="U194:Z194"/>
    <mergeCell ref="AA194:AP194"/>
    <mergeCell ref="U195:Z195"/>
    <mergeCell ref="AA195:AP195"/>
    <mergeCell ref="U196:Z196"/>
    <mergeCell ref="AA196:AP196"/>
    <mergeCell ref="U197:Z197"/>
    <mergeCell ref="AA197:AP197"/>
    <mergeCell ref="U198:Z198"/>
    <mergeCell ref="AA198:AP198"/>
    <mergeCell ref="U199:Z199"/>
    <mergeCell ref="AA199:AP199"/>
    <mergeCell ref="U200:Z200"/>
    <mergeCell ref="AA200:AP200"/>
    <mergeCell ref="U201:Z201"/>
    <mergeCell ref="AA201:AP201"/>
    <mergeCell ref="U202:Z202"/>
    <mergeCell ref="AA202:AP202"/>
    <mergeCell ref="U203:Z203"/>
    <mergeCell ref="AA203:AP203"/>
    <mergeCell ref="U204:Z204"/>
    <mergeCell ref="AA204:AP204"/>
    <mergeCell ref="U205:Z205"/>
    <mergeCell ref="AA205:AP205"/>
    <mergeCell ref="U206:Z206"/>
    <mergeCell ref="AA206:AP206"/>
    <mergeCell ref="U207:Z207"/>
    <mergeCell ref="AA207:AP207"/>
    <mergeCell ref="L208:T208"/>
    <mergeCell ref="U208:Z208"/>
    <mergeCell ref="AA208:AP208"/>
    <mergeCell ref="AQ208:BE208"/>
    <mergeCell ref="U209:Z209"/>
    <mergeCell ref="AA209:AP209"/>
    <mergeCell ref="AQ209:BE209"/>
    <mergeCell ref="U210:Z210"/>
    <mergeCell ref="AA210:AP210"/>
    <mergeCell ref="AQ210:BE210"/>
    <mergeCell ref="U211:Z211"/>
    <mergeCell ref="AA211:AP211"/>
    <mergeCell ref="U212:Z212"/>
    <mergeCell ref="AA212:AP212"/>
    <mergeCell ref="U213:Z213"/>
    <mergeCell ref="AA213:AP213"/>
    <mergeCell ref="U214:Z214"/>
    <mergeCell ref="AA214:AP214"/>
    <mergeCell ref="U215:Z215"/>
    <mergeCell ref="AA215:AP215"/>
    <mergeCell ref="U216:Z216"/>
    <mergeCell ref="AA216:AP216"/>
    <mergeCell ref="U217:Z217"/>
    <mergeCell ref="AA217:AP217"/>
    <mergeCell ref="U218:Z218"/>
    <mergeCell ref="AA218:AP218"/>
    <mergeCell ref="U219:Z219"/>
    <mergeCell ref="AA219:AP219"/>
    <mergeCell ref="U220:Z220"/>
    <mergeCell ref="AA220:AP220"/>
    <mergeCell ref="U221:Z221"/>
    <mergeCell ref="AA221:AP221"/>
    <mergeCell ref="U222:Z222"/>
    <mergeCell ref="AA222:AP222"/>
    <mergeCell ref="U223:Z223"/>
    <mergeCell ref="AA223:AP223"/>
    <mergeCell ref="U224:Z224"/>
    <mergeCell ref="AA224:AP224"/>
    <mergeCell ref="U225:Z225"/>
    <mergeCell ref="AA225:AP225"/>
    <mergeCell ref="U226:Z226"/>
    <mergeCell ref="AA226:AP226"/>
    <mergeCell ref="U238:Z238"/>
    <mergeCell ref="AA238:AP238"/>
    <mergeCell ref="AQ238:BE238"/>
    <mergeCell ref="U227:Z227"/>
    <mergeCell ref="AA227:AP227"/>
    <mergeCell ref="C230:AE230"/>
    <mergeCell ref="AF230:AR230"/>
    <mergeCell ref="AS230:BE230"/>
    <mergeCell ref="C231:F233"/>
    <mergeCell ref="AF231:BE231"/>
    <mergeCell ref="C234:F234"/>
    <mergeCell ref="AF234:BE234"/>
    <mergeCell ref="C235:F235"/>
    <mergeCell ref="AF235:BE235"/>
    <mergeCell ref="C237:G237"/>
    <mergeCell ref="AA237:AE237"/>
    <mergeCell ref="C238:K238"/>
    <mergeCell ref="L238:T238"/>
    <mergeCell ref="C241:K241"/>
    <mergeCell ref="L241:T241"/>
    <mergeCell ref="U241:Z241"/>
    <mergeCell ref="AA241:AP241"/>
    <mergeCell ref="AQ241:BE241"/>
    <mergeCell ref="C286:K286"/>
    <mergeCell ref="L286:T286"/>
    <mergeCell ref="U286:Z286"/>
    <mergeCell ref="AA286:AP286"/>
    <mergeCell ref="AQ286:BE286"/>
    <mergeCell ref="C244:AE244"/>
    <mergeCell ref="AF244:AR244"/>
    <mergeCell ref="AS244:BE244"/>
    <mergeCell ref="C245:F245"/>
    <mergeCell ref="AF245:AR245"/>
    <mergeCell ref="C246:F246"/>
    <mergeCell ref="AF246:AR246"/>
    <mergeCell ref="C247:F249"/>
    <mergeCell ref="AF247:AR247"/>
    <mergeCell ref="AF248:AR248"/>
    <mergeCell ref="C277:M277"/>
    <mergeCell ref="AA283:AE283"/>
    <mergeCell ref="C266:G266"/>
    <mergeCell ref="AA266:AE266"/>
    <mergeCell ref="C300:G300"/>
    <mergeCell ref="R300:V300"/>
    <mergeCell ref="AO300:AS300"/>
    <mergeCell ref="C294:K294"/>
    <mergeCell ref="AF249:AR249"/>
    <mergeCell ref="C251:G251"/>
    <mergeCell ref="AA251:AE251"/>
    <mergeCell ref="C252:K252"/>
    <mergeCell ref="L252:T252"/>
    <mergeCell ref="U252:Z252"/>
    <mergeCell ref="AA252:AP252"/>
    <mergeCell ref="AQ252:BE252"/>
    <mergeCell ref="L294:T294"/>
    <mergeCell ref="C280:M280"/>
    <mergeCell ref="N280:AH280"/>
    <mergeCell ref="C283:G283"/>
    <mergeCell ref="U290:Z290"/>
    <mergeCell ref="AA290:AP290"/>
    <mergeCell ref="AQ290:BE290"/>
    <mergeCell ref="U287:Z287"/>
    <mergeCell ref="E554:I554"/>
    <mergeCell ref="AC554:AG554"/>
    <mergeCell ref="E555:M555"/>
    <mergeCell ref="N555:S555"/>
    <mergeCell ref="T555:AI555"/>
    <mergeCell ref="AJ555:AX555"/>
    <mergeCell ref="L307:T307"/>
    <mergeCell ref="U307:Z307"/>
    <mergeCell ref="AA307:AP307"/>
    <mergeCell ref="AQ307:BE307"/>
    <mergeCell ref="C502:G502"/>
    <mergeCell ref="AA502:AE502"/>
    <mergeCell ref="C503:K503"/>
    <mergeCell ref="L503:T503"/>
    <mergeCell ref="U503:Z503"/>
    <mergeCell ref="AA503:AP503"/>
    <mergeCell ref="AQ503:BE503"/>
    <mergeCell ref="U504:Z504"/>
    <mergeCell ref="AA504:AP504"/>
    <mergeCell ref="AQ504:BE504"/>
    <mergeCell ref="U505:Z505"/>
    <mergeCell ref="AA505:AP505"/>
    <mergeCell ref="AQ505:BE505"/>
    <mergeCell ref="C519:K519"/>
    <mergeCell ref="F599:AC599"/>
    <mergeCell ref="F607:P607"/>
    <mergeCell ref="AK577:AY577"/>
    <mergeCell ref="F578:N578"/>
    <mergeCell ref="O578:T578"/>
    <mergeCell ref="U578:AJ578"/>
    <mergeCell ref="AK578:AY578"/>
    <mergeCell ref="O579:T579"/>
    <mergeCell ref="O580:T580"/>
    <mergeCell ref="O581:T581"/>
    <mergeCell ref="O582:T582"/>
    <mergeCell ref="F598:AC598"/>
    <mergeCell ref="F603:J603"/>
    <mergeCell ref="U603:Y603"/>
    <mergeCell ref="AR603:AV603"/>
    <mergeCell ref="F604:P604"/>
    <mergeCell ref="O586:T586"/>
    <mergeCell ref="F593:P593"/>
    <mergeCell ref="Q593:AC593"/>
    <mergeCell ref="AD576:AH576"/>
    <mergeCell ref="F577:N577"/>
    <mergeCell ref="O577:T577"/>
    <mergeCell ref="U577:AJ577"/>
    <mergeCell ref="O583:T583"/>
    <mergeCell ref="O584:T584"/>
    <mergeCell ref="O585:T585"/>
    <mergeCell ref="C523:G523"/>
    <mergeCell ref="AA523:AE523"/>
    <mergeCell ref="C524:K524"/>
    <mergeCell ref="L524:T524"/>
    <mergeCell ref="U524:Z524"/>
    <mergeCell ref="AA524:AP524"/>
    <mergeCell ref="N557:S557"/>
    <mergeCell ref="N558:S558"/>
    <mergeCell ref="N559:S559"/>
    <mergeCell ref="N560:S560"/>
    <mergeCell ref="N561:S561"/>
    <mergeCell ref="N562:S562"/>
    <mergeCell ref="N563:S563"/>
    <mergeCell ref="N564:S564"/>
    <mergeCell ref="F576:J576"/>
    <mergeCell ref="AF537:BE537"/>
    <mergeCell ref="C542:F545"/>
    <mergeCell ref="C267:K267"/>
    <mergeCell ref="L267:T267"/>
    <mergeCell ref="U267:Z267"/>
    <mergeCell ref="AA267:AP267"/>
    <mergeCell ref="AQ267:BE267"/>
    <mergeCell ref="U294:Z294"/>
    <mergeCell ref="AA294:AP294"/>
    <mergeCell ref="AQ294:BE294"/>
    <mergeCell ref="C163:F163"/>
    <mergeCell ref="AA287:AP287"/>
    <mergeCell ref="C293:G293"/>
    <mergeCell ref="AA293:AE293"/>
    <mergeCell ref="AA288:AP288"/>
    <mergeCell ref="AQ288:BE288"/>
    <mergeCell ref="C239:K239"/>
    <mergeCell ref="L239:T239"/>
    <mergeCell ref="U239:Z239"/>
    <mergeCell ref="AA239:AP239"/>
    <mergeCell ref="AQ239:BE239"/>
    <mergeCell ref="C240:K240"/>
    <mergeCell ref="L240:T240"/>
    <mergeCell ref="U240:Z240"/>
    <mergeCell ref="AA240:AP240"/>
    <mergeCell ref="AQ240:BE240"/>
  </mergeCells>
  <phoneticPr fontId="2"/>
  <pageMargins left="0.59055118110236227" right="0.59055118110236227" top="0.59055118110236227" bottom="0.59055118110236227" header="0.19685039370078741" footer="0.19685039370078741"/>
  <pageSetup paperSize="9" scale="81" fitToHeight="0" orientation="landscape" verticalDpi="300" r:id="rId1"/>
  <headerFooter alignWithMargins="0"/>
  <rowBreaks count="2" manualBreakCount="2">
    <brk id="43" max="16383" man="1"/>
    <brk id="7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表紙・改定履歴</vt:lpstr>
      <vt:lpstr>インターフェース</vt:lpstr>
      <vt:lpstr>プロセス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ichirou</dc:creator>
  <cp:lastModifiedBy>城市 竜之介</cp:lastModifiedBy>
  <dcterms:created xsi:type="dcterms:W3CDTF">2020-10-04T15:44:02Z</dcterms:created>
  <dcterms:modified xsi:type="dcterms:W3CDTF">2021-01-08T01:46:30Z</dcterms:modified>
</cp:coreProperties>
</file>