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Volumes/GoogleDrive/共有ドライブ/31_B2B案件/02_はなさく生命/WEBダイレクト販売/50_詳細設計（SS）/02_バックエンド/内部レビュー完/"/>
    </mc:Choice>
  </mc:AlternateContent>
  <xr:revisionPtr revIDLastSave="0" documentId="13_ncr:1_{46E8EBC3-D9D5-9B46-A5FE-96FBFD78B4FF}" xr6:coauthVersionLast="45" xr6:coauthVersionMax="45" xr10:uidLastSave="{00000000-0000-0000-0000-000000000000}"/>
  <bookViews>
    <workbookView xWindow="-32240" yWindow="-200" windowWidth="30700" windowHeight="19540" activeTab="2" xr2:uid="{00000000-000D-0000-FFFF-FFFF00000000}"/>
  </bookViews>
  <sheets>
    <sheet name="表紙・改定履歴" sheetId="1" r:id="rId1"/>
    <sheet name="インターフェース" sheetId="4" r:id="rId2"/>
    <sheet name="プロセス" sheetId="2" r:id="rId3"/>
  </sheets>
  <definedNames>
    <definedName name="_Regression_X" localSheetId="1" hidden="1">#REF!</definedName>
    <definedName name="_Regression_X" localSheetId="2">#REF!</definedName>
    <definedName name="_Regression_X">#REF!</definedName>
    <definedName name="_Regression_X2" localSheetId="1" hidden="1">#REF!</definedName>
    <definedName name="_Regression_X2" localSheetId="2">#REF!</definedName>
    <definedName name="_Regression_X2">#REF!</definedName>
    <definedName name="_Regression_XX" localSheetId="1" hidden="1">#REF!</definedName>
    <definedName name="_Regression_XX" localSheetId="2">#REF!</definedName>
    <definedName name="_Regression_XX">#REF!</definedName>
    <definedName name="a" localSheetId="1" hidden="1">#REF!</definedName>
    <definedName name="a" localSheetId="2">#REF!</definedName>
    <definedName name="a">#REF!</definedName>
    <definedName name="aafd" localSheetId="1" hidden="1">#REF!</definedName>
    <definedName name="aafd" localSheetId="2">#REF!</definedName>
    <definedName name="aafd">#REF!</definedName>
    <definedName name="aiueo" localSheetId="1" hidden="1">#REF!</definedName>
    <definedName name="aiueo" localSheetId="2">#REF!</definedName>
    <definedName name="aiueo">#REF!</definedName>
    <definedName name="b" localSheetId="1" hidden="1">#REF!</definedName>
    <definedName name="b" localSheetId="2">#REF!</definedName>
    <definedName name="b">#REF!</definedName>
    <definedName name="d" localSheetId="1" hidden="1">#REF!</definedName>
    <definedName name="d" localSheetId="2">#REF!</definedName>
    <definedName name="d">#REF!</definedName>
    <definedName name="dx" localSheetId="1" hidden="1">#REF!</definedName>
    <definedName name="dx" localSheetId="2">#REF!</definedName>
    <definedName name="dx">#REF!</definedName>
    <definedName name="e" localSheetId="1" hidden="1">#REF!</definedName>
    <definedName name="e" localSheetId="2">#REF!</definedName>
    <definedName name="e">#REF!</definedName>
    <definedName name="fd" localSheetId="1" hidden="1">#REF!</definedName>
    <definedName name="fd" localSheetId="2">#REF!</definedName>
    <definedName name="fd">#REF!</definedName>
    <definedName name="kannrenn" localSheetId="1" hidden="1">#REF!</definedName>
    <definedName name="kannrenn" localSheetId="2">#REF!</definedName>
    <definedName name="kannrenn">#REF!</definedName>
    <definedName name="ss" localSheetId="1" hidden="1">#REF!</definedName>
    <definedName name="ss" localSheetId="2">#REF!</definedName>
    <definedName name="ss">#REF!</definedName>
    <definedName name="ssss" localSheetId="1" hidden="1">#REF!</definedName>
    <definedName name="ssss" localSheetId="2">#REF!</definedName>
    <definedName name="ssss">#REF!</definedName>
    <definedName name="関連表" localSheetId="1" hidden="1">#REF!</definedName>
    <definedName name="関連表" localSheetId="2">#REF!</definedName>
    <definedName name="関連表">#REF!</definedName>
    <definedName name="興行ページアクセスランキング" localSheetId="1" hidden="1">#REF!</definedName>
    <definedName name="興行ページアクセスランキング" localSheetId="2">#REF!</definedName>
    <definedName name="興行ページアクセスランキング">#REF!</definedName>
    <definedName name="興行ページアクセスランキング集計履歴" localSheetId="1" hidden="1">#REF!</definedName>
    <definedName name="興行ページアクセスランキング集計履歴" localSheetId="2">#REF!</definedName>
    <definedName name="興行ページアクセスランキング集計履歴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33" i="2" l="1"/>
  <c r="AA173" i="2" l="1"/>
  <c r="AA172" i="2"/>
  <c r="AA171" i="2"/>
  <c r="AA141" i="2"/>
  <c r="AA140" i="2"/>
  <c r="AA138" i="2"/>
  <c r="AA142" i="2"/>
  <c r="AA139" i="2"/>
  <c r="AA137" i="2"/>
  <c r="AA136" i="2"/>
  <c r="AA135" i="2"/>
  <c r="AA134" i="2"/>
  <c r="AA133" i="2"/>
  <c r="AA132" i="2"/>
  <c r="AA131" i="2"/>
  <c r="AA130" i="2"/>
  <c r="AA129" i="2"/>
  <c r="AA128" i="2"/>
  <c r="AA127" i="2"/>
  <c r="AA126" i="2"/>
  <c r="AA125" i="2"/>
  <c r="AA124" i="2"/>
  <c r="AA123" i="2"/>
  <c r="AA122" i="2"/>
  <c r="A50" i="1" l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</calcChain>
</file>

<file path=xl/sharedStrings.xml><?xml version="1.0" encoding="utf-8"?>
<sst xmlns="http://schemas.openxmlformats.org/spreadsheetml/2006/main" count="458" uniqueCount="271">
  <si>
    <t>Webダイレクト販売</t>
  </si>
  <si>
    <t>変   更   記  　録</t>
  </si>
  <si>
    <r>
      <t>版数</t>
    </r>
    <r>
      <rPr>
        <sz val="7"/>
        <rFont val="Meiryo UI"/>
        <family val="3"/>
        <charset val="128"/>
      </rPr>
      <t xml:space="preserve">
REV.</t>
    </r>
  </si>
  <si>
    <t>作成更新日</t>
  </si>
  <si>
    <t>変 更 内 容</t>
  </si>
  <si>
    <t>担　当</t>
  </si>
  <si>
    <t>01</t>
  </si>
  <si>
    <t>初版</t>
  </si>
  <si>
    <t>詳細設計</t>
  </si>
  <si>
    <t>大項目</t>
  </si>
  <si>
    <t>小項目</t>
  </si>
  <si>
    <t>詳細</t>
  </si>
  <si>
    <t>シーケンス</t>
  </si>
  <si>
    <t>プロセス詳細</t>
  </si>
  <si>
    <t>SQL</t>
  </si>
  <si>
    <t>パラメータ</t>
  </si>
  <si>
    <t>説明</t>
  </si>
  <si>
    <t>２．</t>
    <phoneticPr fontId="25"/>
  </si>
  <si>
    <t>３．</t>
    <phoneticPr fontId="25"/>
  </si>
  <si>
    <t>WHERE</t>
    <phoneticPr fontId="25"/>
  </si>
  <si>
    <t>５．</t>
    <phoneticPr fontId="25"/>
  </si>
  <si>
    <t>１．</t>
  </si>
  <si>
    <t>項目</t>
  </si>
  <si>
    <t>チェック内容</t>
  </si>
  <si>
    <t>未入力</t>
  </si>
  <si>
    <t>トランザクション開始</t>
    <rPh sb="8" eb="10">
      <t>カイシ</t>
    </rPh>
    <phoneticPr fontId="25"/>
  </si>
  <si>
    <t>トランザクション終了</t>
    <rPh sb="8" eb="10">
      <t>シュウリョウ</t>
    </rPh>
    <phoneticPr fontId="25"/>
  </si>
  <si>
    <t>パラメータチェック</t>
    <phoneticPr fontId="25"/>
  </si>
  <si>
    <t>説明</t>
    <rPh sb="0" eb="2">
      <t>セツメイ</t>
    </rPh>
    <phoneticPr fontId="25"/>
  </si>
  <si>
    <t>　API共通定義書の「リクエスト・レスポンス仕様」シートを参照</t>
    <rPh sb="4" eb="6">
      <t xml:space="preserve">キョウツウ </t>
    </rPh>
    <rPh sb="6" eb="9">
      <t xml:space="preserve">テイギショ </t>
    </rPh>
    <rPh sb="22" eb="24">
      <t xml:space="preserve">シヨウ </t>
    </rPh>
    <rPh sb="29" eb="31">
      <t xml:space="preserve">サンショウ </t>
    </rPh>
    <phoneticPr fontId="71"/>
  </si>
  <si>
    <t>エラーコード</t>
    <phoneticPr fontId="71"/>
  </si>
  <si>
    <t>４．</t>
    <phoneticPr fontId="25"/>
  </si>
  <si>
    <t>入力チェックを行い、エラーがあればHTTPステータス:400を応答する</t>
    <phoneticPr fontId="25"/>
  </si>
  <si>
    <t>UPDATE</t>
    <phoneticPr fontId="25"/>
  </si>
  <si>
    <t>連絡</t>
    <rPh sb="0" eb="2">
      <t>レンラク</t>
    </rPh>
    <phoneticPr fontId="25"/>
  </si>
  <si>
    <t>SET</t>
    <phoneticPr fontId="25"/>
  </si>
  <si>
    <t>連絡追加・更新API 詳細設計書</t>
    <rPh sb="0" eb="2">
      <t>レンラク</t>
    </rPh>
    <rPh sb="2" eb="4">
      <t>ツイカ</t>
    </rPh>
    <rPh sb="5" eb="7">
      <t>コウシn</t>
    </rPh>
    <phoneticPr fontId="25"/>
  </si>
  <si>
    <t>石井</t>
    <rPh sb="0" eb="2">
      <t>イセィ</t>
    </rPh>
    <phoneticPr fontId="25"/>
  </si>
  <si>
    <t>SELECT</t>
    <phoneticPr fontId="25"/>
  </si>
  <si>
    <t>FROM</t>
  </si>
  <si>
    <t>トピック</t>
    <phoneticPr fontId="25"/>
  </si>
  <si>
    <t>SQL</t>
    <phoneticPr fontId="71"/>
  </si>
  <si>
    <t>パラメータ</t>
    <phoneticPr fontId="71"/>
  </si>
  <si>
    <t>説明</t>
    <rPh sb="0" eb="2">
      <t>セツメイ</t>
    </rPh>
    <phoneticPr fontId="71"/>
  </si>
  <si>
    <t>INSERT INTO</t>
    <phoneticPr fontId="71"/>
  </si>
  <si>
    <t>【トピックカテゴリーコード】</t>
    <phoneticPr fontId="25"/>
  </si>
  <si>
    <t>【トピックステータスコード】</t>
    <phoneticPr fontId="25"/>
  </si>
  <si>
    <t>リクエスト.トピックカテゴリーコード</t>
    <phoneticPr fontId="25"/>
  </si>
  <si>
    <t>リクエスト.アカウントID</t>
    <phoneticPr fontId="25"/>
  </si>
  <si>
    <t>VALUES</t>
    <phoneticPr fontId="25"/>
  </si>
  <si>
    <t>【トピックID】</t>
    <phoneticPr fontId="25"/>
  </si>
  <si>
    <t>【商品付加バージョン】</t>
    <phoneticPr fontId="25"/>
  </si>
  <si>
    <t>連絡.連絡ID = 【値】</t>
    <rPh sb="0" eb="2">
      <t>レンラク</t>
    </rPh>
    <rPh sb="9" eb="10">
      <t>アタイ</t>
    </rPh>
    <phoneticPr fontId="25"/>
  </si>
  <si>
    <t>連絡ID</t>
  </si>
  <si>
    <t>連絡対象コード</t>
  </si>
  <si>
    <t>メールタイトル</t>
  </si>
  <si>
    <t>メッセージBoxタイトル</t>
  </si>
  <si>
    <t>メッセージBox本文</t>
  </si>
  <si>
    <t>回答</t>
  </si>
  <si>
    <t>作成日時</t>
  </si>
  <si>
    <t>掲載日時</t>
  </si>
  <si>
    <t>掲載フラグ</t>
  </si>
  <si>
    <t>メール送信可能開始時間</t>
  </si>
  <si>
    <t>メール送信可能終了時間</t>
  </si>
  <si>
    <t>メール送信日時</t>
  </si>
  <si>
    <t>メールアドレス</t>
  </si>
  <si>
    <t>送信ステータスコード</t>
  </si>
  <si>
    <t>SES メッセージID</t>
  </si>
  <si>
    <t>リクエスト.掲載フラグ</t>
    <rPh sb="6" eb="8">
      <t>ケイサイ</t>
    </rPh>
    <phoneticPr fontId="25"/>
  </si>
  <si>
    <t>連絡</t>
    <rPh sb="0" eb="2">
      <t>レンラク</t>
    </rPh>
    <phoneticPr fontId="71"/>
  </si>
  <si>
    <t>リクエスト.連絡対象コード</t>
    <rPh sb="6" eb="8">
      <t>レンラク</t>
    </rPh>
    <rPh sb="8" eb="10">
      <t>タイショウ</t>
    </rPh>
    <phoneticPr fontId="25"/>
  </si>
  <si>
    <t>トピックテーブル</t>
    <phoneticPr fontId="25"/>
  </si>
  <si>
    <t>連絡テーブル</t>
    <rPh sb="0" eb="2">
      <t>レンラク</t>
    </rPh>
    <phoneticPr fontId="25"/>
  </si>
  <si>
    <t>【連絡ID】</t>
  </si>
  <si>
    <t>【連絡対象コード】</t>
  </si>
  <si>
    <t>【メールタイトル】</t>
  </si>
  <si>
    <t>【メール本文】</t>
  </si>
  <si>
    <t>【メッセージBoxタイトル】</t>
  </si>
  <si>
    <t>【メッセージBox本文】</t>
  </si>
  <si>
    <t>【回答】</t>
  </si>
  <si>
    <t>【作成日時】</t>
  </si>
  <si>
    <t>【掲載日時】</t>
  </si>
  <si>
    <t>【掲載フラグ】</t>
  </si>
  <si>
    <t>【メール送信可能終了時間】</t>
  </si>
  <si>
    <t>【メール送信日時】</t>
  </si>
  <si>
    <t>【メールアドレス】</t>
  </si>
  <si>
    <t>【送信ステータスコード】</t>
  </si>
  <si>
    <t>【SES メッセージID】</t>
  </si>
  <si>
    <t>未設定</t>
    <rPh sb="0" eb="3">
      <t>ミセッテイ</t>
    </rPh>
    <phoneticPr fontId="25"/>
  </si>
  <si>
    <t>現在日時</t>
    <rPh sb="0" eb="4">
      <t>ゲンザイ</t>
    </rPh>
    <phoneticPr fontId="25"/>
  </si>
  <si>
    <t>未設定</t>
    <rPh sb="0" eb="1">
      <t>ミセッテイ</t>
    </rPh>
    <phoneticPr fontId="25"/>
  </si>
  <si>
    <t>【メール送信可能開始時間】</t>
    <phoneticPr fontId="25"/>
  </si>
  <si>
    <t>リクエスト.メール送信可能開始時間</t>
    <phoneticPr fontId="25"/>
  </si>
  <si>
    <t>リクエスト.メール送信可能終了時間</t>
    <rPh sb="13" eb="17">
      <t>シュウリョウ</t>
    </rPh>
    <phoneticPr fontId="25"/>
  </si>
  <si>
    <t>リクエスト.メッセージBox本文</t>
    <phoneticPr fontId="25"/>
  </si>
  <si>
    <t>リクエスト.メッセージBoxタイトル</t>
    <phoneticPr fontId="25"/>
  </si>
  <si>
    <t>リクエスト.メール本文</t>
    <phoneticPr fontId="25"/>
  </si>
  <si>
    <t>リクエスト.メールタイトル</t>
    <phoneticPr fontId="25"/>
  </si>
  <si>
    <t>1:未送信</t>
    <rPh sb="2" eb="5">
      <t>ミソウシn</t>
    </rPh>
    <phoneticPr fontId="25"/>
  </si>
  <si>
    <t>【メール送信日時】</t>
    <phoneticPr fontId="25"/>
  </si>
  <si>
    <t>更新しない</t>
  </si>
  <si>
    <t>更新しない</t>
    <rPh sb="0" eb="2">
      <t>コウシンス</t>
    </rPh>
    <phoneticPr fontId="25"/>
  </si>
  <si>
    <t>掲載フラグが変更された場合、現在日時を設定する</t>
    <rPh sb="0" eb="2">
      <t>ケイサイ</t>
    </rPh>
    <rPh sb="6" eb="8">
      <t>ヘンコウ</t>
    </rPh>
    <rPh sb="11" eb="13">
      <t>バアイ</t>
    </rPh>
    <rPh sb="14" eb="18">
      <t>ゲンザイ</t>
    </rPh>
    <rPh sb="19" eb="21">
      <t>セッテイ</t>
    </rPh>
    <phoneticPr fontId="25"/>
  </si>
  <si>
    <t>リクエスト.連絡ID</t>
    <rPh sb="6" eb="8">
      <t>レンラク</t>
    </rPh>
    <phoneticPr fontId="25"/>
  </si>
  <si>
    <t>メール本文 </t>
  </si>
  <si>
    <t>３.１.</t>
    <phoneticPr fontId="25"/>
  </si>
  <si>
    <t>追加・更新を判断するために連絡レコードを取得する。</t>
    <rPh sb="0" eb="2">
      <t>ツイカ</t>
    </rPh>
    <rPh sb="3" eb="5">
      <t>コウシンヲ</t>
    </rPh>
    <rPh sb="6" eb="8">
      <t>ハンダn</t>
    </rPh>
    <rPh sb="13" eb="15">
      <t>レンラク</t>
    </rPh>
    <rPh sb="20" eb="22">
      <t>シュトク</t>
    </rPh>
    <phoneticPr fontId="25"/>
  </si>
  <si>
    <t>３.２.</t>
    <phoneticPr fontId="25"/>
  </si>
  <si>
    <t>INNER
JOIN</t>
    <phoneticPr fontId="25"/>
  </si>
  <si>
    <t>ON</t>
  </si>
  <si>
    <t xml:space="preserve">AND </t>
  </si>
  <si>
    <t>申込</t>
    <rPh sb="0" eb="2">
      <t>モウセィ</t>
    </rPh>
    <phoneticPr fontId="25"/>
  </si>
  <si>
    <t>認証</t>
    <rPh sb="0" eb="2">
      <t>ニンショウ</t>
    </rPh>
    <phoneticPr fontId="25"/>
  </si>
  <si>
    <t>(</t>
  </si>
  <si>
    <t>SELECT 商品付加ID, MAX(商品付加バージョン)</t>
  </si>
  <si>
    <t>FROM 商品付加</t>
  </si>
  <si>
    <t>GROUP BY 商品付加ID</t>
    <phoneticPr fontId="25"/>
  </si>
  <si>
    <t>) AS tmp</t>
  </si>
  <si>
    <t>商品付加.商品付加ID = tmp.商品付加ID</t>
  </si>
  <si>
    <t>商品付加.商品付加バージョン = tmp.商品付加バージョン</t>
  </si>
  <si>
    <t>WHERE 商品付加.商品付加ID = 【値】</t>
    <rPh sb="11" eb="15">
      <t>ショウヒn</t>
    </rPh>
    <rPh sb="21" eb="22">
      <t>アタイ</t>
    </rPh>
    <phoneticPr fontId="25"/>
  </si>
  <si>
    <t>リクエスト.商品付加ID</t>
    <rPh sb="6" eb="10">
      <t>ショウヒンヘゥ</t>
    </rPh>
    <phoneticPr fontId="25"/>
  </si>
  <si>
    <t>商品付加</t>
    <rPh sb="0" eb="4">
      <t>ショウヒn</t>
    </rPh>
    <phoneticPr fontId="25"/>
  </si>
  <si>
    <t>商品付加.申込ID = 申込.申込ID</t>
    <rPh sb="0" eb="4">
      <t>ショウヒn</t>
    </rPh>
    <rPh sb="4" eb="6">
      <t>モウセィ</t>
    </rPh>
    <rPh sb="7" eb="9">
      <t>モウシコミ</t>
    </rPh>
    <rPh sb="14" eb="16">
      <t>ショウヒンヘゥ</t>
    </rPh>
    <rPh sb="16" eb="18">
      <t>フカモウシコミ</t>
    </rPh>
    <phoneticPr fontId="25"/>
  </si>
  <si>
    <t>ON</t>
    <phoneticPr fontId="25"/>
  </si>
  <si>
    <t>アカウント.アカウントID = 認証.アカウントID</t>
    <rPh sb="16" eb="18">
      <t>ニンショウ</t>
    </rPh>
    <phoneticPr fontId="25"/>
  </si>
  <si>
    <t>認証.メールアドレス</t>
    <rPh sb="0" eb="2">
      <t>ニンショウ</t>
    </rPh>
    <phoneticPr fontId="25"/>
  </si>
  <si>
    <t>商品付加.商品付加バージョン</t>
    <rPh sb="0" eb="4">
      <t>ショウヒn</t>
    </rPh>
    <rPh sb="5" eb="9">
      <t>ショウヒn</t>
    </rPh>
    <phoneticPr fontId="25"/>
  </si>
  <si>
    <t>商品付加.商品付加ID</t>
    <rPh sb="0" eb="4">
      <t>ショウヒn</t>
    </rPh>
    <rPh sb="5" eb="9">
      <t>ショウヒn</t>
    </rPh>
    <phoneticPr fontId="25"/>
  </si>
  <si>
    <t>処理に必要なレコードを取得する。</t>
    <rPh sb="0" eb="2">
      <t>ショリン</t>
    </rPh>
    <rPh sb="3" eb="5">
      <t>ヒツヨウ</t>
    </rPh>
    <rPh sb="11" eb="13">
      <t>シュトクスル</t>
    </rPh>
    <phoneticPr fontId="25"/>
  </si>
  <si>
    <t>連絡の登録状態により、下記処理を行う。</t>
    <rPh sb="0" eb="2">
      <t>レンラク</t>
    </rPh>
    <rPh sb="3" eb="5">
      <t>トウロクズミノバ</t>
    </rPh>
    <rPh sb="5" eb="7">
      <t>ジョウタイ</t>
    </rPh>
    <rPh sb="11" eb="15">
      <t>カキ</t>
    </rPh>
    <rPh sb="16" eb="17">
      <t>オコナウ</t>
    </rPh>
    <phoneticPr fontId="25"/>
  </si>
  <si>
    <t>６．</t>
    <phoneticPr fontId="25"/>
  </si>
  <si>
    <t>連絡ID(更新時必須)</t>
  </si>
  <si>
    <t>連絡対象コード(追加時必須)</t>
  </si>
  <si>
    <t>アカウントID</t>
    <phoneticPr fontId="82"/>
  </si>
  <si>
    <t>数値型</t>
    <rPh sb="0" eb="3">
      <t>スウ</t>
    </rPh>
    <phoneticPr fontId="25"/>
  </si>
  <si>
    <t>連絡IDが未入力の場合チェックを行う</t>
    <rPh sb="0" eb="2">
      <t>レンラク</t>
    </rPh>
    <rPh sb="5" eb="8">
      <t>ミニュウリョク</t>
    </rPh>
    <rPh sb="9" eb="11">
      <t>バアイ</t>
    </rPh>
    <rPh sb="16" eb="17">
      <t>オコナウ</t>
    </rPh>
    <phoneticPr fontId="25"/>
  </si>
  <si>
    <t>商品付加ID</t>
    <phoneticPr fontId="25"/>
  </si>
  <si>
    <t>A(メールタイトル・メール本文)、B(メッセージBoxタイトル・メッセージBox本文)</t>
  </si>
  <si>
    <t>メールタイトル</t>
    <phoneticPr fontId="25"/>
  </si>
  <si>
    <t>メール本文</t>
    <phoneticPr fontId="25"/>
  </si>
  <si>
    <t>メッセージBoxタイトル</t>
    <phoneticPr fontId="25"/>
  </si>
  <si>
    <t>メッセージBox本文</t>
    <phoneticPr fontId="25"/>
  </si>
  <si>
    <t>メール送信可能開始時間</t>
    <phoneticPr fontId="25"/>
  </si>
  <si>
    <t>メール送信可能終了時間</t>
    <phoneticPr fontId="25"/>
  </si>
  <si>
    <t>メール送信可能開始時間、メール送信可能終了時間</t>
    <phoneticPr fontId="25"/>
  </si>
  <si>
    <t>論理値形式</t>
    <rPh sb="0" eb="3">
      <t>ロンリティ</t>
    </rPh>
    <rPh sb="3" eb="5">
      <t>ケイシキ</t>
    </rPh>
    <phoneticPr fontId="25"/>
  </si>
  <si>
    <t>トピックカテゴリーコード</t>
    <phoneticPr fontId="25"/>
  </si>
  <si>
    <t>連絡対象コード</t>
    <rPh sb="0" eb="4">
      <t>レンラク</t>
    </rPh>
    <phoneticPr fontId="25"/>
  </si>
  <si>
    <t>100文字を超過時</t>
    <rPh sb="3" eb="5">
      <t>モゼィ</t>
    </rPh>
    <rPh sb="6" eb="9">
      <t>チョウカ</t>
    </rPh>
    <phoneticPr fontId="25"/>
  </si>
  <si>
    <t>1000文字を超過時</t>
    <rPh sb="4" eb="6">
      <t>モゼィ</t>
    </rPh>
    <rPh sb="7" eb="10">
      <t>チョウカ</t>
    </rPh>
    <phoneticPr fontId="25"/>
  </si>
  <si>
    <t>数値型(0-24の範囲内で設定する)</t>
    <rPh sb="0" eb="3">
      <t>スウ</t>
    </rPh>
    <rPh sb="9" eb="11">
      <t>ハンイ</t>
    </rPh>
    <rPh sb="11" eb="12">
      <t xml:space="preserve">ナイ </t>
    </rPh>
    <rPh sb="13" eb="15">
      <t>セッテイ</t>
    </rPh>
    <phoneticPr fontId="25"/>
  </si>
  <si>
    <t>メール送信可能開始時間&lt;メール送信可能終了時間であることのチェックを行う</t>
    <rPh sb="34" eb="35">
      <t>オコナウ</t>
    </rPh>
    <phoneticPr fontId="25"/>
  </si>
  <si>
    <t>メール送信可能開始時間が0-24の範囲外である時</t>
    <rPh sb="17" eb="20">
      <t>ハンイ</t>
    </rPh>
    <phoneticPr fontId="25"/>
  </si>
  <si>
    <t>メール送信可能終了時間が0-24の範囲外である時</t>
    <rPh sb="17" eb="20">
      <t>ハンイ</t>
    </rPh>
    <phoneticPr fontId="25"/>
  </si>
  <si>
    <t>メールタイトルが100文字を超過されて入力されている時</t>
    <rPh sb="11" eb="13">
      <t>モゼィ</t>
    </rPh>
    <rPh sb="14" eb="16">
      <t>チョウカ</t>
    </rPh>
    <rPh sb="19" eb="21">
      <t>ニュウリョク</t>
    </rPh>
    <phoneticPr fontId="25"/>
  </si>
  <si>
    <t>メッセージBoxタイトルが100文字を超過されて入力されている時</t>
    <rPh sb="16" eb="18">
      <t>モゼィ</t>
    </rPh>
    <rPh sb="19" eb="21">
      <t>チョウカ</t>
    </rPh>
    <rPh sb="24" eb="26">
      <t>ニュウリョク</t>
    </rPh>
    <phoneticPr fontId="25"/>
  </si>
  <si>
    <t>対応要否フラグ</t>
    <phoneticPr fontId="25"/>
  </si>
  <si>
    <t>【商品付加ID】</t>
    <phoneticPr fontId="25"/>
  </si>
  <si>
    <t>【アカウントID】</t>
    <phoneticPr fontId="25"/>
  </si>
  <si>
    <t>申込ID</t>
    <rPh sb="0" eb="2">
      <t>モウセィ</t>
    </rPh>
    <phoneticPr fontId="82"/>
  </si>
  <si>
    <t xml:space="preserve">連絡IDが未入力の場合チェックを行う。
連絡対象コード：
　メールのみ：Aが入力されていること
　メッセージのみ：Bが入力されていること
　メール・メッセージ両方：A・Bが入力されていること
</t>
    <rPh sb="0" eb="2">
      <t>レンラク</t>
    </rPh>
    <rPh sb="5" eb="8">
      <t>ミニュウリョク</t>
    </rPh>
    <rPh sb="9" eb="11">
      <t>バアイ</t>
    </rPh>
    <rPh sb="16" eb="17">
      <t>オコナウ</t>
    </rPh>
    <rPh sb="20" eb="24">
      <t>レンラク</t>
    </rPh>
    <rPh sb="37" eb="39">
      <t>ニュウリョク</t>
    </rPh>
    <rPh sb="59" eb="61">
      <t>ニュウリョク</t>
    </rPh>
    <rPh sb="79" eb="81">
      <t>リョウホウニュウリョク</t>
    </rPh>
    <phoneticPr fontId="25"/>
  </si>
  <si>
    <t>【申込ID】</t>
    <rPh sb="1" eb="3">
      <t>モウシコミ</t>
    </rPh>
    <phoneticPr fontId="25"/>
  </si>
  <si>
    <t>リクエスト.申込ID</t>
    <rPh sb="6" eb="8">
      <t>モウシコミ</t>
    </rPh>
    <phoneticPr fontId="25"/>
  </si>
  <si>
    <t>（正常系）HTTPステータス:200を返却して処理終了</t>
    <phoneticPr fontId="25"/>
  </si>
  <si>
    <t>アカウントID・申込ID・商品付加ID</t>
    <rPh sb="8" eb="10">
      <t>モウシコミ</t>
    </rPh>
    <phoneticPr fontId="82"/>
  </si>
  <si>
    <t>回答</t>
    <rPh sb="0" eb="2">
      <t xml:space="preserve">カイトウ </t>
    </rPh>
    <phoneticPr fontId="25"/>
  </si>
  <si>
    <t>回答日時</t>
    <rPh sb="0" eb="4">
      <t xml:space="preserve">カイトウニチジ </t>
    </rPh>
    <phoneticPr fontId="25"/>
  </si>
  <si>
    <t>掲載フラグ</t>
    <rPh sb="0" eb="2">
      <t xml:space="preserve">ケイサイフラグ </t>
    </rPh>
    <phoneticPr fontId="25"/>
  </si>
  <si>
    <t>指定されている場合チェックを行う。
指定がない場合は、デフォルトでfalseとする</t>
    <rPh sb="0" eb="2">
      <t xml:space="preserve">シテイサレテイルバアイ </t>
    </rPh>
    <rPh sb="18" eb="20">
      <t xml:space="preserve">シテイガナイバアイ </t>
    </rPh>
    <phoneticPr fontId="25"/>
  </si>
  <si>
    <t>回答が1000文字を超過されて入力されている時</t>
    <rPh sb="0" eb="2">
      <t xml:space="preserve">カイトウ </t>
    </rPh>
    <rPh sb="7" eb="9">
      <t xml:space="preserve">モジヲ </t>
    </rPh>
    <rPh sb="10" eb="12">
      <t xml:space="preserve">チョウカサレテニュウリョクサレテイルトキ </t>
    </rPh>
    <phoneticPr fontId="25"/>
  </si>
  <si>
    <t>回答が入力されている場合チェックを行う</t>
    <rPh sb="0" eb="2">
      <t xml:space="preserve">カイトウガ </t>
    </rPh>
    <rPh sb="3" eb="5">
      <t xml:space="preserve">ニュウリョクサレテイル </t>
    </rPh>
    <rPh sb="10" eb="12">
      <t xml:space="preserve">バアイ </t>
    </rPh>
    <rPh sb="17" eb="18">
      <t>オコナウ</t>
    </rPh>
    <phoneticPr fontId="25"/>
  </si>
  <si>
    <t>回答が入力されている場合チェックを行う</t>
    <rPh sb="0" eb="1">
      <t xml:space="preserve">カイトウガニュウリョクサレテイルバアイ </t>
    </rPh>
    <rPh sb="12" eb="13">
      <t xml:space="preserve">チェックヲオコナウ </t>
    </rPh>
    <phoneticPr fontId="25"/>
  </si>
  <si>
    <t>日付形式</t>
    <rPh sb="0" eb="2">
      <t xml:space="preserve">ヒヅケ </t>
    </rPh>
    <rPh sb="2" eb="4">
      <t xml:space="preserve">ケイシキ </t>
    </rPh>
    <phoneticPr fontId="25"/>
  </si>
  <si>
    <t>戻り値</t>
  </si>
  <si>
    <t>備考</t>
  </si>
  <si>
    <t>項目名（和）</t>
  </si>
  <si>
    <t>項目名（英）</t>
  </si>
  <si>
    <t>型</t>
  </si>
  <si>
    <t>int</t>
  </si>
  <si>
    <t>連絡DTO</t>
    <rPh sb="0" eb="2">
      <t xml:space="preserve">レンラク </t>
    </rPh>
    <phoneticPr fontId="25"/>
  </si>
  <si>
    <t>トピックID</t>
    <phoneticPr fontId="25"/>
  </si>
  <si>
    <t>CRM担当者</t>
    <phoneticPr fontId="25"/>
  </si>
  <si>
    <t>CRM承認者</t>
    <phoneticPr fontId="25"/>
  </si>
  <si>
    <t>送信業務コード</t>
    <rPh sb="0" eb="1">
      <t xml:space="preserve">ソウシｎ </t>
    </rPh>
    <rPh sb="2" eb="4">
      <t xml:space="preserve">ギョウムコード </t>
    </rPh>
    <phoneticPr fontId="25"/>
  </si>
  <si>
    <t>送信業務コード</t>
    <phoneticPr fontId="25"/>
  </si>
  <si>
    <t>contactId</t>
    <phoneticPr fontId="25"/>
  </si>
  <si>
    <t>contactCode</t>
    <phoneticPr fontId="25"/>
  </si>
  <si>
    <t>mailSubject</t>
    <phoneticPr fontId="25"/>
  </si>
  <si>
    <t>mailContent</t>
    <phoneticPr fontId="25"/>
  </si>
  <si>
    <t>messageBoxSubject</t>
    <phoneticPr fontId="25"/>
  </si>
  <si>
    <t>messageBoxContent</t>
    <phoneticPr fontId="25"/>
  </si>
  <si>
    <t>response</t>
    <phoneticPr fontId="25"/>
  </si>
  <si>
    <t>respondedDatetime</t>
    <phoneticPr fontId="25"/>
  </si>
  <si>
    <t>createdDatetime</t>
    <phoneticPr fontId="25"/>
  </si>
  <si>
    <t>wantDisplay</t>
    <phoneticPr fontId="25"/>
  </si>
  <si>
    <t>displayedDatetime</t>
    <phoneticPr fontId="25"/>
  </si>
  <si>
    <t>mailSendStartHour</t>
    <phoneticPr fontId="25"/>
  </si>
  <si>
    <t>mailSendEndHour</t>
    <phoneticPr fontId="25"/>
  </si>
  <si>
    <t>mailSendDatetime</t>
    <phoneticPr fontId="25"/>
  </si>
  <si>
    <t>mailaddress</t>
    <phoneticPr fontId="25"/>
  </si>
  <si>
    <t>sendStatusCode</t>
    <phoneticPr fontId="25"/>
  </si>
  <si>
    <t>sendServiceCode</t>
    <phoneticPr fontId="25"/>
  </si>
  <si>
    <t>sesMessageId</t>
    <phoneticPr fontId="25"/>
  </si>
  <si>
    <t>topicId</t>
    <phoneticPr fontId="25"/>
  </si>
  <si>
    <t>crmStaffName</t>
    <phoneticPr fontId="25"/>
  </si>
  <si>
    <t>crmApproverName</t>
    <phoneticPr fontId="25"/>
  </si>
  <si>
    <t>String</t>
    <phoneticPr fontId="25"/>
  </si>
  <si>
    <t>boolean</t>
    <phoneticPr fontId="25"/>
  </si>
  <si>
    <t>商品付加DTO</t>
    <rPh sb="0" eb="4">
      <t xml:space="preserve">ショウヒンフカ </t>
    </rPh>
    <phoneticPr fontId="25"/>
  </si>
  <si>
    <t>商品付加ID</t>
    <rPh sb="0" eb="4">
      <t xml:space="preserve">ショウヒンフカ </t>
    </rPh>
    <phoneticPr fontId="25"/>
  </si>
  <si>
    <t>商品付加バージョン</t>
    <rPh sb="0" eb="1">
      <t xml:space="preserve">ショウヒンフカ </t>
    </rPh>
    <phoneticPr fontId="25"/>
  </si>
  <si>
    <t>メールアドレス</t>
    <phoneticPr fontId="25"/>
  </si>
  <si>
    <t>【回答日時】</t>
    <rPh sb="1" eb="5">
      <t xml:space="preserve">カイトウニチジ </t>
    </rPh>
    <phoneticPr fontId="25"/>
  </si>
  <si>
    <t>未設定</t>
    <rPh sb="0" eb="3">
      <t xml:space="preserve">ミセッテイ </t>
    </rPh>
    <phoneticPr fontId="25"/>
  </si>
  <si>
    <t>【送信業務コード】</t>
    <rPh sb="1" eb="3">
      <t xml:space="preserve">ソウシン </t>
    </rPh>
    <rPh sb="3" eb="5">
      <t xml:space="preserve">ギョウムコード </t>
    </rPh>
    <phoneticPr fontId="25"/>
  </si>
  <si>
    <t>24:不備出し</t>
    <rPh sb="3" eb="5">
      <t xml:space="preserve">フビダシ </t>
    </rPh>
    <rPh sb="5" eb="6">
      <t>ダシ</t>
    </rPh>
    <phoneticPr fontId="25"/>
  </si>
  <si>
    <t>トピックレコード時に生成したトピックID</t>
    <phoneticPr fontId="25"/>
  </si>
  <si>
    <t>リクエスト.CRM担当者</t>
    <rPh sb="9" eb="12">
      <t xml:space="preserve">タントウシャ </t>
    </rPh>
    <phoneticPr fontId="25"/>
  </si>
  <si>
    <t>リクエスト.CRM承認者</t>
    <rPh sb="9" eb="12">
      <t xml:space="preserve">ショウニンシャ </t>
    </rPh>
    <phoneticPr fontId="25"/>
  </si>
  <si>
    <t>71文字を超過時</t>
    <rPh sb="2" eb="4">
      <t xml:space="preserve">モジヲ </t>
    </rPh>
    <rPh sb="5" eb="8">
      <t xml:space="preserve">チョウカジ </t>
    </rPh>
    <phoneticPr fontId="25"/>
  </si>
  <si>
    <t>CRM担当者が71文字を超過されて入力されている時</t>
    <rPh sb="3" eb="6">
      <t xml:space="preserve">タントウシャ </t>
    </rPh>
    <rPh sb="9" eb="11">
      <t xml:space="preserve">モジ </t>
    </rPh>
    <rPh sb="12" eb="14">
      <t xml:space="preserve">チョウカサレテ </t>
    </rPh>
    <rPh sb="17" eb="19">
      <t xml:space="preserve">ニュウリョクサレテイルトキ </t>
    </rPh>
    <phoneticPr fontId="25"/>
  </si>
  <si>
    <t>【CRM承認者】</t>
    <rPh sb="2" eb="5">
      <t>CRM</t>
    </rPh>
    <rPh sb="5" eb="8">
      <t xml:space="preserve">ショウニンシャ </t>
    </rPh>
    <phoneticPr fontId="25"/>
  </si>
  <si>
    <t>更新しない</t>
    <rPh sb="0" eb="1">
      <t xml:space="preserve">コウシンシナイ </t>
    </rPh>
    <phoneticPr fontId="25"/>
  </si>
  <si>
    <t>更新しない</t>
    <rPh sb="0" eb="2">
      <t xml:space="preserve">コウシンシナイ </t>
    </rPh>
    <phoneticPr fontId="25"/>
  </si>
  <si>
    <t>更新しない</t>
    <phoneticPr fontId="25"/>
  </si>
  <si>
    <t>【CRM担当者】</t>
    <rPh sb="4" eb="7">
      <t xml:space="preserve">タントウシャ </t>
    </rPh>
    <phoneticPr fontId="25"/>
  </si>
  <si>
    <t>【CRM承認者】</t>
    <rPh sb="4" eb="7">
      <t xml:space="preserve">ショウニンシャ </t>
    </rPh>
    <phoneticPr fontId="25"/>
  </si>
  <si>
    <t>02</t>
    <phoneticPr fontId="25"/>
  </si>
  <si>
    <t>・罫線等のレイアウトの不備を修正
・掲載フラグ、回答、回答日時、CRM担当者、CRM承認者の入力チェックを追加
・メール本文、メッセージBOX本文の文字超過チェックの文字数を1000文字に修正
・トピック、連絡レコードの主キーはオートインクリメントのためinsert文から削除</t>
    <rPh sb="1" eb="4">
      <t xml:space="preserve">ケイセントウノ </t>
    </rPh>
    <rPh sb="14" eb="16">
      <t xml:space="preserve">シュウセイ </t>
    </rPh>
    <rPh sb="18" eb="20">
      <t xml:space="preserve">ケイサイフラグ </t>
    </rPh>
    <rPh sb="24" eb="26">
      <t xml:space="preserve">カイトウ </t>
    </rPh>
    <rPh sb="27" eb="31">
      <t xml:space="preserve">カイトウニチジ </t>
    </rPh>
    <rPh sb="35" eb="38">
      <t xml:space="preserve">タントウシャ </t>
    </rPh>
    <rPh sb="42" eb="45">
      <t xml:space="preserve">ショウニンシャ </t>
    </rPh>
    <rPh sb="46" eb="48">
      <t xml:space="preserve">ニュウリョクチェックヲ </t>
    </rPh>
    <rPh sb="53" eb="55">
      <t xml:space="preserve">ツイカ </t>
    </rPh>
    <rPh sb="71" eb="73">
      <t xml:space="preserve">ホンブン </t>
    </rPh>
    <rPh sb="74" eb="78">
      <t xml:space="preserve">モジチョウカ </t>
    </rPh>
    <rPh sb="83" eb="86">
      <t xml:space="preserve">モジスウ </t>
    </rPh>
    <rPh sb="91" eb="93">
      <t xml:space="preserve">モジニ </t>
    </rPh>
    <rPh sb="94" eb="96">
      <t xml:space="preserve">シュウセイ </t>
    </rPh>
    <rPh sb="103" eb="105">
      <t xml:space="preserve">レンラク </t>
    </rPh>
    <rPh sb="110" eb="111">
      <t xml:space="preserve">シュキー </t>
    </rPh>
    <rPh sb="133" eb="134">
      <t xml:space="preserve">ブンカラ </t>
    </rPh>
    <rPh sb="136" eb="138">
      <t xml:space="preserve">サクジョ </t>
    </rPh>
    <phoneticPr fontId="25"/>
  </si>
  <si>
    <t>CRM承認者が71文字を超過されて入力されている時</t>
    <rPh sb="3" eb="6">
      <t xml:space="preserve">ショウニンシャ </t>
    </rPh>
    <rPh sb="9" eb="11">
      <t xml:space="preserve">モジヲ </t>
    </rPh>
    <rPh sb="12" eb="14">
      <t xml:space="preserve">チョウカサレテ </t>
    </rPh>
    <rPh sb="17" eb="19">
      <t xml:space="preserve">ニュウリョクサレテイルトキ </t>
    </rPh>
    <phoneticPr fontId="25"/>
  </si>
  <si>
    <t>連絡IDが未入力の場合、アカウントID・申込ID・商品付加IDのうち１つのみが入力されていることのチェックを行う</t>
    <rPh sb="0" eb="2">
      <t>レンラク</t>
    </rPh>
    <rPh sb="5" eb="8">
      <t>ミニュウリョク</t>
    </rPh>
    <rPh sb="9" eb="11">
      <t>バアイ</t>
    </rPh>
    <rPh sb="20" eb="22">
      <t>モウセィ</t>
    </rPh>
    <rPh sb="26" eb="30">
      <t>ショウヒn</t>
    </rPh>
    <rPh sb="40" eb="41">
      <t>ヒトテゥ</t>
    </rPh>
    <rPh sb="43" eb="45">
      <t>ニュウリョクオコナウ</t>
    </rPh>
    <phoneticPr fontId="25"/>
  </si>
  <si>
    <t>メール本文が1000文字を超過されて入力されている時</t>
    <rPh sb="3" eb="5">
      <t>ホンブn</t>
    </rPh>
    <rPh sb="10" eb="12">
      <t>モゼィ</t>
    </rPh>
    <rPh sb="13" eb="15">
      <t>チョウカ</t>
    </rPh>
    <rPh sb="18" eb="20">
      <t>ニュウリョク</t>
    </rPh>
    <phoneticPr fontId="25"/>
  </si>
  <si>
    <t>メッセージBox本文が1000文字を超過されて入力されている時</t>
    <rPh sb="8" eb="10">
      <t>ホンブ</t>
    </rPh>
    <rPh sb="15" eb="17">
      <t>モゼィ</t>
    </rPh>
    <rPh sb="18" eb="20">
      <t>チョウカ</t>
    </rPh>
    <rPh sb="23" eb="25">
      <t>ニュウリョク</t>
    </rPh>
    <phoneticPr fontId="25"/>
  </si>
  <si>
    <t>アカウントID、商品付加ID・商品付加IDの全てが未入力の場合チェックを行う</t>
    <rPh sb="8" eb="12">
      <t>ショウヒn</t>
    </rPh>
    <rPh sb="22" eb="23">
      <t>スベテ</t>
    </rPh>
    <rPh sb="24" eb="25">
      <t>バアイ</t>
    </rPh>
    <rPh sb="30" eb="31">
      <t>オコナウ</t>
    </rPh>
    <phoneticPr fontId="25"/>
  </si>
  <si>
    <t>productAdditionalId</t>
    <phoneticPr fontId="25"/>
  </si>
  <si>
    <t>productAdditionalVersion</t>
    <phoneticPr fontId="25"/>
  </si>
  <si>
    <t>商品付加IDが入力された場合、商品付加IDに対する最新の商品付加バージョンとメールアドレスを取得する。</t>
    <rPh sb="0" eb="2">
      <t>ショウヒn</t>
    </rPh>
    <rPh sb="2" eb="4">
      <t>フカ</t>
    </rPh>
    <rPh sb="7" eb="9">
      <t>ニュウリョク</t>
    </rPh>
    <rPh sb="12" eb="14">
      <t>バアイ</t>
    </rPh>
    <rPh sb="15" eb="19">
      <t>ショウヒn</t>
    </rPh>
    <rPh sb="22" eb="23">
      <t>タイス</t>
    </rPh>
    <rPh sb="25" eb="27">
      <t>サイシn</t>
    </rPh>
    <rPh sb="28" eb="32">
      <t>ショウヒn</t>
    </rPh>
    <rPh sb="46" eb="48">
      <t>シュトク</t>
    </rPh>
    <phoneticPr fontId="25"/>
  </si>
  <si>
    <t>商品付加DTO.商品付加バージョン</t>
    <rPh sb="0" eb="2">
      <t>シュトク</t>
    </rPh>
    <rPh sb="4" eb="6">
      <t>ショウヒnフカ</t>
    </rPh>
    <phoneticPr fontId="25"/>
  </si>
  <si>
    <t>商品付加DTO.商品付加ID</t>
    <rPh sb="0" eb="2">
      <t>シュトク</t>
    </rPh>
    <rPh sb="4" eb="6">
      <t>ショウヒn</t>
    </rPh>
    <rPh sb="6" eb="13">
      <t>フカ</t>
    </rPh>
    <phoneticPr fontId="25"/>
  </si>
  <si>
    <t>商品付加DTO.メールアドレス</t>
    <rPh sb="0" eb="2">
      <t>シュトク</t>
    </rPh>
    <rPh sb="4" eb="6">
      <t>ショウヒn</t>
    </rPh>
    <rPh sb="6" eb="8">
      <t>フカ</t>
    </rPh>
    <phoneticPr fontId="25"/>
  </si>
  <si>
    <r>
      <t>【CRM担当者</t>
    </r>
    <r>
      <rPr>
        <b/>
        <sz val="9"/>
        <color theme="1"/>
        <rFont val="游ゴシック"/>
        <family val="3"/>
        <charset val="128"/>
      </rPr>
      <t>】</t>
    </r>
    <phoneticPr fontId="25"/>
  </si>
  <si>
    <t>３.３.</t>
    <phoneticPr fontId="25"/>
  </si>
  <si>
    <t>３.４.</t>
    <phoneticPr fontId="25"/>
  </si>
  <si>
    <t>申込IDが入力された場合、申込IDに対する認証情報のメールアドレスを取得する。</t>
    <rPh sb="0" eb="2">
      <t>モウセィ</t>
    </rPh>
    <rPh sb="5" eb="7">
      <t>ニュウリョク</t>
    </rPh>
    <rPh sb="10" eb="12">
      <t>バアイ</t>
    </rPh>
    <rPh sb="13" eb="15">
      <t>モウセィ</t>
    </rPh>
    <rPh sb="18" eb="19">
      <t>タイス</t>
    </rPh>
    <rPh sb="21" eb="25">
      <t>ニンショウ</t>
    </rPh>
    <rPh sb="34" eb="36">
      <t>シュトク</t>
    </rPh>
    <phoneticPr fontId="25"/>
  </si>
  <si>
    <t>　</t>
    <phoneticPr fontId="25"/>
  </si>
  <si>
    <t>リクエスト.申込ID</t>
    <phoneticPr fontId="25"/>
  </si>
  <si>
    <t>アカウントIDが入力された場合、アカウントIDに対する認証情報のメールアドレスを取得する。</t>
    <rPh sb="8" eb="10">
      <t>ニュウリョク</t>
    </rPh>
    <rPh sb="13" eb="15">
      <t>バアイ</t>
    </rPh>
    <rPh sb="24" eb="25">
      <t>タイス</t>
    </rPh>
    <rPh sb="27" eb="31">
      <t>ニンショウ</t>
    </rPh>
    <rPh sb="40" eb="42">
      <t>シュトク</t>
    </rPh>
    <phoneticPr fontId="25"/>
  </si>
  <si>
    <t>申込.申込ID = 【値】</t>
    <rPh sb="0" eb="2">
      <t>モウセィ</t>
    </rPh>
    <rPh sb="3" eb="5">
      <t>モウシコミ</t>
    </rPh>
    <rPh sb="11" eb="12">
      <t>アタイ</t>
    </rPh>
    <phoneticPr fontId="25"/>
  </si>
  <si>
    <t>申込.アカウントID = 認証.アカウントID</t>
    <rPh sb="0" eb="2">
      <t>モウセィ</t>
    </rPh>
    <rPh sb="13" eb="15">
      <t>ニンショウ</t>
    </rPh>
    <phoneticPr fontId="25"/>
  </si>
  <si>
    <t>申込.申込ID = 【値】</t>
    <rPh sb="0" eb="1">
      <t>モウシク</t>
    </rPh>
    <phoneticPr fontId="25"/>
  </si>
  <si>
    <t>認証.アカウントID = 【値】</t>
    <rPh sb="0" eb="2">
      <t>ニンショウ</t>
    </rPh>
    <rPh sb="14" eb="15">
      <t>アタイ</t>
    </rPh>
    <phoneticPr fontId="25"/>
  </si>
  <si>
    <t>商品付加IDが入力された場合のみ
入力がない場合はNULL</t>
    <rPh sb="0" eb="4">
      <t>ショウヒンフカ</t>
    </rPh>
    <rPh sb="7" eb="9">
      <t>ニュウリョク</t>
    </rPh>
    <rPh sb="12" eb="14">
      <t>バアイ</t>
    </rPh>
    <rPh sb="17" eb="19">
      <t>ニュウリョクガ</t>
    </rPh>
    <rPh sb="22" eb="24">
      <t>バアイ</t>
    </rPh>
    <phoneticPr fontId="25"/>
  </si>
  <si>
    <t>申込IDが入力された場合のみ
入力がない場合はNULL</t>
    <rPh sb="0" eb="2">
      <t>モウセィ</t>
    </rPh>
    <rPh sb="5" eb="7">
      <t>ニュウリョク</t>
    </rPh>
    <rPh sb="10" eb="12">
      <t>バアイ</t>
    </rPh>
    <rPh sb="15" eb="17">
      <t>ニュウリョクガ</t>
    </rPh>
    <rPh sb="20" eb="22">
      <t>バアイ</t>
    </rPh>
    <phoneticPr fontId="25"/>
  </si>
  <si>
    <t>アカウントIDが入力された場合のみ
入力がない場合はNULL</t>
    <rPh sb="8" eb="10">
      <t>ニュウリョク</t>
    </rPh>
    <rPh sb="13" eb="15">
      <t>バアイ</t>
    </rPh>
    <rPh sb="18" eb="20">
      <t>ニュウリョクガ</t>
    </rPh>
    <rPh sb="23" eb="25">
      <t>バアイ</t>
    </rPh>
    <phoneticPr fontId="25"/>
  </si>
  <si>
    <t>トピックカテゴリーテーブル</t>
    <phoneticPr fontId="25"/>
  </si>
  <si>
    <t>リクエスト.トピックステータスコード</t>
    <phoneticPr fontId="25"/>
  </si>
  <si>
    <t>※以下、３.２〜３.４. は分岐。</t>
    <rPh sb="1" eb="3">
      <t xml:space="preserve">イカ </t>
    </rPh>
    <rPh sb="14" eb="16">
      <t>ブンキ</t>
    </rPh>
    <phoneticPr fontId="25"/>
  </si>
  <si>
    <t>４.１.　連絡が登録済みの場合(３.１の処理を行なった場合）、連絡レコードを上書きする。</t>
    <rPh sb="0" eb="2">
      <t>トウロクズミノバ</t>
    </rPh>
    <rPh sb="5" eb="7">
      <t>レンラク</t>
    </rPh>
    <rPh sb="12" eb="14">
      <t>レンラク</t>
    </rPh>
    <rPh sb="20" eb="22">
      <t>ショリ</t>
    </rPh>
    <rPh sb="23" eb="24">
      <t>オコナッタ</t>
    </rPh>
    <rPh sb="27" eb="29">
      <t>バアイ</t>
    </rPh>
    <rPh sb="34" eb="36">
      <t>ウワガキ</t>
    </rPh>
    <phoneticPr fontId="25"/>
  </si>
  <si>
    <t>４.２.　未登録の場合(３.２〜３.４の処理を行った場合)、トピック、トピックカテゴリーコードと連絡レコードを新規作成する。</t>
    <rPh sb="5" eb="8">
      <t>ミトウ</t>
    </rPh>
    <rPh sb="20" eb="22">
      <t>ショリ</t>
    </rPh>
    <rPh sb="23" eb="24">
      <t>オコナッタ</t>
    </rPh>
    <rPh sb="48" eb="50">
      <t>レンラク</t>
    </rPh>
    <rPh sb="55" eb="59">
      <t>シンキ</t>
    </rPh>
    <phoneticPr fontId="25"/>
  </si>
  <si>
    <t>エラー応答内容</t>
    <rPh sb="3" eb="5">
      <t>オウトウ</t>
    </rPh>
    <rPh sb="5" eb="7">
      <t>ナイヨウ</t>
    </rPh>
    <phoneticPr fontId="25"/>
  </si>
  <si>
    <t>エラー種別</t>
    <rPh sb="3" eb="5">
      <t>シュベツ</t>
    </rPh>
    <phoneticPr fontId="25"/>
  </si>
  <si>
    <t>エラーレベル</t>
    <phoneticPr fontId="25"/>
  </si>
  <si>
    <t>メッセージ</t>
    <phoneticPr fontId="25"/>
  </si>
  <si>
    <t>登録済連絡データ件数が0件の場合、レスポンスエラーを返却する。</t>
    <rPh sb="0" eb="3">
      <t>トウロク</t>
    </rPh>
    <rPh sb="3" eb="5">
      <t>レンラク</t>
    </rPh>
    <rPh sb="12" eb="13">
      <t xml:space="preserve">ケンノ </t>
    </rPh>
    <rPh sb="26" eb="28">
      <t>ヘンキャク</t>
    </rPh>
    <phoneticPr fontId="25"/>
  </si>
  <si>
    <t>レスポンスエラー</t>
    <phoneticPr fontId="25"/>
  </si>
  <si>
    <t>登録済連絡データが存在しません。</t>
    <rPh sb="0" eb="2">
      <t>トウロク</t>
    </rPh>
    <rPh sb="2" eb="5">
      <t>スミレンル</t>
    </rPh>
    <rPh sb="9" eb="11">
      <t>ソンザイ</t>
    </rPh>
    <phoneticPr fontId="25"/>
  </si>
  <si>
    <t>error</t>
    <phoneticPr fontId="25"/>
  </si>
  <si>
    <t>認証データが取得できない場合、レスポンスエラーを返却する。</t>
    <rPh sb="0" eb="2">
      <t>ニンショウ</t>
    </rPh>
    <rPh sb="6" eb="8">
      <t>シュトク</t>
    </rPh>
    <rPh sb="24" eb="26">
      <t>ヘンキャク</t>
    </rPh>
    <phoneticPr fontId="25"/>
  </si>
  <si>
    <t>認証データが存在しません。</t>
    <rPh sb="0" eb="2">
      <t>ニンショウ</t>
    </rPh>
    <rPh sb="6" eb="8">
      <t>ソンザイ</t>
    </rPh>
    <phoneticPr fontId="25"/>
  </si>
  <si>
    <t>未入力</t>
    <rPh sb="0" eb="1">
      <t>ミニュウリョク</t>
    </rPh>
    <phoneticPr fontId="2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</si>
</sst>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_(* #,##0_);_(* \(#,##0\);_(* &quot;-&quot;_);_(@_)"/>
    <numFmt numFmtId="177" formatCode="#,##0;\-#,##0;&quot;-&quot;"/>
    <numFmt numFmtId="178" formatCode="_(&quot;$&quot;* #,##0_);_(&quot;$&quot;* \(#,##0\);_(&quot;$&quot;* &quot;-&quot;_);_(@_)"/>
    <numFmt numFmtId="179" formatCode="&quot;$&quot;#,##0.00_);[Red]\(&quot;$&quot;#,##0.00\)"/>
    <numFmt numFmtId="180" formatCode="_([$€]* #,##0.00_);_([$€]* \(#,##0.00\);_([$€]* &quot;-&quot;??_);_(@_)"/>
    <numFmt numFmtId="181" formatCode="yyyy/mm/dd"/>
    <numFmt numFmtId="182" formatCode="&quot;¥&quot;#,##0.00;[Red]\-&quot;¥&quot;#,##0.00"/>
    <numFmt numFmtId="183" formatCode="&quot;¥&quot;#,##0;[Red]\-&quot;¥&quot;#,##0"/>
    <numFmt numFmtId="184" formatCode="0_)"/>
  </numFmts>
  <fonts count="84">
    <font>
      <sz val="11"/>
      <color theme="1"/>
      <name val="Arial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sz val="24"/>
      <color theme="1"/>
      <name val="Meiryo UI"/>
      <family val="3"/>
      <charset val="128"/>
    </font>
    <font>
      <sz val="20"/>
      <color theme="1"/>
      <name val="Meiryo UI"/>
      <family val="3"/>
      <charset val="128"/>
    </font>
    <font>
      <b/>
      <u/>
      <sz val="20"/>
      <color theme="1"/>
      <name val="Meiryo UI"/>
      <family val="3"/>
      <charset val="128"/>
    </font>
    <font>
      <b/>
      <sz val="26"/>
      <color rgb="FF33BB00"/>
      <name val="Meiryo UI"/>
      <family val="3"/>
      <charset val="128"/>
    </font>
    <font>
      <b/>
      <sz val="24"/>
      <color rgb="FF33BB00"/>
      <name val="Meiryo UI"/>
      <family val="3"/>
      <charset val="128"/>
    </font>
    <font>
      <b/>
      <sz val="22"/>
      <color rgb="FF33BB00"/>
      <name val="Meiryo UI"/>
      <family val="3"/>
      <charset val="128"/>
    </font>
    <font>
      <sz val="20"/>
      <color rgb="FF0000FF"/>
      <name val="Meiryo UI"/>
      <family val="3"/>
      <charset val="128"/>
    </font>
    <font>
      <sz val="10"/>
      <color theme="1"/>
      <name val="Meiryo UI"/>
      <family val="3"/>
      <charset val="128"/>
    </font>
    <font>
      <sz val="24"/>
      <color rgb="FF0000FF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name val="Arial"/>
      <family val="2"/>
    </font>
    <font>
      <b/>
      <sz val="12"/>
      <color theme="1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9"/>
      <color theme="1"/>
      <name val="游ゴシック"/>
      <family val="3"/>
      <charset val="128"/>
    </font>
    <font>
      <b/>
      <sz val="12"/>
      <color theme="1"/>
      <name val="游ゴシック"/>
      <family val="3"/>
      <charset val="128"/>
    </font>
    <font>
      <b/>
      <sz val="9"/>
      <color theme="1"/>
      <name val="游ゴシック"/>
      <family val="3"/>
      <charset val="128"/>
    </font>
    <font>
      <sz val="7"/>
      <name val="Meiryo UI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name val="ＭＳ ゴシック"/>
      <family val="3"/>
      <charset val="128"/>
    </font>
    <font>
      <sz val="11"/>
      <color theme="1"/>
      <name val="Calibri"/>
      <family val="3"/>
      <charset val="128"/>
      <scheme val="minor"/>
    </font>
    <font>
      <b/>
      <sz val="10"/>
      <name val="ＭＳ Ｐ明朝"/>
      <family val="1"/>
      <charset val="128"/>
    </font>
    <font>
      <sz val="9"/>
      <name val="ＭＳ 明朝"/>
      <family val="1"/>
      <charset val="128"/>
    </font>
    <font>
      <sz val="12"/>
      <name val="ＭＳ 明朝"/>
      <family val="1"/>
      <charset val="128"/>
    </font>
    <font>
      <sz val="9"/>
      <name val="ＭＳ ゴシック"/>
      <family val="3"/>
      <charset val="128"/>
    </font>
    <font>
      <sz val="10"/>
      <color indexed="8"/>
      <name val="Arial"/>
      <family val="2"/>
    </font>
    <font>
      <sz val="12"/>
      <name val="Arial"/>
      <family val="2"/>
    </font>
    <font>
      <sz val="10"/>
      <name val="MS Sans Serif"/>
      <family val="2"/>
    </font>
    <font>
      <sz val="11"/>
      <name val="ＭＳ Ｐ明朝"/>
      <family val="1"/>
      <charset val="128"/>
    </font>
    <font>
      <sz val="10"/>
      <name val="swiss"/>
      <family val="2"/>
    </font>
    <font>
      <sz val="10"/>
      <name val="Times New Roman"/>
      <family val="1"/>
    </font>
    <font>
      <b/>
      <sz val="12"/>
      <name val="Arial"/>
      <family val="2"/>
    </font>
    <font>
      <sz val="10"/>
      <name val="Arial"/>
      <family val="2"/>
    </font>
    <font>
      <b/>
      <sz val="11"/>
      <name val="Helv"/>
      <family val="2"/>
    </font>
    <font>
      <i/>
      <sz val="8"/>
      <name val="ＭＳ 明朝"/>
      <family val="1"/>
      <charset val="128"/>
    </font>
    <font>
      <u/>
      <sz val="9.35"/>
      <color theme="10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ＭＳ 明朝"/>
      <family val="1"/>
      <charset val="128"/>
    </font>
    <font>
      <sz val="14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・団"/>
      <family val="1"/>
      <charset val="128"/>
    </font>
    <font>
      <sz val="14"/>
      <name val="ＭＳ ・団"/>
      <family val="1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name val="Courier"/>
      <family val="3"/>
    </font>
    <font>
      <sz val="11"/>
      <color indexed="17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9"/>
      <name val="游ゴシック"/>
      <family val="3"/>
      <charset val="128"/>
    </font>
    <font>
      <sz val="6"/>
      <name val="Calibri"/>
      <family val="2"/>
      <charset val="128"/>
      <scheme val="minor"/>
    </font>
    <font>
      <sz val="9"/>
      <name val="Calibri"/>
      <family val="3"/>
      <charset val="128"/>
      <scheme val="minor"/>
    </font>
    <font>
      <sz val="9"/>
      <color theme="1"/>
      <name val="Calibri"/>
      <family val="3"/>
      <charset val="128"/>
      <scheme val="minor"/>
    </font>
    <font>
      <b/>
      <sz val="12"/>
      <name val="Calibri"/>
      <family val="3"/>
      <charset val="128"/>
      <scheme val="minor"/>
    </font>
    <font>
      <b/>
      <sz val="9"/>
      <name val="Calibri"/>
      <family val="3"/>
      <charset val="128"/>
      <scheme val="minor"/>
    </font>
    <font>
      <sz val="11"/>
      <color rgb="FF000000"/>
      <name val="MS PGothic"/>
      <family val="3"/>
      <charset val="128"/>
    </font>
    <font>
      <sz val="11"/>
      <name val="MS PGothic"/>
      <family val="3"/>
      <charset val="128"/>
    </font>
    <font>
      <sz val="20"/>
      <name val="Calibri"/>
      <family val="3"/>
      <charset val="128"/>
      <scheme val="minor"/>
    </font>
    <font>
      <sz val="9"/>
      <color rgb="FF000000"/>
      <name val="Hiragino Sans"/>
      <charset val="128"/>
    </font>
    <font>
      <sz val="11"/>
      <color theme="1"/>
      <name val="MS Gothic"/>
      <family val="2"/>
      <charset val="128"/>
    </font>
    <font>
      <sz val="9"/>
      <color rgb="FF000000"/>
      <name val="游ゴシック"/>
      <family val="3"/>
      <charset val="128"/>
    </font>
    <font>
      <sz val="6"/>
      <name val="Tsukushi A Round Gothic Bold"/>
      <family val="3"/>
      <charset val="128"/>
    </font>
    <font>
      <sz val="9"/>
      <color rgb="FF3B4151"/>
      <name val="游ゴシック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rgb="FFE2EFD9"/>
        <bgColor rgb="FFE2EFD9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9" tint="0.79998168889431442"/>
        <bgColor indexed="64"/>
      </patternFill>
    </fill>
  </fills>
  <borders count="1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/>
      <top style="thin">
        <color rgb="FF000000"/>
      </top>
      <bottom style="hair">
        <color indexed="64"/>
      </bottom>
      <diagonal/>
    </border>
    <border>
      <left/>
      <right/>
      <top style="thin">
        <color rgb="FF000000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hair">
        <color indexed="64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auto="1"/>
      </right>
      <top style="thin">
        <color rgb="FF000000"/>
      </top>
      <bottom/>
      <diagonal/>
    </border>
    <border>
      <left/>
      <right style="thin">
        <color auto="1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indexed="64"/>
      </bottom>
      <diagonal/>
    </border>
    <border>
      <left/>
      <right/>
      <top style="hair">
        <color rgb="FF000000"/>
      </top>
      <bottom style="thin">
        <color indexed="64"/>
      </bottom>
      <diagonal/>
    </border>
    <border>
      <left/>
      <right style="thin">
        <color rgb="FF000000"/>
      </right>
      <top style="hair">
        <color rgb="FF000000"/>
      </top>
      <bottom style="thin">
        <color indexed="64"/>
      </bottom>
      <diagonal/>
    </border>
    <border>
      <left/>
      <right style="thin">
        <color indexed="64"/>
      </right>
      <top style="hair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hair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hair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 style="hair">
        <color indexed="64"/>
      </top>
      <bottom style="thin">
        <color rgb="FF000000"/>
      </bottom>
      <diagonal/>
    </border>
    <border>
      <left style="thin">
        <color rgb="FF000000"/>
      </left>
      <right/>
      <top style="hair">
        <color indexed="64"/>
      </top>
      <bottom style="thin">
        <color rgb="FF000000"/>
      </bottom>
      <diagonal/>
    </border>
    <border>
      <left/>
      <right style="thin">
        <color rgb="FF000000"/>
      </right>
      <top style="hair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hair">
        <color indexed="64"/>
      </bottom>
      <diagonal/>
    </border>
    <border>
      <left style="thin">
        <color rgb="FF000000"/>
      </left>
      <right/>
      <top style="hair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rgb="FF000000"/>
      </left>
      <right/>
      <top style="hair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35">
    <xf numFmtId="0" fontId="0" fillId="0" borderId="0"/>
    <xf numFmtId="0" fontId="26" fillId="0" borderId="27">
      <alignment vertical="center"/>
    </xf>
    <xf numFmtId="0" fontId="27" fillId="0" borderId="27"/>
    <xf numFmtId="0" fontId="26" fillId="0" borderId="27"/>
    <xf numFmtId="0" fontId="29" fillId="0" borderId="27" applyBorder="0"/>
    <xf numFmtId="0" fontId="29" fillId="0" borderId="27"/>
    <xf numFmtId="0" fontId="26" fillId="0" borderId="27">
      <alignment vertical="center"/>
    </xf>
    <xf numFmtId="0" fontId="26" fillId="0" borderId="27"/>
    <xf numFmtId="0" fontId="4" fillId="0" borderId="27">
      <alignment vertical="center"/>
    </xf>
    <xf numFmtId="0" fontId="30" fillId="0" borderId="27">
      <alignment vertical="center"/>
    </xf>
    <xf numFmtId="0" fontId="4" fillId="0" borderId="27">
      <alignment vertical="center"/>
    </xf>
    <xf numFmtId="0" fontId="32" fillId="0" borderId="27">
      <alignment vertical="top"/>
    </xf>
    <xf numFmtId="0" fontId="33" fillId="0" borderId="43" applyNumberFormat="0" applyFont="0" applyFill="0" applyAlignment="0" applyProtection="0"/>
    <xf numFmtId="0" fontId="34" fillId="0" borderId="32" applyNumberFormat="0" applyFont="0" applyAlignment="0">
      <alignment horizontal="right"/>
      <protection locked="0"/>
    </xf>
    <xf numFmtId="177" fontId="35" fillId="0" borderId="27" applyFill="0" applyBorder="0" applyAlignment="0"/>
    <xf numFmtId="176" fontId="36" fillId="0" borderId="27" applyFont="0" applyFill="0" applyBorder="0" applyAlignment="0" applyProtection="0"/>
    <xf numFmtId="40" fontId="37" fillId="0" borderId="27" applyFont="0" applyFill="0" applyBorder="0" applyAlignment="0" applyProtection="0"/>
    <xf numFmtId="178" fontId="36" fillId="0" borderId="27" applyFont="0" applyFill="0" applyBorder="0" applyAlignment="0" applyProtection="0"/>
    <xf numFmtId="179" fontId="37" fillId="0" borderId="27" applyFont="0" applyFill="0" applyBorder="0" applyAlignment="0" applyProtection="0"/>
    <xf numFmtId="0" fontId="38" fillId="0" borderId="27"/>
    <xf numFmtId="180" fontId="39" fillId="0" borderId="27" applyFont="0" applyFill="0" applyBorder="0" applyAlignment="0" applyProtection="0"/>
    <xf numFmtId="181" fontId="32" fillId="0" borderId="35"/>
    <xf numFmtId="0" fontId="40" fillId="0" borderId="27">
      <alignment vertical="center"/>
    </xf>
    <xf numFmtId="0" fontId="41" fillId="0" borderId="44" applyNumberFormat="0" applyAlignment="0" applyProtection="0">
      <alignment horizontal="left" vertical="center"/>
    </xf>
    <xf numFmtId="0" fontId="41" fillId="0" borderId="37">
      <alignment horizontal="left" vertical="center"/>
    </xf>
    <xf numFmtId="0" fontId="32" fillId="0" borderId="27">
      <alignment vertical="top"/>
    </xf>
    <xf numFmtId="0" fontId="42" fillId="0" borderId="27"/>
    <xf numFmtId="0" fontId="43" fillId="0" borderId="27"/>
    <xf numFmtId="0" fontId="32" fillId="0" borderId="27">
      <alignment vertical="top"/>
    </xf>
    <xf numFmtId="0" fontId="44" fillId="0" borderId="27" applyNumberFormat="0" applyFill="0" applyBorder="0" applyAlignment="0" applyProtection="0"/>
    <xf numFmtId="0" fontId="31" fillId="0" borderId="42" applyNumberFormat="0" applyFill="0" applyBorder="0" applyAlignment="0">
      <alignment horizontal="center"/>
    </xf>
    <xf numFmtId="0" fontId="42" fillId="0" borderId="27" applyNumberFormat="0" applyFill="0" applyBorder="0" applyAlignment="0" applyProtection="0"/>
    <xf numFmtId="0" fontId="45" fillId="0" borderId="27" applyNumberFormat="0" applyFill="0" applyBorder="0" applyAlignment="0" applyProtection="0">
      <alignment vertical="top"/>
      <protection locked="0"/>
    </xf>
    <xf numFmtId="0" fontId="46" fillId="0" borderId="27"/>
    <xf numFmtId="0" fontId="47" fillId="0" borderId="27">
      <alignment vertical="top"/>
    </xf>
    <xf numFmtId="0" fontId="48" fillId="0" borderId="45"/>
    <xf numFmtId="0" fontId="47" fillId="0" borderId="27">
      <alignment vertical="top"/>
    </xf>
    <xf numFmtId="38" fontId="49" fillId="0" borderId="27" applyFont="0" applyFill="0" applyBorder="0" applyAlignment="0" applyProtection="0">
      <alignment vertical="center"/>
    </xf>
    <xf numFmtId="182" fontId="50" fillId="0" borderId="27" applyFont="0" applyFill="0" applyBorder="0" applyAlignment="0" applyProtection="0"/>
    <xf numFmtId="183" fontId="50" fillId="0" borderId="27" applyFont="0" applyFill="0" applyBorder="0" applyAlignment="0" applyProtection="0"/>
    <xf numFmtId="0" fontId="30" fillId="0" borderId="27">
      <alignment vertical="center"/>
    </xf>
    <xf numFmtId="0" fontId="30" fillId="0" borderId="27">
      <alignment vertical="center"/>
    </xf>
    <xf numFmtId="0" fontId="30" fillId="0" borderId="27">
      <alignment vertical="center"/>
    </xf>
    <xf numFmtId="0" fontId="30" fillId="0" borderId="27">
      <alignment vertical="center"/>
    </xf>
    <xf numFmtId="0" fontId="30" fillId="0" borderId="27">
      <alignment vertical="center"/>
    </xf>
    <xf numFmtId="0" fontId="30" fillId="0" borderId="27">
      <alignment vertical="center"/>
    </xf>
    <xf numFmtId="0" fontId="30" fillId="0" borderId="27">
      <alignment vertical="center"/>
    </xf>
    <xf numFmtId="0" fontId="26" fillId="0" borderId="27">
      <alignment vertical="center"/>
    </xf>
    <xf numFmtId="0" fontId="26" fillId="0" borderId="27">
      <alignment vertical="center"/>
    </xf>
    <xf numFmtId="0" fontId="26" fillId="0" borderId="27">
      <alignment vertical="center"/>
    </xf>
    <xf numFmtId="0" fontId="30" fillId="0" borderId="27">
      <alignment vertical="center"/>
    </xf>
    <xf numFmtId="0" fontId="4" fillId="0" borderId="27">
      <alignment vertical="center"/>
    </xf>
    <xf numFmtId="0" fontId="26" fillId="0" borderId="27"/>
    <xf numFmtId="0" fontId="30" fillId="0" borderId="27">
      <alignment vertical="center"/>
    </xf>
    <xf numFmtId="0" fontId="30" fillId="0" borderId="27">
      <alignment vertical="center"/>
    </xf>
    <xf numFmtId="0" fontId="26" fillId="0" borderId="27"/>
    <xf numFmtId="0" fontId="26" fillId="0" borderId="27">
      <alignment vertical="center"/>
    </xf>
    <xf numFmtId="0" fontId="30" fillId="0" borderId="27">
      <alignment vertical="center"/>
    </xf>
    <xf numFmtId="0" fontId="30" fillId="0" borderId="27">
      <alignment vertical="center"/>
    </xf>
    <xf numFmtId="0" fontId="30" fillId="0" borderId="27">
      <alignment vertical="center"/>
    </xf>
    <xf numFmtId="0" fontId="30" fillId="0" borderId="27">
      <alignment vertical="center"/>
    </xf>
    <xf numFmtId="0" fontId="49" fillId="0" borderId="27">
      <alignment vertical="center"/>
    </xf>
    <xf numFmtId="0" fontId="47" fillId="0" borderId="41" applyBorder="0">
      <alignment vertical="top"/>
    </xf>
    <xf numFmtId="0" fontId="51" fillId="0" borderId="27"/>
    <xf numFmtId="0" fontId="26" fillId="0" borderId="27"/>
    <xf numFmtId="0" fontId="46" fillId="0" borderId="27"/>
    <xf numFmtId="0" fontId="49" fillId="5" borderId="27" applyNumberFormat="0" applyBorder="0" applyAlignment="0" applyProtection="0">
      <alignment vertical="center"/>
    </xf>
    <xf numFmtId="0" fontId="49" fillId="6" borderId="27" applyNumberFormat="0" applyBorder="0" applyAlignment="0" applyProtection="0">
      <alignment vertical="center"/>
    </xf>
    <xf numFmtId="0" fontId="49" fillId="7" borderId="27" applyNumberFormat="0" applyBorder="0" applyAlignment="0" applyProtection="0">
      <alignment vertical="center"/>
    </xf>
    <xf numFmtId="0" fontId="49" fillId="8" borderId="27" applyNumberFormat="0" applyBorder="0" applyAlignment="0" applyProtection="0">
      <alignment vertical="center"/>
    </xf>
    <xf numFmtId="0" fontId="49" fillId="9" borderId="27" applyNumberFormat="0" applyBorder="0" applyAlignment="0" applyProtection="0">
      <alignment vertical="center"/>
    </xf>
    <xf numFmtId="0" fontId="49" fillId="10" borderId="27" applyNumberFormat="0" applyBorder="0" applyAlignment="0" applyProtection="0">
      <alignment vertical="center"/>
    </xf>
    <xf numFmtId="0" fontId="49" fillId="11" borderId="27" applyNumberFormat="0" applyBorder="0" applyAlignment="0" applyProtection="0">
      <alignment vertical="center"/>
    </xf>
    <xf numFmtId="0" fontId="49" fillId="12" borderId="27" applyNumberFormat="0" applyBorder="0" applyAlignment="0" applyProtection="0">
      <alignment vertical="center"/>
    </xf>
    <xf numFmtId="0" fontId="49" fillId="13" borderId="27" applyNumberFormat="0" applyBorder="0" applyAlignment="0" applyProtection="0">
      <alignment vertical="center"/>
    </xf>
    <xf numFmtId="0" fontId="49" fillId="8" borderId="27" applyNumberFormat="0" applyBorder="0" applyAlignment="0" applyProtection="0">
      <alignment vertical="center"/>
    </xf>
    <xf numFmtId="0" fontId="49" fillId="11" borderId="27" applyNumberFormat="0" applyBorder="0" applyAlignment="0" applyProtection="0">
      <alignment vertical="center"/>
    </xf>
    <xf numFmtId="0" fontId="49" fillId="14" borderId="27" applyNumberFormat="0" applyBorder="0" applyAlignment="0" applyProtection="0">
      <alignment vertical="center"/>
    </xf>
    <xf numFmtId="0" fontId="52" fillId="15" borderId="27" applyNumberFormat="0" applyBorder="0" applyAlignment="0" applyProtection="0">
      <alignment vertical="center"/>
    </xf>
    <xf numFmtId="0" fontId="52" fillId="12" borderId="27" applyNumberFormat="0" applyBorder="0" applyAlignment="0" applyProtection="0">
      <alignment vertical="center"/>
    </xf>
    <xf numFmtId="0" fontId="52" fillId="13" borderId="27" applyNumberFormat="0" applyBorder="0" applyAlignment="0" applyProtection="0">
      <alignment vertical="center"/>
    </xf>
    <xf numFmtId="0" fontId="52" fillId="16" borderId="27" applyNumberFormat="0" applyBorder="0" applyAlignment="0" applyProtection="0">
      <alignment vertical="center"/>
    </xf>
    <xf numFmtId="0" fontId="52" fillId="17" borderId="27" applyNumberFormat="0" applyBorder="0" applyAlignment="0" applyProtection="0">
      <alignment vertical="center"/>
    </xf>
    <xf numFmtId="0" fontId="52" fillId="18" borderId="27" applyNumberFormat="0" applyBorder="0" applyAlignment="0" applyProtection="0">
      <alignment vertical="center"/>
    </xf>
    <xf numFmtId="0" fontId="52" fillId="19" borderId="27" applyNumberFormat="0" applyBorder="0" applyAlignment="0" applyProtection="0">
      <alignment vertical="center"/>
    </xf>
    <xf numFmtId="0" fontId="52" fillId="20" borderId="27" applyNumberFormat="0" applyBorder="0" applyAlignment="0" applyProtection="0">
      <alignment vertical="center"/>
    </xf>
    <xf numFmtId="0" fontId="52" fillId="21" borderId="27" applyNumberFormat="0" applyBorder="0" applyAlignment="0" applyProtection="0">
      <alignment vertical="center"/>
    </xf>
    <xf numFmtId="0" fontId="52" fillId="16" borderId="27" applyNumberFormat="0" applyBorder="0" applyAlignment="0" applyProtection="0">
      <alignment vertical="center"/>
    </xf>
    <xf numFmtId="0" fontId="52" fillId="17" borderId="27" applyNumberFormat="0" applyBorder="0" applyAlignment="0" applyProtection="0">
      <alignment vertical="center"/>
    </xf>
    <xf numFmtId="0" fontId="52" fillId="22" borderId="27" applyNumberFormat="0" applyBorder="0" applyAlignment="0" applyProtection="0">
      <alignment vertical="center"/>
    </xf>
    <xf numFmtId="0" fontId="53" fillId="0" borderId="27" applyNumberFormat="0" applyFill="0" applyBorder="0" applyAlignment="0" applyProtection="0">
      <alignment vertical="center"/>
    </xf>
    <xf numFmtId="0" fontId="54" fillId="23" borderId="46" applyNumberFormat="0" applyAlignment="0" applyProtection="0">
      <alignment vertical="center"/>
    </xf>
    <xf numFmtId="0" fontId="55" fillId="24" borderId="27" applyNumberFormat="0" applyBorder="0" applyAlignment="0" applyProtection="0">
      <alignment vertical="center"/>
    </xf>
    <xf numFmtId="0" fontId="26" fillId="25" borderId="47" applyNumberFormat="0" applyFont="0" applyAlignment="0" applyProtection="0">
      <alignment vertical="center"/>
    </xf>
    <xf numFmtId="0" fontId="56" fillId="0" borderId="48" applyNumberFormat="0" applyFill="0" applyAlignment="0" applyProtection="0">
      <alignment vertical="center"/>
    </xf>
    <xf numFmtId="0" fontId="57" fillId="6" borderId="27" applyNumberFormat="0" applyBorder="0" applyAlignment="0" applyProtection="0">
      <alignment vertical="center"/>
    </xf>
    <xf numFmtId="0" fontId="58" fillId="26" borderId="49" applyNumberFormat="0" applyAlignment="0" applyProtection="0">
      <alignment vertical="center"/>
    </xf>
    <xf numFmtId="0" fontId="59" fillId="0" borderId="27" applyNumberFormat="0" applyFill="0" applyBorder="0" applyAlignment="0" applyProtection="0">
      <alignment vertical="center"/>
    </xf>
    <xf numFmtId="0" fontId="60" fillId="0" borderId="50" applyNumberFormat="0" applyFill="0" applyAlignment="0" applyProtection="0">
      <alignment vertical="center"/>
    </xf>
    <xf numFmtId="0" fontId="61" fillId="0" borderId="51" applyNumberFormat="0" applyFill="0" applyAlignment="0" applyProtection="0">
      <alignment vertical="center"/>
    </xf>
    <xf numFmtId="0" fontId="62" fillId="0" borderId="52" applyNumberFormat="0" applyFill="0" applyAlignment="0" applyProtection="0">
      <alignment vertical="center"/>
    </xf>
    <xf numFmtId="0" fontId="62" fillId="0" borderId="27" applyNumberFormat="0" applyFill="0" applyBorder="0" applyAlignment="0" applyProtection="0">
      <alignment vertical="center"/>
    </xf>
    <xf numFmtId="0" fontId="63" fillId="0" borderId="53" applyNumberFormat="0" applyFill="0" applyAlignment="0" applyProtection="0">
      <alignment vertical="center"/>
    </xf>
    <xf numFmtId="0" fontId="64" fillId="26" borderId="54" applyNumberFormat="0" applyAlignment="0" applyProtection="0">
      <alignment vertical="center"/>
    </xf>
    <xf numFmtId="0" fontId="65" fillId="0" borderId="27" applyNumberFormat="0" applyFill="0" applyBorder="0" applyAlignment="0" applyProtection="0">
      <alignment vertical="center"/>
    </xf>
    <xf numFmtId="0" fontId="66" fillId="10" borderId="49" applyNumberFormat="0" applyAlignment="0" applyProtection="0">
      <alignment vertical="center"/>
    </xf>
    <xf numFmtId="184" fontId="67" fillId="0" borderId="27"/>
    <xf numFmtId="0" fontId="68" fillId="7" borderId="27" applyNumberFormat="0" applyBorder="0" applyAlignment="0" applyProtection="0">
      <alignment vertical="center"/>
    </xf>
    <xf numFmtId="0" fontId="41" fillId="0" borderId="37">
      <alignment horizontal="left" vertical="center"/>
    </xf>
    <xf numFmtId="176" fontId="36" fillId="0" borderId="27" applyFont="0" applyFill="0" applyBorder="0" applyAlignment="0" applyProtection="0"/>
    <xf numFmtId="0" fontId="41" fillId="0" borderId="37">
      <alignment horizontal="left" vertical="center"/>
    </xf>
    <xf numFmtId="0" fontId="26" fillId="25" borderId="47" applyNumberFormat="0" applyFont="0" applyAlignment="0" applyProtection="0">
      <alignment vertical="center"/>
    </xf>
    <xf numFmtId="0" fontId="58" fillId="26" borderId="49" applyNumberFormat="0" applyAlignment="0" applyProtection="0">
      <alignment vertical="center"/>
    </xf>
    <xf numFmtId="0" fontId="63" fillId="0" borderId="53" applyNumberFormat="0" applyFill="0" applyAlignment="0" applyProtection="0">
      <alignment vertical="center"/>
    </xf>
    <xf numFmtId="0" fontId="64" fillId="26" borderId="54" applyNumberFormat="0" applyAlignment="0" applyProtection="0">
      <alignment vertical="center"/>
    </xf>
    <xf numFmtId="0" fontId="66" fillId="10" borderId="49" applyNumberFormat="0" applyAlignment="0" applyProtection="0">
      <alignment vertical="center"/>
    </xf>
    <xf numFmtId="0" fontId="41" fillId="0" borderId="37">
      <alignment horizontal="left" vertical="center"/>
    </xf>
    <xf numFmtId="0" fontId="69" fillId="0" borderId="27"/>
    <xf numFmtId="0" fontId="4" fillId="0" borderId="27">
      <alignment vertical="center"/>
    </xf>
    <xf numFmtId="0" fontId="28" fillId="0" borderId="27" applyNumberFormat="0" applyFill="0" applyBorder="0" applyAlignment="0" applyProtection="0"/>
    <xf numFmtId="0" fontId="3" fillId="0" borderId="27">
      <alignment vertical="center"/>
    </xf>
    <xf numFmtId="0" fontId="3" fillId="0" borderId="27">
      <alignment vertical="center"/>
    </xf>
    <xf numFmtId="176" fontId="36" fillId="0" borderId="27" applyFont="0" applyFill="0" applyBorder="0" applyAlignment="0" applyProtection="0"/>
    <xf numFmtId="0" fontId="3" fillId="0" borderId="27">
      <alignment vertical="center"/>
    </xf>
    <xf numFmtId="176" fontId="36" fillId="0" borderId="27" applyFont="0" applyFill="0" applyBorder="0" applyAlignment="0" applyProtection="0"/>
    <xf numFmtId="0" fontId="3" fillId="0" borderId="27">
      <alignment vertical="center"/>
    </xf>
    <xf numFmtId="0" fontId="2" fillId="0" borderId="27">
      <alignment vertical="center"/>
    </xf>
    <xf numFmtId="0" fontId="2" fillId="0" borderId="27">
      <alignment vertical="center"/>
    </xf>
    <xf numFmtId="176" fontId="36" fillId="0" borderId="27" applyFont="0" applyFill="0" applyBorder="0" applyAlignment="0" applyProtection="0"/>
    <xf numFmtId="0" fontId="2" fillId="0" borderId="27">
      <alignment vertical="center"/>
    </xf>
    <xf numFmtId="176" fontId="36" fillId="0" borderId="27" applyFont="0" applyFill="0" applyBorder="0" applyAlignment="0" applyProtection="0"/>
    <xf numFmtId="0" fontId="2" fillId="0" borderId="27">
      <alignment vertical="center"/>
    </xf>
    <xf numFmtId="0" fontId="1" fillId="0" borderId="27">
      <alignment vertical="center"/>
    </xf>
    <xf numFmtId="0" fontId="26" fillId="0" borderId="27"/>
    <xf numFmtId="0" fontId="76" fillId="0" borderId="27"/>
  </cellStyleXfs>
  <cellXfs count="522">
    <xf numFmtId="0" fontId="0" fillId="0" borderId="0" xfId="0" applyFont="1" applyAlignment="1">
      <alignment vertical="center"/>
    </xf>
    <xf numFmtId="0" fontId="5" fillId="0" borderId="0" xfId="0" applyFont="1" applyAlignment="1">
      <alignment vertical="top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top"/>
    </xf>
    <xf numFmtId="0" fontId="5" fillId="0" borderId="0" xfId="0" applyFont="1" applyAlignment="1"/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7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14" fontId="7" fillId="0" borderId="8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14" fontId="7" fillId="0" borderId="16" xfId="0" applyNumberFormat="1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 wrapText="1"/>
    </xf>
    <xf numFmtId="0" fontId="5" fillId="0" borderId="0" xfId="0" applyFont="1" applyAlignment="1">
      <alignment vertical="top" wrapText="1"/>
    </xf>
    <xf numFmtId="0" fontId="21" fillId="0" borderId="0" xfId="0" applyFont="1" applyAlignment="1">
      <alignment vertical="center"/>
    </xf>
    <xf numFmtId="0" fontId="21" fillId="0" borderId="24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0" borderId="23" xfId="0" applyFont="1" applyBorder="1" applyAlignment="1">
      <alignment vertical="center"/>
    </xf>
    <xf numFmtId="0" fontId="21" fillId="0" borderId="0" xfId="0" applyFont="1" applyAlignment="1">
      <alignment horizontal="right" vertical="center"/>
    </xf>
    <xf numFmtId="0" fontId="21" fillId="0" borderId="26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21" fillId="0" borderId="27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1" fillId="0" borderId="27" xfId="0" applyFont="1" applyBorder="1" applyAlignment="1">
      <alignment horizontal="left" vertical="center" wrapText="1"/>
    </xf>
    <xf numFmtId="0" fontId="18" fillId="0" borderId="27" xfId="0" applyFont="1" applyBorder="1" applyAlignment="1">
      <alignment vertical="center"/>
    </xf>
    <xf numFmtId="0" fontId="21" fillId="0" borderId="27" xfId="0" applyFont="1" applyBorder="1" applyAlignment="1">
      <alignment horizontal="left" vertical="center"/>
    </xf>
    <xf numFmtId="0" fontId="21" fillId="0" borderId="20" xfId="2" applyFont="1" applyBorder="1" applyAlignment="1">
      <alignment vertical="center"/>
    </xf>
    <xf numFmtId="0" fontId="21" fillId="0" borderId="27" xfId="2" applyFont="1" applyBorder="1" applyAlignment="1">
      <alignment vertical="center"/>
    </xf>
    <xf numFmtId="0" fontId="21" fillId="0" borderId="27" xfId="2" applyFont="1" applyBorder="1" applyAlignment="1">
      <alignment horizontal="left" vertical="center"/>
    </xf>
    <xf numFmtId="0" fontId="21" fillId="0" borderId="27" xfId="2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8" fillId="0" borderId="27" xfId="2" applyFont="1" applyBorder="1" applyAlignment="1">
      <alignment vertical="center"/>
    </xf>
    <xf numFmtId="0" fontId="21" fillId="0" borderId="13" xfId="2" applyFont="1" applyBorder="1" applyAlignment="1">
      <alignment vertical="center"/>
    </xf>
    <xf numFmtId="0" fontId="21" fillId="0" borderId="14" xfId="2" applyFont="1" applyBorder="1" applyAlignment="1">
      <alignment vertical="center"/>
    </xf>
    <xf numFmtId="0" fontId="21" fillId="0" borderId="30" xfId="2" applyFont="1" applyBorder="1" applyAlignment="1">
      <alignment vertical="center"/>
    </xf>
    <xf numFmtId="0" fontId="5" fillId="0" borderId="62" xfId="0" applyFont="1" applyBorder="1" applyAlignment="1">
      <alignment horizontal="center" vertical="center" wrapText="1"/>
    </xf>
    <xf numFmtId="0" fontId="72" fillId="0" borderId="27" xfId="1" applyFont="1" applyAlignment="1">
      <alignment horizontal="right" vertical="center"/>
    </xf>
    <xf numFmtId="0" fontId="73" fillId="0" borderId="27" xfId="1" applyFont="1">
      <alignment vertical="center"/>
    </xf>
    <xf numFmtId="0" fontId="73" fillId="0" borderId="31" xfId="1" applyFont="1" applyBorder="1">
      <alignment vertical="center"/>
    </xf>
    <xf numFmtId="0" fontId="73" fillId="0" borderId="59" xfId="1" applyFont="1" applyBorder="1">
      <alignment vertical="center"/>
    </xf>
    <xf numFmtId="0" fontId="72" fillId="0" borderId="31" xfId="1" applyFont="1" applyBorder="1">
      <alignment vertical="center"/>
    </xf>
    <xf numFmtId="0" fontId="72" fillId="0" borderId="59" xfId="1" applyFont="1" applyBorder="1">
      <alignment vertical="center"/>
    </xf>
    <xf numFmtId="0" fontId="72" fillId="0" borderId="27" xfId="1" applyFont="1">
      <alignment vertical="center"/>
    </xf>
    <xf numFmtId="0" fontId="72" fillId="0" borderId="35" xfId="1" applyFont="1" applyBorder="1">
      <alignment vertical="center"/>
    </xf>
    <xf numFmtId="0" fontId="72" fillId="0" borderId="36" xfId="1" applyFont="1" applyBorder="1">
      <alignment vertical="center"/>
    </xf>
    <xf numFmtId="0" fontId="72" fillId="0" borderId="33" xfId="1" applyFont="1" applyBorder="1">
      <alignment vertical="center"/>
    </xf>
    <xf numFmtId="0" fontId="72" fillId="0" borderId="38" xfId="1" applyFont="1" applyBorder="1">
      <alignment vertical="center"/>
    </xf>
    <xf numFmtId="0" fontId="72" fillId="0" borderId="60" xfId="1" applyFont="1" applyBorder="1">
      <alignment vertical="center"/>
    </xf>
    <xf numFmtId="0" fontId="72" fillId="0" borderId="34" xfId="1" applyFont="1" applyBorder="1">
      <alignment vertical="center"/>
    </xf>
    <xf numFmtId="0" fontId="73" fillId="0" borderId="35" xfId="1" applyFont="1" applyBorder="1">
      <alignment vertical="center"/>
    </xf>
    <xf numFmtId="0" fontId="72" fillId="0" borderId="27" xfId="1" applyFont="1" applyBorder="1">
      <alignment vertical="center"/>
    </xf>
    <xf numFmtId="0" fontId="74" fillId="0" borderId="27" xfId="1" applyFont="1">
      <alignment vertical="center"/>
    </xf>
    <xf numFmtId="0" fontId="72" fillId="0" borderId="27" xfId="1" applyFont="1" applyAlignment="1">
      <alignment horizontal="center" vertical="center"/>
    </xf>
    <xf numFmtId="0" fontId="75" fillId="0" borderId="27" xfId="1" applyFont="1">
      <alignment vertical="center"/>
    </xf>
    <xf numFmtId="0" fontId="21" fillId="0" borderId="27" xfId="1" applyFo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27" xfId="0" applyFont="1" applyBorder="1" applyAlignment="1">
      <alignment vertical="center"/>
    </xf>
    <xf numFmtId="0" fontId="21" fillId="0" borderId="27" xfId="2" applyFont="1" applyFill="1" applyBorder="1" applyAlignment="1">
      <alignment vertical="center"/>
    </xf>
    <xf numFmtId="0" fontId="21" fillId="0" borderId="27" xfId="2" applyFont="1" applyFill="1" applyBorder="1" applyAlignment="1">
      <alignment horizontal="center" vertical="center" wrapText="1"/>
    </xf>
    <xf numFmtId="0" fontId="21" fillId="0" borderId="27" xfId="2" applyFont="1" applyFill="1" applyBorder="1" applyAlignment="1">
      <alignment horizontal="left" vertical="center"/>
    </xf>
    <xf numFmtId="0" fontId="18" fillId="0" borderId="27" xfId="2" applyFont="1" applyFill="1" applyBorder="1" applyAlignment="1">
      <alignment vertical="center"/>
    </xf>
    <xf numFmtId="0" fontId="0" fillId="0" borderId="27" xfId="0" applyFill="1" applyBorder="1" applyAlignment="1">
      <alignment vertical="center"/>
    </xf>
    <xf numFmtId="0" fontId="21" fillId="0" borderId="26" xfId="0" applyFont="1" applyFill="1" applyBorder="1" applyAlignment="1">
      <alignment vertical="center"/>
    </xf>
    <xf numFmtId="0" fontId="21" fillId="0" borderId="27" xfId="2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21" fillId="0" borderId="27" xfId="1" applyFont="1" applyBorder="1">
      <alignment vertical="center"/>
    </xf>
    <xf numFmtId="0" fontId="0" fillId="0" borderId="0" xfId="0" applyFill="1" applyAlignment="1">
      <alignment vertical="center"/>
    </xf>
    <xf numFmtId="0" fontId="21" fillId="0" borderId="39" xfId="2" applyFont="1" applyBorder="1" applyAlignment="1">
      <alignment vertical="center"/>
    </xf>
    <xf numFmtId="0" fontId="21" fillId="0" borderId="40" xfId="2" applyFont="1" applyBorder="1" applyAlignment="1">
      <alignment vertical="center"/>
    </xf>
    <xf numFmtId="0" fontId="21" fillId="0" borderId="55" xfId="2" applyFont="1" applyBorder="1" applyAlignment="1">
      <alignment vertical="center"/>
    </xf>
    <xf numFmtId="0" fontId="21" fillId="0" borderId="66" xfId="2" applyFont="1" applyBorder="1" applyAlignment="1">
      <alignment horizontal="left" vertical="center"/>
    </xf>
    <xf numFmtId="0" fontId="18" fillId="0" borderId="55" xfId="2" applyFont="1" applyBorder="1" applyAlignment="1">
      <alignment vertical="center"/>
    </xf>
    <xf numFmtId="0" fontId="18" fillId="0" borderId="67" xfId="2" applyFont="1" applyBorder="1" applyAlignment="1">
      <alignment vertical="center"/>
    </xf>
    <xf numFmtId="0" fontId="21" fillId="0" borderId="35" xfId="2" applyFont="1" applyBorder="1" applyAlignment="1">
      <alignment vertical="center"/>
    </xf>
    <xf numFmtId="0" fontId="21" fillId="0" borderId="64" xfId="2" applyFont="1" applyBorder="1" applyAlignment="1">
      <alignment horizontal="left" vertical="center"/>
    </xf>
    <xf numFmtId="0" fontId="18" fillId="0" borderId="35" xfId="2" applyFont="1" applyBorder="1" applyAlignment="1">
      <alignment vertical="center"/>
    </xf>
    <xf numFmtId="0" fontId="18" fillId="0" borderId="65" xfId="2" applyFont="1" applyBorder="1" applyAlignment="1">
      <alignment vertical="center"/>
    </xf>
    <xf numFmtId="0" fontId="21" fillId="0" borderId="68" xfId="2" applyFont="1" applyBorder="1" applyAlignment="1">
      <alignment vertical="center"/>
    </xf>
    <xf numFmtId="0" fontId="21" fillId="0" borderId="69" xfId="2" applyFont="1" applyBorder="1" applyAlignment="1">
      <alignment vertical="center"/>
    </xf>
    <xf numFmtId="0" fontId="21" fillId="0" borderId="68" xfId="2" applyFont="1" applyBorder="1" applyAlignment="1">
      <alignment horizontal="left" vertical="center"/>
    </xf>
    <xf numFmtId="0" fontId="18" fillId="0" borderId="69" xfId="2" applyFont="1" applyBorder="1" applyAlignment="1">
      <alignment vertical="center"/>
    </xf>
    <xf numFmtId="0" fontId="18" fillId="0" borderId="70" xfId="2" applyFont="1" applyBorder="1" applyAlignment="1">
      <alignment vertical="center"/>
    </xf>
    <xf numFmtId="0" fontId="21" fillId="0" borderId="66" xfId="2" applyFont="1" applyBorder="1" applyAlignment="1">
      <alignment vertical="center"/>
    </xf>
    <xf numFmtId="0" fontId="0" fillId="0" borderId="0" xfId="0" applyFont="1" applyAlignment="1">
      <alignment vertical="center"/>
    </xf>
    <xf numFmtId="0" fontId="21" fillId="0" borderId="33" xfId="0" applyFont="1" applyBorder="1" applyAlignment="1">
      <alignment horizontal="center" vertical="center" wrapText="1"/>
    </xf>
    <xf numFmtId="0" fontId="21" fillId="0" borderId="35" xfId="0" applyFont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83" fillId="0" borderId="57" xfId="0" applyFont="1" applyBorder="1" applyAlignment="1">
      <alignment vertical="center"/>
    </xf>
    <xf numFmtId="0" fontId="21" fillId="0" borderId="37" xfId="0" applyFont="1" applyBorder="1" applyAlignment="1">
      <alignment vertical="center" wrapText="1"/>
    </xf>
    <xf numFmtId="0" fontId="21" fillId="0" borderId="37" xfId="0" applyFont="1" applyBorder="1" applyAlignment="1">
      <alignment horizontal="center" vertical="center" wrapText="1"/>
    </xf>
    <xf numFmtId="0" fontId="83" fillId="0" borderId="38" xfId="0" applyFont="1" applyBorder="1" applyAlignment="1">
      <alignment vertical="center"/>
    </xf>
    <xf numFmtId="0" fontId="83" fillId="0" borderId="34" xfId="0" applyFont="1" applyBorder="1" applyAlignment="1">
      <alignment vertical="center"/>
    </xf>
    <xf numFmtId="0" fontId="70" fillId="0" borderId="33" xfId="0" applyFont="1" applyBorder="1" applyAlignment="1">
      <alignment horizontal="center" vertical="center" wrapText="1"/>
    </xf>
    <xf numFmtId="0" fontId="70" fillId="0" borderId="35" xfId="0" applyFont="1" applyBorder="1" applyAlignment="1">
      <alignment horizontal="center" vertical="center" wrapText="1"/>
    </xf>
    <xf numFmtId="0" fontId="70" fillId="0" borderId="37" xfId="0" applyFont="1" applyBorder="1" applyAlignment="1">
      <alignment horizontal="center" vertical="center" wrapText="1"/>
    </xf>
    <xf numFmtId="0" fontId="70" fillId="0" borderId="34" xfId="0" applyFont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70" fillId="0" borderId="38" xfId="0" applyFont="1" applyBorder="1" applyAlignment="1">
      <alignment vertical="center"/>
    </xf>
    <xf numFmtId="0" fontId="70" fillId="0" borderId="34" xfId="0" applyFont="1" applyBorder="1" applyAlignment="1">
      <alignment vertical="center"/>
    </xf>
    <xf numFmtId="0" fontId="18" fillId="0" borderId="22" xfId="2" applyFont="1" applyBorder="1" applyAlignment="1">
      <alignment vertical="center"/>
    </xf>
    <xf numFmtId="0" fontId="18" fillId="0" borderId="21" xfId="2" applyFont="1" applyBorder="1" applyAlignment="1">
      <alignment vertical="center"/>
    </xf>
    <xf numFmtId="0" fontId="21" fillId="0" borderId="13" xfId="2" applyFont="1" applyBorder="1" applyAlignment="1">
      <alignment horizontal="left" vertical="center"/>
    </xf>
    <xf numFmtId="0" fontId="18" fillId="0" borderId="14" xfId="2" applyFont="1" applyBorder="1" applyAlignment="1">
      <alignment vertical="center"/>
    </xf>
    <xf numFmtId="0" fontId="18" fillId="0" borderId="15" xfId="2" applyFont="1" applyBorder="1" applyAlignment="1">
      <alignment vertical="center"/>
    </xf>
    <xf numFmtId="0" fontId="70" fillId="27" borderId="59" xfId="1" applyFont="1" applyFill="1" applyBorder="1" applyAlignment="1">
      <alignment horizontal="center" vertical="center"/>
    </xf>
    <xf numFmtId="0" fontId="70" fillId="27" borderId="27" xfId="1" applyFont="1" applyFill="1" applyBorder="1" applyAlignment="1">
      <alignment horizontal="center" vertical="center"/>
    </xf>
    <xf numFmtId="0" fontId="18" fillId="0" borderId="39" xfId="2" applyFont="1" applyBorder="1" applyAlignment="1">
      <alignment vertical="center"/>
    </xf>
    <xf numFmtId="0" fontId="18" fillId="0" borderId="40" xfId="2" applyFont="1" applyBorder="1" applyAlignment="1">
      <alignment vertical="center"/>
    </xf>
    <xf numFmtId="0" fontId="70" fillId="0" borderId="57" xfId="0" applyFont="1" applyBorder="1" applyAlignment="1">
      <alignment vertical="center"/>
    </xf>
    <xf numFmtId="0" fontId="21" fillId="0" borderId="10" xfId="2" applyFont="1" applyBorder="1" applyAlignment="1">
      <alignment vertical="center"/>
    </xf>
    <xf numFmtId="0" fontId="21" fillId="0" borderId="15" xfId="2" applyFont="1" applyBorder="1" applyAlignment="1">
      <alignment vertical="center"/>
    </xf>
    <xf numFmtId="0" fontId="81" fillId="0" borderId="13" xfId="0" applyFont="1" applyBorder="1" applyAlignment="1">
      <alignment vertical="center"/>
    </xf>
    <xf numFmtId="0" fontId="81" fillId="0" borderId="71" xfId="0" applyFont="1" applyBorder="1" applyAlignment="1">
      <alignment vertical="center"/>
    </xf>
    <xf numFmtId="0" fontId="70" fillId="0" borderId="55" xfId="1" applyFont="1" applyBorder="1">
      <alignment vertical="center"/>
    </xf>
    <xf numFmtId="0" fontId="70" fillId="0" borderId="72" xfId="1" applyFont="1" applyBorder="1">
      <alignment vertical="center"/>
    </xf>
    <xf numFmtId="0" fontId="70" fillId="0" borderId="74" xfId="1" applyFont="1" applyBorder="1">
      <alignment vertical="center"/>
    </xf>
    <xf numFmtId="0" fontId="70" fillId="0" borderId="75" xfId="1" applyFont="1" applyBorder="1">
      <alignment vertical="center"/>
    </xf>
    <xf numFmtId="0" fontId="70" fillId="0" borderId="71" xfId="1" applyFont="1" applyBorder="1">
      <alignment vertical="center"/>
    </xf>
    <xf numFmtId="0" fontId="21" fillId="0" borderId="71" xfId="1" applyFont="1" applyBorder="1">
      <alignment vertical="center"/>
    </xf>
    <xf numFmtId="0" fontId="70" fillId="0" borderId="73" xfId="1" applyFont="1" applyBorder="1">
      <alignment vertical="center"/>
    </xf>
    <xf numFmtId="0" fontId="21" fillId="0" borderId="76" xfId="2" applyFont="1" applyBorder="1" applyAlignment="1">
      <alignment vertical="center"/>
    </xf>
    <xf numFmtId="0" fontId="21" fillId="0" borderId="77" xfId="2" applyFont="1" applyBorder="1" applyAlignment="1">
      <alignment vertical="center"/>
    </xf>
    <xf numFmtId="0" fontId="21" fillId="0" borderId="72" xfId="2" applyFont="1" applyBorder="1" applyAlignment="1">
      <alignment vertical="center"/>
    </xf>
    <xf numFmtId="0" fontId="21" fillId="0" borderId="74" xfId="2" applyFont="1" applyBorder="1" applyAlignment="1">
      <alignment vertical="center"/>
    </xf>
    <xf numFmtId="0" fontId="21" fillId="0" borderId="75" xfId="2" applyFont="1" applyBorder="1" applyAlignment="1">
      <alignment vertical="center"/>
    </xf>
    <xf numFmtId="0" fontId="21" fillId="0" borderId="76" xfId="2" applyFont="1" applyBorder="1" applyAlignment="1">
      <alignment horizontal="left" vertical="center"/>
    </xf>
    <xf numFmtId="0" fontId="18" fillId="0" borderId="77" xfId="2" applyFont="1" applyBorder="1" applyAlignment="1">
      <alignment vertical="center"/>
    </xf>
    <xf numFmtId="0" fontId="21" fillId="0" borderId="61" xfId="2" applyFont="1" applyBorder="1" applyAlignment="1">
      <alignment vertical="center"/>
    </xf>
    <xf numFmtId="0" fontId="21" fillId="0" borderId="71" xfId="2" applyFont="1" applyBorder="1" applyAlignment="1">
      <alignment vertical="center"/>
    </xf>
    <xf numFmtId="0" fontId="18" fillId="0" borderId="72" xfId="2" applyFont="1" applyBorder="1" applyAlignment="1">
      <alignment vertical="center"/>
    </xf>
    <xf numFmtId="0" fontId="18" fillId="0" borderId="74" xfId="2" applyFont="1" applyBorder="1" applyAlignment="1">
      <alignment vertical="center"/>
    </xf>
    <xf numFmtId="0" fontId="18" fillId="0" borderId="75" xfId="2" applyFont="1" applyBorder="1" applyAlignment="1">
      <alignment vertical="center"/>
    </xf>
    <xf numFmtId="0" fontId="21" fillId="0" borderId="57" xfId="2" applyFont="1" applyBorder="1" applyAlignment="1">
      <alignment vertical="center"/>
    </xf>
    <xf numFmtId="0" fontId="21" fillId="0" borderId="37" xfId="2" applyFont="1" applyBorder="1" applyAlignment="1">
      <alignment vertical="center"/>
    </xf>
    <xf numFmtId="0" fontId="21" fillId="0" borderId="58" xfId="2" applyFont="1" applyBorder="1" applyAlignment="1">
      <alignment vertical="center"/>
    </xf>
    <xf numFmtId="0" fontId="18" fillId="0" borderId="85" xfId="2" applyFont="1" applyBorder="1" applyAlignment="1">
      <alignment vertical="center"/>
    </xf>
    <xf numFmtId="0" fontId="81" fillId="0" borderId="86" xfId="0" applyFont="1" applyBorder="1" applyAlignment="1">
      <alignment vertical="center"/>
    </xf>
    <xf numFmtId="0" fontId="21" fillId="0" borderId="87" xfId="2" applyFont="1" applyBorder="1" applyAlignment="1">
      <alignment vertical="center"/>
    </xf>
    <xf numFmtId="0" fontId="21" fillId="0" borderId="88" xfId="2" applyFont="1" applyBorder="1" applyAlignment="1">
      <alignment vertical="center"/>
    </xf>
    <xf numFmtId="0" fontId="21" fillId="0" borderId="86" xfId="2" applyFont="1" applyBorder="1" applyAlignment="1">
      <alignment horizontal="left" vertical="center"/>
    </xf>
    <xf numFmtId="0" fontId="18" fillId="0" borderId="87" xfId="2" applyFont="1" applyBorder="1" applyAlignment="1">
      <alignment vertical="center"/>
    </xf>
    <xf numFmtId="0" fontId="18" fillId="0" borderId="89" xfId="2" applyFont="1" applyBorder="1" applyAlignment="1">
      <alignment vertical="center"/>
    </xf>
    <xf numFmtId="0" fontId="18" fillId="0" borderId="91" xfId="2" applyFont="1" applyBorder="1" applyAlignment="1">
      <alignment vertical="center"/>
    </xf>
    <xf numFmtId="0" fontId="18" fillId="0" borderId="36" xfId="2" applyFont="1" applyBorder="1" applyAlignment="1">
      <alignment vertical="center"/>
    </xf>
    <xf numFmtId="0" fontId="81" fillId="0" borderId="9" xfId="0" applyFont="1" applyBorder="1" applyAlignment="1">
      <alignment vertical="center"/>
    </xf>
    <xf numFmtId="0" fontId="81" fillId="0" borderId="17" xfId="0" applyFont="1" applyBorder="1" applyAlignment="1">
      <alignment vertical="center"/>
    </xf>
    <xf numFmtId="0" fontId="21" fillId="0" borderId="18" xfId="2" applyFont="1" applyBorder="1" applyAlignment="1">
      <alignment vertical="center"/>
    </xf>
    <xf numFmtId="0" fontId="21" fillId="0" borderId="17" xfId="2" applyFont="1" applyBorder="1" applyAlignment="1">
      <alignment horizontal="left" vertical="center"/>
    </xf>
    <xf numFmtId="0" fontId="18" fillId="0" borderId="18" xfId="2" applyFont="1" applyBorder="1" applyAlignment="1">
      <alignment vertical="center"/>
    </xf>
    <xf numFmtId="0" fontId="18" fillId="0" borderId="19" xfId="2" applyFont="1" applyBorder="1" applyAlignment="1">
      <alignment vertical="center"/>
    </xf>
    <xf numFmtId="0" fontId="21" fillId="0" borderId="22" xfId="2" applyFont="1" applyBorder="1" applyAlignment="1">
      <alignment vertical="center"/>
    </xf>
    <xf numFmtId="0" fontId="21" fillId="0" borderId="20" xfId="2" applyFont="1" applyFill="1" applyBorder="1" applyAlignment="1">
      <alignment vertical="center"/>
    </xf>
    <xf numFmtId="0" fontId="21" fillId="0" borderId="22" xfId="2" applyFont="1" applyFill="1" applyBorder="1" applyAlignment="1">
      <alignment vertical="center"/>
    </xf>
    <xf numFmtId="0" fontId="18" fillId="0" borderId="22" xfId="2" applyFont="1" applyFill="1" applyBorder="1" applyAlignment="1">
      <alignment vertical="center"/>
    </xf>
    <xf numFmtId="0" fontId="18" fillId="0" borderId="21" xfId="2" applyFont="1" applyFill="1" applyBorder="1" applyAlignment="1">
      <alignment vertical="center"/>
    </xf>
    <xf numFmtId="0" fontId="21" fillId="0" borderId="20" xfId="2" applyFont="1" applyFill="1" applyBorder="1" applyAlignment="1">
      <alignment horizontal="left" vertical="center"/>
    </xf>
    <xf numFmtId="0" fontId="21" fillId="0" borderId="98" xfId="2" applyFont="1" applyBorder="1" applyAlignment="1">
      <alignment vertical="center"/>
    </xf>
    <xf numFmtId="0" fontId="21" fillId="0" borderId="99" xfId="2" applyFont="1" applyBorder="1" applyAlignment="1">
      <alignment horizontal="left" vertical="center"/>
    </xf>
    <xf numFmtId="0" fontId="18" fillId="0" borderId="98" xfId="2" applyFont="1" applyBorder="1" applyAlignment="1">
      <alignment vertical="center"/>
    </xf>
    <xf numFmtId="0" fontId="18" fillId="0" borderId="100" xfId="2" applyFont="1" applyBorder="1" applyAlignment="1">
      <alignment vertical="center"/>
    </xf>
    <xf numFmtId="0" fontId="70" fillId="27" borderId="34" xfId="1" applyFont="1" applyFill="1" applyBorder="1" applyAlignment="1">
      <alignment horizontal="center" vertical="center"/>
    </xf>
    <xf numFmtId="0" fontId="70" fillId="27" borderId="35" xfId="1" applyFont="1" applyFill="1" applyBorder="1" applyAlignment="1">
      <alignment horizontal="center" vertical="center"/>
    </xf>
    <xf numFmtId="0" fontId="0" fillId="0" borderId="27" xfId="0" applyBorder="1" applyAlignment="1">
      <alignment vertical="center"/>
    </xf>
    <xf numFmtId="0" fontId="80" fillId="0" borderId="27" xfId="0" applyFont="1" applyBorder="1" applyAlignment="1">
      <alignment vertical="center"/>
    </xf>
    <xf numFmtId="0" fontId="0" fillId="0" borderId="27" xfId="0" applyFont="1" applyFill="1" applyBorder="1" applyAlignment="1">
      <alignment vertical="center"/>
    </xf>
    <xf numFmtId="0" fontId="22" fillId="0" borderId="27" xfId="0" applyFont="1" applyBorder="1" applyAlignment="1">
      <alignment vertical="center"/>
    </xf>
    <xf numFmtId="0" fontId="0" fillId="0" borderId="63" xfId="0" applyFont="1" applyBorder="1" applyAlignment="1">
      <alignment vertical="center"/>
    </xf>
    <xf numFmtId="0" fontId="23" fillId="0" borderId="27" xfId="0" applyFont="1" applyBorder="1" applyAlignment="1">
      <alignment vertical="center"/>
    </xf>
    <xf numFmtId="49" fontId="21" fillId="0" borderId="27" xfId="0" applyNumberFormat="1" applyFont="1" applyBorder="1" applyAlignment="1">
      <alignment vertical="center"/>
    </xf>
    <xf numFmtId="49" fontId="21" fillId="0" borderId="27" xfId="2" applyNumberFormat="1" applyFont="1" applyBorder="1" applyAlignment="1">
      <alignment vertical="center"/>
    </xf>
    <xf numFmtId="0" fontId="21" fillId="0" borderId="63" xfId="0" applyFont="1" applyBorder="1" applyAlignment="1">
      <alignment vertical="center"/>
    </xf>
    <xf numFmtId="0" fontId="21" fillId="0" borderId="63" xfId="0" applyFont="1" applyFill="1" applyBorder="1" applyAlignment="1">
      <alignment vertical="center"/>
    </xf>
    <xf numFmtId="0" fontId="79" fillId="0" borderId="27" xfId="0" applyFont="1" applyFill="1" applyBorder="1" applyAlignment="1">
      <alignment vertical="center"/>
    </xf>
    <xf numFmtId="0" fontId="21" fillId="0" borderId="26" xfId="1" applyFont="1" applyBorder="1">
      <alignment vertical="center"/>
    </xf>
    <xf numFmtId="0" fontId="21" fillId="0" borderId="63" xfId="1" applyFont="1" applyBorder="1">
      <alignment vertical="center"/>
    </xf>
    <xf numFmtId="0" fontId="21" fillId="0" borderId="25" xfId="0" applyFont="1" applyBorder="1" applyAlignment="1">
      <alignment vertical="center"/>
    </xf>
    <xf numFmtId="0" fontId="18" fillId="0" borderId="13" xfId="2" applyFont="1" applyBorder="1" applyAlignment="1">
      <alignment vertical="center"/>
    </xf>
    <xf numFmtId="0" fontId="18" fillId="0" borderId="86" xfId="2" applyFont="1" applyBorder="1" applyAlignment="1">
      <alignment vertical="center"/>
    </xf>
    <xf numFmtId="0" fontId="18" fillId="0" borderId="28" xfId="2" applyFont="1" applyBorder="1" applyAlignment="1">
      <alignment vertical="center"/>
    </xf>
    <xf numFmtId="0" fontId="18" fillId="0" borderId="101" xfId="2" applyFont="1" applyBorder="1" applyAlignment="1">
      <alignment vertical="center"/>
    </xf>
    <xf numFmtId="0" fontId="18" fillId="0" borderId="66" xfId="2" applyFont="1" applyBorder="1" applyAlignment="1">
      <alignment vertical="center"/>
    </xf>
    <xf numFmtId="0" fontId="18" fillId="0" borderId="102" xfId="2" applyFont="1" applyBorder="1" applyAlignment="1">
      <alignment vertical="center"/>
    </xf>
    <xf numFmtId="0" fontId="18" fillId="0" borderId="64" xfId="2" applyFont="1" applyBorder="1" applyAlignment="1">
      <alignment vertical="center"/>
    </xf>
    <xf numFmtId="0" fontId="21" fillId="0" borderId="21" xfId="2" applyFont="1" applyBorder="1" applyAlignment="1">
      <alignment vertical="center"/>
    </xf>
    <xf numFmtId="0" fontId="18" fillId="0" borderId="20" xfId="2" applyFont="1" applyBorder="1" applyAlignment="1">
      <alignment vertical="center"/>
    </xf>
    <xf numFmtId="0" fontId="18" fillId="0" borderId="103" xfId="2" applyFont="1" applyBorder="1" applyAlignment="1">
      <alignment vertical="center"/>
    </xf>
    <xf numFmtId="0" fontId="70" fillId="0" borderId="57" xfId="1" applyFont="1" applyBorder="1">
      <alignment vertical="center"/>
    </xf>
    <xf numFmtId="0" fontId="70" fillId="0" borderId="37" xfId="1" applyFont="1" applyBorder="1">
      <alignment vertical="center"/>
    </xf>
    <xf numFmtId="0" fontId="70" fillId="0" borderId="58" xfId="1" applyFont="1" applyBorder="1">
      <alignment vertical="center"/>
    </xf>
    <xf numFmtId="0" fontId="21" fillId="0" borderId="0" xfId="0" applyFont="1" applyAlignment="1">
      <alignment horizontal="left" vertical="center"/>
    </xf>
    <xf numFmtId="0" fontId="0" fillId="0" borderId="63" xfId="0" applyBorder="1" applyAlignment="1">
      <alignment vertical="center"/>
    </xf>
    <xf numFmtId="0" fontId="18" fillId="0" borderId="104" xfId="2" applyFont="1" applyBorder="1" applyAlignment="1">
      <alignment vertical="center"/>
    </xf>
    <xf numFmtId="0" fontId="70" fillId="0" borderId="106" xfId="1" applyFont="1" applyBorder="1">
      <alignment vertical="center"/>
    </xf>
    <xf numFmtId="0" fontId="70" fillId="0" borderId="107" xfId="1" applyFont="1" applyBorder="1">
      <alignment vertical="center"/>
    </xf>
    <xf numFmtId="0" fontId="70" fillId="0" borderId="105" xfId="1" applyFont="1" applyBorder="1">
      <alignment vertical="center"/>
    </xf>
    <xf numFmtId="0" fontId="21" fillId="0" borderId="106" xfId="2" applyFont="1" applyBorder="1" applyAlignment="1">
      <alignment vertical="center"/>
    </xf>
    <xf numFmtId="0" fontId="21" fillId="0" borderId="107" xfId="2" applyFont="1" applyBorder="1" applyAlignment="1">
      <alignment vertical="center"/>
    </xf>
    <xf numFmtId="0" fontId="18" fillId="0" borderId="106" xfId="2" applyFont="1" applyBorder="1" applyAlignment="1">
      <alignment vertical="center"/>
    </xf>
    <xf numFmtId="0" fontId="18" fillId="0" borderId="108" xfId="2" applyFont="1" applyBorder="1" applyAlignment="1">
      <alignment vertical="center"/>
    </xf>
    <xf numFmtId="0" fontId="18" fillId="0" borderId="107" xfId="2" applyFont="1" applyBorder="1" applyAlignment="1">
      <alignment vertical="center"/>
    </xf>
    <xf numFmtId="49" fontId="5" fillId="0" borderId="109" xfId="0" applyNumberFormat="1" applyFont="1" applyBorder="1" applyAlignment="1">
      <alignment horizontal="center" vertical="center"/>
    </xf>
    <xf numFmtId="49" fontId="5" fillId="0" borderId="110" xfId="0" applyNumberFormat="1" applyFont="1" applyBorder="1" applyAlignment="1">
      <alignment horizontal="center" vertical="center"/>
    </xf>
    <xf numFmtId="49" fontId="5" fillId="0" borderId="12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8" fillId="0" borderId="22" xfId="2" applyFont="1" applyBorder="1" applyAlignment="1">
      <alignment vertical="center"/>
    </xf>
    <xf numFmtId="0" fontId="0" fillId="0" borderId="0" xfId="0" applyFont="1" applyAlignment="1">
      <alignment vertical="center"/>
    </xf>
    <xf numFmtId="0" fontId="21" fillId="0" borderId="20" xfId="0" applyFont="1" applyBorder="1" applyAlignment="1">
      <alignment vertical="center"/>
    </xf>
    <xf numFmtId="0" fontId="21" fillId="0" borderId="22" xfId="0" applyFont="1" applyBorder="1" applyAlignment="1">
      <alignment vertical="center"/>
    </xf>
    <xf numFmtId="0" fontId="21" fillId="0" borderId="21" xfId="0" applyFont="1" applyBorder="1" applyAlignment="1">
      <alignment vertical="center"/>
    </xf>
    <xf numFmtId="0" fontId="21" fillId="0" borderId="9" xfId="0" applyFont="1" applyBorder="1" applyAlignment="1">
      <alignment vertical="center"/>
    </xf>
    <xf numFmtId="0" fontId="21" fillId="0" borderId="10" xfId="0" applyFont="1" applyBorder="1" applyAlignment="1">
      <alignment vertical="center"/>
    </xf>
    <xf numFmtId="0" fontId="21" fillId="0" borderId="11" xfId="0" applyFont="1" applyBorder="1" applyAlignment="1">
      <alignment vertical="center"/>
    </xf>
    <xf numFmtId="0" fontId="21" fillId="0" borderId="13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1" fillId="0" borderId="15" xfId="0" applyFont="1" applyBorder="1" applyAlignment="1">
      <alignment vertical="center"/>
    </xf>
    <xf numFmtId="0" fontId="21" fillId="0" borderId="13" xfId="0" applyFont="1" applyBorder="1" applyAlignment="1">
      <alignment horizontal="left" vertical="center"/>
    </xf>
    <xf numFmtId="0" fontId="27" fillId="0" borderId="14" xfId="0" applyFont="1" applyBorder="1" applyAlignment="1">
      <alignment vertical="center"/>
    </xf>
    <xf numFmtId="0" fontId="27" fillId="0" borderId="15" xfId="0" applyFont="1" applyBorder="1" applyAlignment="1">
      <alignment vertical="center"/>
    </xf>
    <xf numFmtId="0" fontId="21" fillId="0" borderId="76" xfId="0" applyFont="1" applyBorder="1" applyAlignment="1">
      <alignment vertical="center"/>
    </xf>
    <xf numFmtId="0" fontId="21" fillId="0" borderId="77" xfId="0" applyFont="1" applyBorder="1" applyAlignment="1">
      <alignment vertical="center"/>
    </xf>
    <xf numFmtId="0" fontId="21" fillId="0" borderId="104" xfId="0" applyFont="1" applyBorder="1" applyAlignment="1">
      <alignment vertical="center"/>
    </xf>
    <xf numFmtId="0" fontId="21" fillId="0" borderId="76" xfId="0" applyFont="1" applyBorder="1" applyAlignment="1">
      <alignment horizontal="left" vertical="center"/>
    </xf>
    <xf numFmtId="0" fontId="27" fillId="0" borderId="77" xfId="0" applyFont="1" applyBorder="1" applyAlignment="1">
      <alignment vertical="center"/>
    </xf>
    <xf numFmtId="0" fontId="27" fillId="0" borderId="104" xfId="0" applyFont="1" applyBorder="1" applyAlignment="1">
      <alignment vertical="center"/>
    </xf>
    <xf numFmtId="0" fontId="21" fillId="0" borderId="17" xfId="0" applyFont="1" applyBorder="1" applyAlignment="1">
      <alignment vertical="center"/>
    </xf>
    <xf numFmtId="0" fontId="21" fillId="0" borderId="18" xfId="0" applyFont="1" applyBorder="1" applyAlignment="1">
      <alignment vertical="center"/>
    </xf>
    <xf numFmtId="0" fontId="21" fillId="0" borderId="19" xfId="0" applyFont="1" applyBorder="1" applyAlignment="1">
      <alignment vertical="center"/>
    </xf>
    <xf numFmtId="0" fontId="21" fillId="0" borderId="38" xfId="0" applyFont="1" applyBorder="1" applyAlignment="1">
      <alignment vertical="center"/>
    </xf>
    <xf numFmtId="0" fontId="21" fillId="0" borderId="34" xfId="0" applyFont="1" applyBorder="1" applyAlignment="1">
      <alignment vertical="center"/>
    </xf>
    <xf numFmtId="0" fontId="21" fillId="0" borderId="71" xfId="0" applyFont="1" applyBorder="1" applyAlignment="1">
      <alignment vertical="center"/>
    </xf>
    <xf numFmtId="0" fontId="21" fillId="0" borderId="55" xfId="1" applyFont="1" applyBorder="1">
      <alignment vertical="center"/>
    </xf>
    <xf numFmtId="0" fontId="21" fillId="0" borderId="72" xfId="1" applyFont="1" applyBorder="1">
      <alignment vertical="center"/>
    </xf>
    <xf numFmtId="0" fontId="21" fillId="0" borderId="106" xfId="1" applyFont="1" applyBorder="1">
      <alignment vertical="center"/>
    </xf>
    <xf numFmtId="0" fontId="21" fillId="0" borderId="107" xfId="1" applyFont="1" applyBorder="1">
      <alignment vertical="center"/>
    </xf>
    <xf numFmtId="0" fontId="21" fillId="0" borderId="105" xfId="0" applyFont="1" applyBorder="1" applyAlignment="1">
      <alignment vertical="center"/>
    </xf>
    <xf numFmtId="0" fontId="21" fillId="0" borderId="74" xfId="1" applyFont="1" applyBorder="1">
      <alignment vertical="center"/>
    </xf>
    <xf numFmtId="0" fontId="21" fillId="0" borderId="75" xfId="1" applyFont="1" applyBorder="1">
      <alignment vertical="center"/>
    </xf>
    <xf numFmtId="0" fontId="21" fillId="0" borderId="73" xfId="0" applyFont="1" applyBorder="1" applyAlignment="1">
      <alignment vertical="center"/>
    </xf>
    <xf numFmtId="0" fontId="21" fillId="0" borderId="61" xfId="0" applyFont="1" applyBorder="1" applyAlignment="1">
      <alignment vertical="center"/>
    </xf>
    <xf numFmtId="0" fontId="27" fillId="0" borderId="39" xfId="2" applyFont="1" applyBorder="1" applyAlignment="1">
      <alignment vertical="center"/>
    </xf>
    <xf numFmtId="0" fontId="27" fillId="0" borderId="55" xfId="2" applyFont="1" applyBorder="1" applyAlignment="1">
      <alignment vertical="center"/>
    </xf>
    <xf numFmtId="0" fontId="27" fillId="0" borderId="106" xfId="2" applyFont="1" applyBorder="1" applyAlignment="1">
      <alignment vertical="center"/>
    </xf>
    <xf numFmtId="0" fontId="27" fillId="0" borderId="74" xfId="2" applyFont="1" applyBorder="1" applyAlignment="1">
      <alignment vertical="center"/>
    </xf>
    <xf numFmtId="0" fontId="21" fillId="0" borderId="113" xfId="0" applyFont="1" applyBorder="1" applyAlignment="1">
      <alignment vertical="center"/>
    </xf>
    <xf numFmtId="0" fontId="21" fillId="0" borderId="56" xfId="0" applyFont="1" applyBorder="1" applyAlignment="1">
      <alignment vertical="center"/>
    </xf>
    <xf numFmtId="0" fontId="21" fillId="0" borderId="114" xfId="0" applyFont="1" applyBorder="1" applyAlignment="1">
      <alignment vertical="center"/>
    </xf>
    <xf numFmtId="0" fontId="21" fillId="0" borderId="86" xfId="2" applyFont="1" applyBorder="1" applyAlignment="1">
      <alignment vertical="center"/>
    </xf>
    <xf numFmtId="0" fontId="0" fillId="0" borderId="0" xfId="0" applyFont="1" applyAlignment="1">
      <alignment vertical="center"/>
    </xf>
    <xf numFmtId="0" fontId="21" fillId="0" borderId="27" xfId="2" applyFont="1" applyAlignment="1">
      <alignment vertical="center"/>
    </xf>
    <xf numFmtId="0" fontId="21" fillId="0" borderId="27" xfId="2" applyFont="1" applyAlignment="1">
      <alignment horizontal="center" vertical="center"/>
    </xf>
    <xf numFmtId="0" fontId="18" fillId="0" borderId="27" xfId="2" applyFont="1" applyAlignment="1">
      <alignment vertical="center"/>
    </xf>
    <xf numFmtId="0" fontId="21" fillId="0" borderId="27" xfId="2" applyFont="1" applyAlignment="1">
      <alignment horizontal="left" vertical="center"/>
    </xf>
    <xf numFmtId="0" fontId="21" fillId="0" borderId="31" xfId="0" applyFont="1" applyBorder="1" applyAlignment="1">
      <alignment vertical="center"/>
    </xf>
    <xf numFmtId="0" fontId="5" fillId="0" borderId="13" xfId="0" applyFont="1" applyBorder="1" applyAlignment="1">
      <alignment vertical="center" wrapText="1"/>
    </xf>
    <xf numFmtId="0" fontId="18" fillId="0" borderId="14" xfId="0" applyFont="1" applyBorder="1" applyAlignment="1">
      <alignment vertical="center"/>
    </xf>
    <xf numFmtId="0" fontId="18" fillId="0" borderId="15" xfId="0" applyFont="1" applyBorder="1" applyAlignment="1">
      <alignment vertical="center"/>
    </xf>
    <xf numFmtId="0" fontId="5" fillId="0" borderId="17" xfId="0" applyFont="1" applyBorder="1" applyAlignment="1">
      <alignment vertical="center" wrapText="1"/>
    </xf>
    <xf numFmtId="0" fontId="18" fillId="0" borderId="18" xfId="0" applyFont="1" applyBorder="1" applyAlignment="1">
      <alignment vertical="center"/>
    </xf>
    <xf numFmtId="0" fontId="18" fillId="0" borderId="19" xfId="0" applyFont="1" applyBorder="1" applyAlignment="1">
      <alignment vertical="center"/>
    </xf>
    <xf numFmtId="0" fontId="5" fillId="0" borderId="14" xfId="0" applyFont="1" applyBorder="1" applyAlignment="1">
      <alignment vertical="center" wrapText="1"/>
    </xf>
    <xf numFmtId="0" fontId="5" fillId="0" borderId="15" xfId="0" applyFont="1" applyBorder="1" applyAlignment="1">
      <alignment vertical="center" wrapText="1"/>
    </xf>
    <xf numFmtId="56" fontId="5" fillId="0" borderId="13" xfId="0" applyNumberFormat="1" applyFont="1" applyBorder="1" applyAlignment="1">
      <alignment vertical="center" wrapText="1"/>
    </xf>
    <xf numFmtId="56" fontId="5" fillId="0" borderId="14" xfId="0" applyNumberFormat="1" applyFont="1" applyBorder="1" applyAlignment="1">
      <alignment vertical="center" wrapText="1"/>
    </xf>
    <xf numFmtId="56" fontId="5" fillId="0" borderId="15" xfId="0" applyNumberFormat="1" applyFont="1" applyBorder="1" applyAlignment="1">
      <alignment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18" fillId="0" borderId="6" xfId="0" applyFont="1" applyBorder="1" applyAlignment="1">
      <alignment vertical="center"/>
    </xf>
    <xf numFmtId="0" fontId="18" fillId="0" borderId="7" xfId="0" applyFont="1" applyBorder="1" applyAlignment="1">
      <alignment vertical="center"/>
    </xf>
    <xf numFmtId="0" fontId="5" fillId="0" borderId="9" xfId="0" applyFont="1" applyBorder="1" applyAlignment="1">
      <alignment vertical="center" wrapText="1"/>
    </xf>
    <xf numFmtId="0" fontId="18" fillId="0" borderId="10" xfId="0" applyFont="1" applyBorder="1" applyAlignment="1">
      <alignment vertical="center"/>
    </xf>
    <xf numFmtId="0" fontId="18" fillId="0" borderId="11" xfId="0" applyFont="1" applyBorder="1" applyAlignment="1">
      <alignment vertical="center"/>
    </xf>
    <xf numFmtId="0" fontId="5" fillId="0" borderId="0" xfId="0" applyFont="1" applyAlignment="1">
      <alignment horizontal="center" vertical="top" wrapText="1"/>
    </xf>
    <xf numFmtId="0" fontId="0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2" borderId="1" xfId="0" applyFont="1" applyFill="1" applyBorder="1" applyAlignment="1">
      <alignment horizontal="center" vertical="center"/>
    </xf>
    <xf numFmtId="0" fontId="18" fillId="0" borderId="2" xfId="0" applyFont="1" applyBorder="1" applyAlignment="1">
      <alignment vertical="center"/>
    </xf>
    <xf numFmtId="0" fontId="18" fillId="0" borderId="3" xfId="0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8" fillId="0" borderId="38" xfId="1" applyFont="1" applyBorder="1" applyAlignment="1">
      <alignment horizontal="left" vertical="center"/>
    </xf>
    <xf numFmtId="0" fontId="78" fillId="0" borderId="33" xfId="1" applyFont="1" applyBorder="1" applyAlignment="1">
      <alignment horizontal="left" vertical="center"/>
    </xf>
    <xf numFmtId="0" fontId="78" fillId="0" borderId="60" xfId="1" applyFont="1" applyBorder="1" applyAlignment="1">
      <alignment horizontal="left" vertical="center"/>
    </xf>
    <xf numFmtId="0" fontId="78" fillId="0" borderId="59" xfId="1" applyFont="1" applyBorder="1" applyAlignment="1">
      <alignment horizontal="left" vertical="center"/>
    </xf>
    <xf numFmtId="0" fontId="78" fillId="0" borderId="27" xfId="1" applyFont="1" applyAlignment="1">
      <alignment horizontal="left" vertical="center"/>
    </xf>
    <xf numFmtId="0" fontId="78" fillId="0" borderId="31" xfId="1" applyFont="1" applyBorder="1" applyAlignment="1">
      <alignment horizontal="left" vertical="center"/>
    </xf>
    <xf numFmtId="0" fontId="78" fillId="0" borderId="34" xfId="1" applyFont="1" applyBorder="1" applyAlignment="1">
      <alignment horizontal="left" vertical="center"/>
    </xf>
    <xf numFmtId="0" fontId="78" fillId="0" borderId="35" xfId="1" applyFont="1" applyBorder="1" applyAlignment="1">
      <alignment horizontal="left" vertical="center"/>
    </xf>
    <xf numFmtId="0" fontId="78" fillId="0" borderId="36" xfId="1" applyFont="1" applyBorder="1" applyAlignment="1">
      <alignment horizontal="left" vertical="center"/>
    </xf>
    <xf numFmtId="0" fontId="19" fillId="2" borderId="32" xfId="134" applyFont="1" applyFill="1" applyBorder="1" applyAlignment="1">
      <alignment horizontal="center" vertical="center" wrapText="1"/>
    </xf>
    <xf numFmtId="0" fontId="77" fillId="0" borderId="32" xfId="134" applyFont="1" applyBorder="1"/>
    <xf numFmtId="0" fontId="20" fillId="2" borderId="32" xfId="134" applyFont="1" applyFill="1" applyBorder="1" applyAlignment="1">
      <alignment horizontal="center" vertical="center" wrapText="1"/>
    </xf>
    <xf numFmtId="0" fontId="15" fillId="0" borderId="32" xfId="134" applyFont="1" applyBorder="1" applyAlignment="1">
      <alignment horizontal="center" vertical="center" shrinkToFit="1"/>
    </xf>
    <xf numFmtId="0" fontId="21" fillId="0" borderId="13" xfId="0" applyFont="1" applyBorder="1" applyAlignment="1">
      <alignment horizontal="left" vertical="center"/>
    </xf>
    <xf numFmtId="0" fontId="27" fillId="0" borderId="14" xfId="0" applyFont="1" applyBorder="1" applyAlignment="1">
      <alignment vertical="center"/>
    </xf>
    <xf numFmtId="0" fontId="27" fillId="0" borderId="15" xfId="0" applyFont="1" applyBorder="1" applyAlignment="1">
      <alignment vertical="center"/>
    </xf>
    <xf numFmtId="0" fontId="21" fillId="0" borderId="13" xfId="0" applyFont="1" applyBorder="1" applyAlignment="1">
      <alignment horizontal="center" vertical="center"/>
    </xf>
    <xf numFmtId="0" fontId="21" fillId="4" borderId="57" xfId="2" applyFont="1" applyFill="1" applyBorder="1" applyAlignment="1">
      <alignment horizontal="center" vertical="center"/>
    </xf>
    <xf numFmtId="0" fontId="21" fillId="4" borderId="37" xfId="2" applyFont="1" applyFill="1" applyBorder="1" applyAlignment="1">
      <alignment horizontal="center" vertical="center"/>
    </xf>
    <xf numFmtId="0" fontId="21" fillId="4" borderId="58" xfId="2" applyFont="1" applyFill="1" applyBorder="1" applyAlignment="1">
      <alignment horizontal="center" vertical="center"/>
    </xf>
    <xf numFmtId="0" fontId="21" fillId="27" borderId="57" xfId="2" applyFont="1" applyFill="1" applyBorder="1" applyAlignment="1">
      <alignment horizontal="center" vertical="center"/>
    </xf>
    <xf numFmtId="0" fontId="21" fillId="27" borderId="37" xfId="2" applyFont="1" applyFill="1" applyBorder="1" applyAlignment="1">
      <alignment horizontal="center" vertical="center"/>
    </xf>
    <xf numFmtId="0" fontId="21" fillId="27" borderId="58" xfId="2" applyFont="1" applyFill="1" applyBorder="1" applyAlignment="1">
      <alignment horizontal="center" vertical="center"/>
    </xf>
    <xf numFmtId="0" fontId="21" fillId="0" borderId="57" xfId="2" applyFont="1" applyBorder="1" applyAlignment="1">
      <alignment horizontal="center" vertical="center"/>
    </xf>
    <xf numFmtId="0" fontId="21" fillId="0" borderId="37" xfId="2" applyFont="1" applyBorder="1" applyAlignment="1">
      <alignment horizontal="center" vertical="center"/>
    </xf>
    <xf numFmtId="0" fontId="21" fillId="0" borderId="58" xfId="2" applyFont="1" applyBorder="1" applyAlignment="1">
      <alignment horizontal="center" vertical="center"/>
    </xf>
    <xf numFmtId="0" fontId="21" fillId="0" borderId="57" xfId="2" applyFont="1" applyBorder="1" applyAlignment="1">
      <alignment horizontal="left" vertical="center"/>
    </xf>
    <xf numFmtId="0" fontId="21" fillId="0" borderId="37" xfId="2" applyFont="1" applyBorder="1" applyAlignment="1">
      <alignment horizontal="left" vertical="center"/>
    </xf>
    <xf numFmtId="0" fontId="21" fillId="0" borderId="58" xfId="2" applyFont="1" applyBorder="1" applyAlignment="1">
      <alignment horizontal="left" vertical="center"/>
    </xf>
    <xf numFmtId="0" fontId="21" fillId="0" borderId="17" xfId="0" applyFont="1" applyBorder="1" applyAlignment="1">
      <alignment horizontal="left" vertical="center"/>
    </xf>
    <xf numFmtId="0" fontId="27" fillId="0" borderId="18" xfId="0" applyFont="1" applyBorder="1" applyAlignment="1">
      <alignment vertical="center"/>
    </xf>
    <xf numFmtId="0" fontId="27" fillId="0" borderId="19" xfId="0" applyFont="1" applyBorder="1" applyAlignment="1">
      <alignment vertical="center"/>
    </xf>
    <xf numFmtId="0" fontId="21" fillId="0" borderId="17" xfId="0" applyFont="1" applyBorder="1" applyAlignment="1">
      <alignment horizontal="center" vertical="center"/>
    </xf>
    <xf numFmtId="0" fontId="21" fillId="4" borderId="20" xfId="2" applyFont="1" applyFill="1" applyBorder="1" applyAlignment="1">
      <alignment horizontal="center" vertical="center"/>
    </xf>
    <xf numFmtId="0" fontId="18" fillId="0" borderId="22" xfId="2" applyFont="1" applyBorder="1" applyAlignment="1">
      <alignment vertical="center"/>
    </xf>
    <xf numFmtId="0" fontId="18" fillId="0" borderId="21" xfId="2" applyFont="1" applyBorder="1" applyAlignment="1">
      <alignment vertical="center"/>
    </xf>
    <xf numFmtId="0" fontId="21" fillId="4" borderId="28" xfId="0" applyFont="1" applyFill="1" applyBorder="1" applyAlignment="1">
      <alignment horizontal="center" vertical="center"/>
    </xf>
    <xf numFmtId="0" fontId="27" fillId="0" borderId="30" xfId="0" applyFont="1" applyBorder="1" applyAlignment="1">
      <alignment vertical="center"/>
    </xf>
    <xf numFmtId="0" fontId="21" fillId="4" borderId="20" xfId="0" applyFont="1" applyFill="1" applyBorder="1" applyAlignment="1">
      <alignment horizontal="center" vertical="center"/>
    </xf>
    <xf numFmtId="0" fontId="27" fillId="0" borderId="22" xfId="0" applyFont="1" applyBorder="1" applyAlignment="1">
      <alignment vertical="center"/>
    </xf>
    <xf numFmtId="0" fontId="27" fillId="0" borderId="21" xfId="0" applyFont="1" applyBorder="1" applyAlignment="1">
      <alignment vertical="center"/>
    </xf>
    <xf numFmtId="0" fontId="21" fillId="4" borderId="94" xfId="2" applyFont="1" applyFill="1" applyBorder="1" applyAlignment="1">
      <alignment horizontal="center" vertical="center" wrapText="1"/>
    </xf>
    <xf numFmtId="0" fontId="21" fillId="4" borderId="32" xfId="2" applyFont="1" applyFill="1" applyBorder="1" applyAlignment="1">
      <alignment horizontal="center" vertical="center"/>
    </xf>
    <xf numFmtId="0" fontId="21" fillId="4" borderId="96" xfId="2" applyFont="1" applyFill="1" applyBorder="1" applyAlignment="1">
      <alignment horizontal="center" vertical="center"/>
    </xf>
    <xf numFmtId="0" fontId="21" fillId="4" borderId="97" xfId="2" applyFont="1" applyFill="1" applyBorder="1" applyAlignment="1">
      <alignment horizontal="center" vertical="center"/>
    </xf>
    <xf numFmtId="0" fontId="21" fillId="0" borderId="39" xfId="2" applyFont="1" applyBorder="1" applyAlignment="1">
      <alignment horizontal="left" vertical="center"/>
    </xf>
    <xf numFmtId="0" fontId="18" fillId="0" borderId="39" xfId="2" applyFont="1" applyBorder="1" applyAlignment="1">
      <alignment vertical="center"/>
    </xf>
    <xf numFmtId="0" fontId="18" fillId="0" borderId="95" xfId="2" applyFont="1" applyBorder="1" applyAlignment="1">
      <alignment vertical="center"/>
    </xf>
    <xf numFmtId="0" fontId="21" fillId="4" borderId="28" xfId="2" applyFont="1" applyFill="1" applyBorder="1" applyAlignment="1">
      <alignment horizontal="center" vertical="center"/>
    </xf>
    <xf numFmtId="0" fontId="21" fillId="4" borderId="30" xfId="2" applyFont="1" applyFill="1" applyBorder="1" applyAlignment="1">
      <alignment horizontal="center" vertical="center"/>
    </xf>
    <xf numFmtId="0" fontId="21" fillId="4" borderId="29" xfId="2" applyFont="1" applyFill="1" applyBorder="1" applyAlignment="1">
      <alignment horizontal="center" vertical="center"/>
    </xf>
    <xf numFmtId="0" fontId="21" fillId="0" borderId="9" xfId="2" applyFont="1" applyBorder="1" applyAlignment="1">
      <alignment horizontal="left" vertical="center"/>
    </xf>
    <xf numFmtId="0" fontId="18" fillId="0" borderId="10" xfId="2" applyFont="1" applyBorder="1" applyAlignment="1">
      <alignment vertical="center"/>
    </xf>
    <xf numFmtId="0" fontId="18" fillId="0" borderId="11" xfId="2" applyFont="1" applyBorder="1" applyAlignment="1">
      <alignment vertical="center"/>
    </xf>
    <xf numFmtId="0" fontId="21" fillId="4" borderId="22" xfId="2" applyFont="1" applyFill="1" applyBorder="1" applyAlignment="1">
      <alignment horizontal="center" vertical="center"/>
    </xf>
    <xf numFmtId="0" fontId="21" fillId="4" borderId="21" xfId="2" applyFont="1" applyFill="1" applyBorder="1" applyAlignment="1">
      <alignment horizontal="center" vertical="center"/>
    </xf>
    <xf numFmtId="0" fontId="21" fillId="0" borderId="9" xfId="0" applyFont="1" applyBorder="1" applyAlignment="1">
      <alignment horizontal="left" vertical="center"/>
    </xf>
    <xf numFmtId="0" fontId="27" fillId="0" borderId="10" xfId="0" applyFont="1" applyBorder="1" applyAlignment="1">
      <alignment vertical="center"/>
    </xf>
    <xf numFmtId="0" fontId="27" fillId="0" borderId="11" xfId="0" applyFont="1" applyBorder="1" applyAlignment="1">
      <alignment vertical="center"/>
    </xf>
    <xf numFmtId="0" fontId="21" fillId="0" borderId="9" xfId="0" applyFont="1" applyBorder="1" applyAlignment="1">
      <alignment horizontal="center" vertical="center"/>
    </xf>
    <xf numFmtId="0" fontId="21" fillId="4" borderId="94" xfId="2" applyFont="1" applyFill="1" applyBorder="1" applyAlignment="1">
      <alignment horizontal="center" vertical="center"/>
    </xf>
    <xf numFmtId="0" fontId="21" fillId="0" borderId="32" xfId="0" applyFont="1" applyBorder="1" applyAlignment="1">
      <alignment horizontal="left" vertical="center"/>
    </xf>
    <xf numFmtId="0" fontId="27" fillId="0" borderId="32" xfId="0" applyFont="1" applyBorder="1" applyAlignment="1">
      <alignment vertical="center"/>
    </xf>
    <xf numFmtId="0" fontId="21" fillId="0" borderId="32" xfId="0" applyFont="1" applyBorder="1" applyAlignment="1">
      <alignment horizontal="left" vertical="center" wrapText="1"/>
    </xf>
    <xf numFmtId="0" fontId="21" fillId="0" borderId="57" xfId="0" applyFont="1" applyBorder="1" applyAlignment="1">
      <alignment vertical="center"/>
    </xf>
    <xf numFmtId="0" fontId="27" fillId="0" borderId="37" xfId="0" applyFont="1" applyBorder="1" applyAlignment="1">
      <alignment vertical="center"/>
    </xf>
    <xf numFmtId="0" fontId="27" fillId="0" borderId="58" xfId="0" applyFont="1" applyBorder="1" applyAlignment="1">
      <alignment vertical="center"/>
    </xf>
    <xf numFmtId="0" fontId="21" fillId="0" borderId="32" xfId="0" applyFont="1" applyFill="1" applyBorder="1" applyAlignment="1">
      <alignment vertical="center" wrapText="1"/>
    </xf>
    <xf numFmtId="0" fontId="21" fillId="0" borderId="32" xfId="0" applyFont="1" applyBorder="1" applyAlignment="1">
      <alignment vertical="center" wrapText="1"/>
    </xf>
    <xf numFmtId="0" fontId="18" fillId="0" borderId="32" xfId="0" applyFont="1" applyBorder="1" applyAlignment="1">
      <alignment vertical="center"/>
    </xf>
    <xf numFmtId="0" fontId="70" fillId="0" borderId="32" xfId="0" applyFont="1" applyBorder="1" applyAlignment="1">
      <alignment horizontal="left" vertical="center"/>
    </xf>
    <xf numFmtId="0" fontId="70" fillId="0" borderId="32" xfId="0" applyFont="1" applyBorder="1" applyAlignment="1">
      <alignment horizontal="left" vertical="center" wrapText="1"/>
    </xf>
    <xf numFmtId="0" fontId="70" fillId="0" borderId="57" xfId="0" applyFont="1" applyBorder="1" applyAlignment="1">
      <alignment vertical="center"/>
    </xf>
    <xf numFmtId="0" fontId="0" fillId="0" borderId="37" xfId="0" applyFont="1" applyBorder="1" applyAlignment="1">
      <alignment vertical="center"/>
    </xf>
    <xf numFmtId="0" fontId="0" fillId="0" borderId="58" xfId="0" applyFont="1" applyBorder="1" applyAlignment="1">
      <alignment vertical="center"/>
    </xf>
    <xf numFmtId="0" fontId="70" fillId="0" borderId="37" xfId="0" applyFont="1" applyBorder="1" applyAlignment="1">
      <alignment vertical="center"/>
    </xf>
    <xf numFmtId="0" fontId="70" fillId="0" borderId="58" xfId="0" applyFont="1" applyBorder="1" applyAlignment="1">
      <alignment vertical="center"/>
    </xf>
    <xf numFmtId="0" fontId="21" fillId="0" borderId="57" xfId="0" applyFont="1" applyFill="1" applyBorder="1" applyAlignment="1">
      <alignment vertical="center"/>
    </xf>
    <xf numFmtId="0" fontId="21" fillId="0" borderId="37" xfId="0" applyFont="1" applyFill="1" applyBorder="1" applyAlignment="1">
      <alignment vertical="center"/>
    </xf>
    <xf numFmtId="0" fontId="21" fillId="0" borderId="58" xfId="0" applyFont="1" applyFill="1" applyBorder="1" applyAlignment="1">
      <alignment vertical="center"/>
    </xf>
    <xf numFmtId="0" fontId="27" fillId="0" borderId="29" xfId="0" applyFont="1" applyBorder="1" applyAlignment="1">
      <alignment vertical="center"/>
    </xf>
    <xf numFmtId="0" fontId="19" fillId="2" borderId="28" xfId="0" applyFont="1" applyFill="1" applyBorder="1" applyAlignment="1">
      <alignment horizontal="center" vertical="center" wrapText="1"/>
    </xf>
    <xf numFmtId="0" fontId="18" fillId="0" borderId="30" xfId="0" applyFont="1" applyBorder="1" applyAlignment="1">
      <alignment vertical="center"/>
    </xf>
    <xf numFmtId="0" fontId="18" fillId="0" borderId="29" xfId="0" applyFont="1" applyBorder="1" applyAlignment="1">
      <alignment vertical="center"/>
    </xf>
    <xf numFmtId="0" fontId="18" fillId="0" borderId="23" xfId="0" applyFont="1" applyBorder="1" applyAlignment="1">
      <alignment vertical="center"/>
    </xf>
    <xf numFmtId="0" fontId="18" fillId="0" borderId="24" xfId="0" applyFont="1" applyBorder="1" applyAlignment="1">
      <alignment vertical="center"/>
    </xf>
    <xf numFmtId="0" fontId="18" fillId="0" borderId="25" xfId="0" applyFont="1" applyBorder="1" applyAlignment="1">
      <alignment vertical="center"/>
    </xf>
    <xf numFmtId="0" fontId="20" fillId="2" borderId="20" xfId="0" applyFont="1" applyFill="1" applyBorder="1" applyAlignment="1">
      <alignment horizontal="center" vertical="center" wrapText="1"/>
    </xf>
    <xf numFmtId="0" fontId="18" fillId="0" borderId="22" xfId="0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0" fontId="15" fillId="0" borderId="20" xfId="0" applyFont="1" applyBorder="1" applyAlignment="1">
      <alignment horizontal="center" vertical="center" shrinkToFit="1"/>
    </xf>
    <xf numFmtId="0" fontId="21" fillId="4" borderId="38" xfId="0" applyFont="1" applyFill="1" applyBorder="1" applyAlignment="1">
      <alignment horizontal="center" vertical="center"/>
    </xf>
    <xf numFmtId="0" fontId="18" fillId="0" borderId="33" xfId="0" applyFont="1" applyBorder="1" applyAlignment="1">
      <alignment vertical="center"/>
    </xf>
    <xf numFmtId="0" fontId="21" fillId="4" borderId="32" xfId="0" applyFont="1" applyFill="1" applyBorder="1" applyAlignment="1">
      <alignment horizontal="center" vertical="center"/>
    </xf>
    <xf numFmtId="0" fontId="21" fillId="4" borderId="33" xfId="0" applyFont="1" applyFill="1" applyBorder="1" applyAlignment="1">
      <alignment horizontal="center" vertical="center"/>
    </xf>
    <xf numFmtId="0" fontId="18" fillId="0" borderId="60" xfId="0" applyFont="1" applyBorder="1" applyAlignment="1">
      <alignment vertical="center"/>
    </xf>
    <xf numFmtId="0" fontId="70" fillId="0" borderId="38" xfId="0" applyFont="1" applyBorder="1" applyAlignment="1">
      <alignment vertical="center" wrapText="1"/>
    </xf>
    <xf numFmtId="0" fontId="70" fillId="0" borderId="33" xfId="0" applyFont="1" applyBorder="1" applyAlignment="1">
      <alignment vertical="center" wrapText="1"/>
    </xf>
    <xf numFmtId="0" fontId="70" fillId="0" borderId="60" xfId="0" applyFont="1" applyBorder="1" applyAlignment="1">
      <alignment vertical="center" wrapText="1"/>
    </xf>
    <xf numFmtId="0" fontId="70" fillId="0" borderId="59" xfId="0" applyFont="1" applyBorder="1" applyAlignment="1">
      <alignment vertical="center" wrapText="1"/>
    </xf>
    <xf numFmtId="0" fontId="70" fillId="0" borderId="27" xfId="0" applyFont="1" applyBorder="1" applyAlignment="1">
      <alignment vertical="center" wrapText="1"/>
    </xf>
    <xf numFmtId="0" fontId="70" fillId="0" borderId="31" xfId="0" applyFont="1" applyBorder="1" applyAlignment="1">
      <alignment vertical="center" wrapText="1"/>
    </xf>
    <xf numFmtId="0" fontId="70" fillId="0" borderId="34" xfId="0" applyFont="1" applyBorder="1" applyAlignment="1">
      <alignment vertical="center" wrapText="1"/>
    </xf>
    <xf numFmtId="0" fontId="70" fillId="0" borderId="35" xfId="0" applyFont="1" applyBorder="1" applyAlignment="1">
      <alignment vertical="center" wrapText="1"/>
    </xf>
    <xf numFmtId="0" fontId="70" fillId="0" borderId="36" xfId="0" applyFont="1" applyBorder="1" applyAlignment="1">
      <alignment vertical="center" wrapText="1"/>
    </xf>
    <xf numFmtId="0" fontId="70" fillId="0" borderId="38" xfId="0" applyFont="1" applyBorder="1" applyAlignment="1">
      <alignment vertical="center"/>
    </xf>
    <xf numFmtId="0" fontId="70" fillId="0" borderId="33" xfId="0" applyFont="1" applyBorder="1" applyAlignment="1">
      <alignment vertical="center"/>
    </xf>
    <xf numFmtId="0" fontId="70" fillId="0" borderId="60" xfId="0" applyFont="1" applyBorder="1" applyAlignment="1">
      <alignment vertical="center"/>
    </xf>
    <xf numFmtId="0" fontId="70" fillId="0" borderId="59" xfId="0" applyFont="1" applyBorder="1" applyAlignment="1">
      <alignment vertical="center"/>
    </xf>
    <xf numFmtId="0" fontId="70" fillId="0" borderId="27" xfId="0" applyFont="1" applyBorder="1" applyAlignment="1">
      <alignment vertical="center"/>
    </xf>
    <xf numFmtId="0" fontId="70" fillId="0" borderId="31" xfId="0" applyFont="1" applyBorder="1" applyAlignment="1">
      <alignment vertical="center"/>
    </xf>
    <xf numFmtId="0" fontId="70" fillId="0" borderId="34" xfId="0" applyFont="1" applyBorder="1" applyAlignment="1">
      <alignment vertical="center"/>
    </xf>
    <xf numFmtId="0" fontId="70" fillId="0" borderId="35" xfId="0" applyFont="1" applyBorder="1" applyAlignment="1">
      <alignment vertical="center"/>
    </xf>
    <xf numFmtId="0" fontId="70" fillId="0" borderId="36" xfId="0" applyFont="1" applyBorder="1" applyAlignment="1">
      <alignment vertical="center"/>
    </xf>
    <xf numFmtId="0" fontId="83" fillId="0" borderId="38" xfId="0" applyFont="1" applyBorder="1" applyAlignment="1">
      <alignment vertical="center" wrapText="1"/>
    </xf>
    <xf numFmtId="0" fontId="83" fillId="0" borderId="33" xfId="0" applyFont="1" applyBorder="1" applyAlignment="1">
      <alignment vertical="center" wrapText="1"/>
    </xf>
    <xf numFmtId="0" fontId="83" fillId="0" borderId="60" xfId="0" applyFont="1" applyBorder="1" applyAlignment="1">
      <alignment vertical="center" wrapText="1"/>
    </xf>
    <xf numFmtId="0" fontId="83" fillId="0" borderId="59" xfId="0" applyFont="1" applyBorder="1" applyAlignment="1">
      <alignment vertical="center" wrapText="1"/>
    </xf>
    <xf numFmtId="0" fontId="83" fillId="0" borderId="27" xfId="0" applyFont="1" applyBorder="1" applyAlignment="1">
      <alignment vertical="center" wrapText="1"/>
    </xf>
    <xf numFmtId="0" fontId="83" fillId="0" borderId="31" xfId="0" applyFont="1" applyBorder="1" applyAlignment="1">
      <alignment vertical="center" wrapText="1"/>
    </xf>
    <xf numFmtId="0" fontId="83" fillId="0" borderId="34" xfId="0" applyFont="1" applyBorder="1" applyAlignment="1">
      <alignment vertical="center" wrapText="1"/>
    </xf>
    <xf numFmtId="0" fontId="83" fillId="0" borderId="35" xfId="0" applyFont="1" applyBorder="1" applyAlignment="1">
      <alignment vertical="center" wrapText="1"/>
    </xf>
    <xf numFmtId="0" fontId="83" fillId="0" borderId="36" xfId="0" applyFont="1" applyBorder="1" applyAlignment="1">
      <alignment vertical="center" wrapText="1"/>
    </xf>
    <xf numFmtId="0" fontId="21" fillId="0" borderId="38" xfId="0" applyFont="1" applyBorder="1" applyAlignment="1">
      <alignment vertical="center" wrapText="1"/>
    </xf>
    <xf numFmtId="0" fontId="18" fillId="0" borderId="33" xfId="0" applyFont="1" applyBorder="1" applyAlignment="1">
      <alignment vertical="center" wrapText="1"/>
    </xf>
    <xf numFmtId="0" fontId="18" fillId="0" borderId="60" xfId="0" applyFont="1" applyBorder="1" applyAlignment="1">
      <alignment vertical="center" wrapText="1"/>
    </xf>
    <xf numFmtId="0" fontId="0" fillId="0" borderId="59" xfId="0" applyFont="1" applyBorder="1" applyAlignment="1">
      <alignment vertical="center" wrapText="1"/>
    </xf>
    <xf numFmtId="0" fontId="0" fillId="0" borderId="27" xfId="0" applyFont="1" applyBorder="1" applyAlignment="1">
      <alignment vertical="center" wrapText="1"/>
    </xf>
    <xf numFmtId="0" fontId="0" fillId="0" borderId="31" xfId="0" applyFont="1" applyBorder="1" applyAlignment="1">
      <alignment vertical="center" wrapText="1"/>
    </xf>
    <xf numFmtId="0" fontId="0" fillId="0" borderId="34" xfId="0" applyFont="1" applyBorder="1" applyAlignment="1">
      <alignment vertical="center" wrapText="1"/>
    </xf>
    <xf numFmtId="0" fontId="0" fillId="0" borderId="35" xfId="0" applyFont="1" applyBorder="1" applyAlignment="1">
      <alignment vertical="center" wrapText="1"/>
    </xf>
    <xf numFmtId="0" fontId="0" fillId="0" borderId="36" xfId="0" applyFont="1" applyBorder="1" applyAlignment="1">
      <alignment vertical="center" wrapText="1"/>
    </xf>
    <xf numFmtId="0" fontId="21" fillId="0" borderId="33" xfId="0" applyFont="1" applyBorder="1" applyAlignment="1">
      <alignment vertical="center" wrapText="1"/>
    </xf>
    <xf numFmtId="0" fontId="21" fillId="0" borderId="60" xfId="0" applyFont="1" applyBorder="1" applyAlignment="1">
      <alignment vertical="center" wrapText="1"/>
    </xf>
    <xf numFmtId="0" fontId="21" fillId="0" borderId="59" xfId="0" applyFont="1" applyBorder="1" applyAlignment="1">
      <alignment vertical="center" wrapText="1"/>
    </xf>
    <xf numFmtId="0" fontId="21" fillId="0" borderId="27" xfId="0" applyFont="1" applyBorder="1" applyAlignment="1">
      <alignment vertical="center" wrapText="1"/>
    </xf>
    <xf numFmtId="0" fontId="21" fillId="0" borderId="31" xfId="0" applyFont="1" applyBorder="1" applyAlignment="1">
      <alignment vertical="center" wrapText="1"/>
    </xf>
    <xf numFmtId="0" fontId="21" fillId="0" borderId="34" xfId="0" applyFont="1" applyBorder="1" applyAlignment="1">
      <alignment vertical="center" wrapText="1"/>
    </xf>
    <xf numFmtId="0" fontId="21" fillId="0" borderId="35" xfId="0" applyFont="1" applyBorder="1" applyAlignment="1">
      <alignment vertical="center" wrapText="1"/>
    </xf>
    <xf numFmtId="0" fontId="21" fillId="0" borderId="36" xfId="0" applyFont="1" applyBorder="1" applyAlignment="1">
      <alignment vertical="center" wrapText="1"/>
    </xf>
    <xf numFmtId="0" fontId="70" fillId="0" borderId="32" xfId="0" applyFont="1" applyBorder="1" applyAlignment="1">
      <alignment vertical="center"/>
    </xf>
    <xf numFmtId="0" fontId="0" fillId="0" borderId="32" xfId="0" applyFont="1" applyBorder="1" applyAlignment="1">
      <alignment vertical="center"/>
    </xf>
    <xf numFmtId="0" fontId="0" fillId="0" borderId="33" xfId="0" applyFont="1" applyBorder="1" applyAlignment="1">
      <alignment vertical="center"/>
    </xf>
    <xf numFmtId="0" fontId="0" fillId="0" borderId="34" xfId="0" applyFont="1" applyBorder="1" applyAlignment="1">
      <alignment vertical="center"/>
    </xf>
    <xf numFmtId="0" fontId="0" fillId="0" borderId="35" xfId="0" applyFont="1" applyBorder="1" applyAlignment="1">
      <alignment vertical="center"/>
    </xf>
    <xf numFmtId="0" fontId="21" fillId="4" borderId="90" xfId="2" applyFont="1" applyFill="1" applyBorder="1" applyAlignment="1">
      <alignment horizontal="center" vertical="center"/>
    </xf>
    <xf numFmtId="0" fontId="21" fillId="4" borderId="78" xfId="2" applyFont="1" applyFill="1" applyBorder="1" applyAlignment="1">
      <alignment horizontal="center" vertical="center"/>
    </xf>
    <xf numFmtId="0" fontId="21" fillId="4" borderId="59" xfId="2" applyFont="1" applyFill="1" applyBorder="1" applyAlignment="1">
      <alignment horizontal="center" vertical="center"/>
    </xf>
    <xf numFmtId="0" fontId="21" fillId="4" borderId="27" xfId="2" applyFont="1" applyFill="1" applyBorder="1" applyAlignment="1">
      <alignment horizontal="center" vertical="center"/>
    </xf>
    <xf numFmtId="0" fontId="21" fillId="4" borderId="31" xfId="2" applyFont="1" applyFill="1" applyBorder="1" applyAlignment="1">
      <alignment horizontal="center" vertical="center"/>
    </xf>
    <xf numFmtId="0" fontId="21" fillId="4" borderId="92" xfId="2" applyFont="1" applyFill="1" applyBorder="1" applyAlignment="1">
      <alignment horizontal="center" vertical="center"/>
    </xf>
    <xf numFmtId="0" fontId="21" fillId="4" borderId="24" xfId="2" applyFont="1" applyFill="1" applyBorder="1" applyAlignment="1">
      <alignment horizontal="center" vertical="center"/>
    </xf>
    <xf numFmtId="0" fontId="21" fillId="4" borderId="79" xfId="2" applyFont="1" applyFill="1" applyBorder="1" applyAlignment="1">
      <alignment horizontal="center" vertical="center"/>
    </xf>
    <xf numFmtId="0" fontId="70" fillId="27" borderId="57" xfId="1" applyFont="1" applyFill="1" applyBorder="1" applyAlignment="1">
      <alignment horizontal="center" vertical="center" wrapText="1"/>
    </xf>
    <xf numFmtId="0" fontId="70" fillId="27" borderId="37" xfId="1" applyFont="1" applyFill="1" applyBorder="1" applyAlignment="1">
      <alignment horizontal="center" vertical="center" wrapText="1"/>
    </xf>
    <xf numFmtId="0" fontId="70" fillId="27" borderId="58" xfId="1" applyFont="1" applyFill="1" applyBorder="1" applyAlignment="1">
      <alignment horizontal="center" vertical="center" wrapText="1"/>
    </xf>
    <xf numFmtId="0" fontId="70" fillId="27" borderId="59" xfId="1" applyFont="1" applyFill="1" applyBorder="1" applyAlignment="1">
      <alignment horizontal="center" vertical="center"/>
    </xf>
    <xf numFmtId="0" fontId="70" fillId="27" borderId="27" xfId="1" applyFont="1" applyFill="1" applyBorder="1" applyAlignment="1">
      <alignment horizontal="center" vertical="center"/>
    </xf>
    <xf numFmtId="0" fontId="21" fillId="4" borderId="93" xfId="2" applyFont="1" applyFill="1" applyBorder="1" applyAlignment="1">
      <alignment horizontal="center" vertical="center" wrapText="1"/>
    </xf>
    <xf numFmtId="0" fontId="21" fillId="4" borderId="56" xfId="2" applyFont="1" applyFill="1" applyBorder="1" applyAlignment="1">
      <alignment horizontal="center" vertical="center"/>
    </xf>
    <xf numFmtId="0" fontId="21" fillId="4" borderId="80" xfId="2" applyFont="1" applyFill="1" applyBorder="1" applyAlignment="1">
      <alignment horizontal="center" vertical="center"/>
    </xf>
    <xf numFmtId="0" fontId="18" fillId="0" borderId="81" xfId="2" applyFont="1" applyBorder="1" applyAlignment="1">
      <alignment vertical="center"/>
    </xf>
    <xf numFmtId="0" fontId="18" fillId="0" borderId="82" xfId="2" applyFont="1" applyBorder="1" applyAlignment="1">
      <alignment vertical="center"/>
    </xf>
    <xf numFmtId="0" fontId="21" fillId="4" borderId="83" xfId="2" applyFont="1" applyFill="1" applyBorder="1" applyAlignment="1">
      <alignment horizontal="center" vertical="center"/>
    </xf>
    <xf numFmtId="0" fontId="18" fillId="0" borderId="84" xfId="2" applyFont="1" applyBorder="1" applyAlignment="1">
      <alignment vertical="center"/>
    </xf>
    <xf numFmtId="0" fontId="70" fillId="27" borderId="57" xfId="1" applyFont="1" applyFill="1" applyBorder="1" applyAlignment="1">
      <alignment horizontal="center" vertical="center"/>
    </xf>
    <xf numFmtId="0" fontId="70" fillId="27" borderId="37" xfId="1" applyFont="1" applyFill="1" applyBorder="1" applyAlignment="1">
      <alignment horizontal="center" vertical="center"/>
    </xf>
    <xf numFmtId="0" fontId="70" fillId="27" borderId="58" xfId="1" applyFont="1" applyFill="1" applyBorder="1" applyAlignment="1">
      <alignment horizontal="center" vertical="center"/>
    </xf>
    <xf numFmtId="0" fontId="70" fillId="27" borderId="32" xfId="133" applyFont="1" applyFill="1" applyBorder="1" applyAlignment="1">
      <alignment horizontal="center" vertical="center"/>
    </xf>
    <xf numFmtId="0" fontId="70" fillId="27" borderId="57" xfId="133" applyFont="1" applyFill="1" applyBorder="1" applyAlignment="1">
      <alignment horizontal="center" vertical="center"/>
    </xf>
    <xf numFmtId="0" fontId="70" fillId="27" borderId="37" xfId="133" applyFont="1" applyFill="1" applyBorder="1" applyAlignment="1">
      <alignment horizontal="center" vertical="center"/>
    </xf>
    <xf numFmtId="0" fontId="70" fillId="27" borderId="58" xfId="133" applyFont="1" applyFill="1" applyBorder="1" applyAlignment="1">
      <alignment horizontal="center" vertical="center"/>
    </xf>
    <xf numFmtId="0" fontId="21" fillId="0" borderId="71" xfId="2" applyFont="1" applyBorder="1" applyAlignment="1">
      <alignment vertical="center" wrapText="1"/>
    </xf>
    <xf numFmtId="0" fontId="21" fillId="0" borderId="55" xfId="2" applyFont="1" applyBorder="1" applyAlignment="1">
      <alignment vertical="center" wrapText="1"/>
    </xf>
    <xf numFmtId="0" fontId="21" fillId="0" borderId="67" xfId="2" applyFont="1" applyBorder="1" applyAlignment="1">
      <alignment vertical="center" wrapText="1"/>
    </xf>
    <xf numFmtId="0" fontId="70" fillId="27" borderId="111" xfId="1" applyFont="1" applyFill="1" applyBorder="1" applyAlignment="1">
      <alignment horizontal="center" vertical="center" wrapText="1"/>
    </xf>
    <xf numFmtId="0" fontId="21" fillId="4" borderId="38" xfId="2" applyFont="1" applyFill="1" applyBorder="1" applyAlignment="1">
      <alignment horizontal="center" vertical="center" wrapText="1"/>
    </xf>
    <xf numFmtId="0" fontId="21" fillId="4" borderId="33" xfId="2" applyFont="1" applyFill="1" applyBorder="1" applyAlignment="1">
      <alignment horizontal="center" vertical="center" wrapText="1"/>
    </xf>
    <xf numFmtId="0" fontId="21" fillId="4" borderId="112" xfId="2" applyFont="1" applyFill="1" applyBorder="1" applyAlignment="1">
      <alignment horizontal="center" vertical="center" wrapText="1"/>
    </xf>
    <xf numFmtId="0" fontId="21" fillId="4" borderId="59" xfId="2" applyFont="1" applyFill="1" applyBorder="1" applyAlignment="1">
      <alignment horizontal="center" vertical="center" wrapText="1"/>
    </xf>
    <xf numFmtId="0" fontId="21" fillId="4" borderId="27" xfId="2" applyFont="1" applyFill="1" applyBorder="1" applyAlignment="1">
      <alignment horizontal="center" vertical="center" wrapText="1"/>
    </xf>
    <xf numFmtId="0" fontId="21" fillId="4" borderId="63" xfId="2" applyFont="1" applyFill="1" applyBorder="1" applyAlignment="1">
      <alignment horizontal="center" vertical="center" wrapText="1"/>
    </xf>
    <xf numFmtId="0" fontId="21" fillId="4" borderId="34" xfId="2" applyFont="1" applyFill="1" applyBorder="1" applyAlignment="1">
      <alignment horizontal="center" vertical="center" wrapText="1"/>
    </xf>
    <xf numFmtId="0" fontId="21" fillId="4" borderId="35" xfId="2" applyFont="1" applyFill="1" applyBorder="1" applyAlignment="1">
      <alignment horizontal="center" vertical="center" wrapText="1"/>
    </xf>
    <xf numFmtId="0" fontId="21" fillId="4" borderId="65" xfId="2" applyFont="1" applyFill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/>
    </xf>
    <xf numFmtId="0" fontId="21" fillId="0" borderId="14" xfId="2" applyFont="1" applyBorder="1" applyAlignment="1">
      <alignment horizontal="left" vertical="center" wrapText="1"/>
    </xf>
    <xf numFmtId="0" fontId="21" fillId="0" borderId="85" xfId="2" applyFont="1" applyBorder="1" applyAlignment="1">
      <alignment horizontal="left" vertical="center" wrapText="1"/>
    </xf>
    <xf numFmtId="0" fontId="21" fillId="4" borderId="38" xfId="2" applyFont="1" applyFill="1" applyBorder="1" applyAlignment="1">
      <alignment horizontal="center" vertical="center"/>
    </xf>
    <xf numFmtId="0" fontId="21" fillId="4" borderId="33" xfId="2" applyFont="1" applyFill="1" applyBorder="1" applyAlignment="1">
      <alignment horizontal="center" vertical="center"/>
    </xf>
    <xf numFmtId="0" fontId="21" fillId="4" borderId="112" xfId="2" applyFont="1" applyFill="1" applyBorder="1" applyAlignment="1">
      <alignment horizontal="center" vertical="center"/>
    </xf>
    <xf numFmtId="0" fontId="21" fillId="4" borderId="81" xfId="2" applyFont="1" applyFill="1" applyBorder="1" applyAlignment="1">
      <alignment horizontal="center" vertical="center"/>
    </xf>
    <xf numFmtId="0" fontId="21" fillId="4" borderId="82" xfId="2" applyFont="1" applyFill="1" applyBorder="1" applyAlignment="1">
      <alignment horizontal="center" vertical="center"/>
    </xf>
    <xf numFmtId="0" fontId="21" fillId="4" borderId="84" xfId="2" applyFont="1" applyFill="1" applyBorder="1" applyAlignment="1">
      <alignment horizontal="center" vertical="center"/>
    </xf>
    <xf numFmtId="0" fontId="21" fillId="4" borderId="26" xfId="2" applyFont="1" applyFill="1" applyBorder="1" applyAlignment="1">
      <alignment horizontal="center" vertical="center"/>
    </xf>
    <xf numFmtId="0" fontId="21" fillId="4" borderId="63" xfId="2" applyFont="1" applyFill="1" applyBorder="1" applyAlignment="1">
      <alignment horizontal="center" vertical="center"/>
    </xf>
    <xf numFmtId="0" fontId="21" fillId="4" borderId="23" xfId="2" applyFont="1" applyFill="1" applyBorder="1" applyAlignment="1">
      <alignment horizontal="center" vertical="center"/>
    </xf>
    <xf numFmtId="0" fontId="21" fillId="4" borderId="25" xfId="2" applyFont="1" applyFill="1" applyBorder="1" applyAlignment="1">
      <alignment horizontal="center" vertical="center"/>
    </xf>
    <xf numFmtId="0" fontId="21" fillId="4" borderId="28" xfId="2" applyFont="1" applyFill="1" applyBorder="1" applyAlignment="1">
      <alignment horizontal="center" vertical="center" wrapText="1"/>
    </xf>
    <xf numFmtId="0" fontId="21" fillId="4" borderId="64" xfId="2" applyFont="1" applyFill="1" applyBorder="1" applyAlignment="1">
      <alignment horizontal="center" vertical="center"/>
    </xf>
    <xf numFmtId="0" fontId="21" fillId="4" borderId="35" xfId="2" applyFont="1" applyFill="1" applyBorder="1" applyAlignment="1">
      <alignment horizontal="center" vertical="center"/>
    </xf>
    <xf numFmtId="0" fontId="21" fillId="4" borderId="65" xfId="2" applyFont="1" applyFill="1" applyBorder="1" applyAlignment="1">
      <alignment horizontal="center" vertical="center"/>
    </xf>
    <xf numFmtId="0" fontId="21" fillId="0" borderId="20" xfId="2" applyFont="1" applyBorder="1" applyAlignment="1">
      <alignment horizontal="left" vertical="center"/>
    </xf>
    <xf numFmtId="0" fontId="21" fillId="0" borderId="22" xfId="2" applyFont="1" applyBorder="1" applyAlignment="1">
      <alignment horizontal="left" vertical="center"/>
    </xf>
    <xf numFmtId="0" fontId="21" fillId="0" borderId="21" xfId="2" applyFont="1" applyBorder="1" applyAlignment="1">
      <alignment horizontal="left" vertical="center"/>
    </xf>
    <xf numFmtId="0" fontId="21" fillId="4" borderId="20" xfId="2" applyFont="1" applyFill="1" applyBorder="1" applyAlignment="1">
      <alignment horizontal="center" vertical="center" wrapText="1"/>
    </xf>
    <xf numFmtId="0" fontId="21" fillId="4" borderId="22" xfId="2" applyFont="1" applyFill="1" applyBorder="1" applyAlignment="1">
      <alignment horizontal="center" vertical="center" wrapText="1"/>
    </xf>
    <xf numFmtId="0" fontId="21" fillId="4" borderId="21" xfId="2" applyFont="1" applyFill="1" applyBorder="1" applyAlignment="1">
      <alignment horizontal="center" vertical="center" wrapText="1"/>
    </xf>
    <xf numFmtId="0" fontId="18" fillId="0" borderId="37" xfId="2" applyFont="1" applyBorder="1" applyAlignment="1">
      <alignment vertical="center"/>
    </xf>
    <xf numFmtId="0" fontId="18" fillId="0" borderId="111" xfId="2" applyFont="1" applyBorder="1" applyAlignment="1">
      <alignment vertical="center"/>
    </xf>
    <xf numFmtId="0" fontId="21" fillId="0" borderId="113" xfId="0" applyFont="1" applyBorder="1" applyAlignment="1">
      <alignment horizontal="left" vertical="center"/>
    </xf>
    <xf numFmtId="0" fontId="27" fillId="0" borderId="56" xfId="0" applyFont="1" applyBorder="1" applyAlignment="1">
      <alignment vertical="center"/>
    </xf>
    <xf numFmtId="0" fontId="27" fillId="0" borderId="114" xfId="0" applyFont="1" applyBorder="1" applyAlignment="1">
      <alignment vertical="center"/>
    </xf>
    <xf numFmtId="0" fontId="21" fillId="0" borderId="113" xfId="0" applyFont="1" applyBorder="1" applyAlignment="1">
      <alignment horizontal="center" vertical="center"/>
    </xf>
    <xf numFmtId="0" fontId="70" fillId="0" borderId="38" xfId="0" applyFont="1" applyBorder="1" applyAlignment="1">
      <alignment horizontal="left" vertical="center"/>
    </xf>
    <xf numFmtId="0" fontId="70" fillId="0" borderId="33" xfId="0" applyFont="1" applyBorder="1" applyAlignment="1">
      <alignment horizontal="left" vertical="center"/>
    </xf>
    <xf numFmtId="0" fontId="70" fillId="0" borderId="60" xfId="0" applyFont="1" applyBorder="1" applyAlignment="1">
      <alignment horizontal="left" vertical="center"/>
    </xf>
    <xf numFmtId="0" fontId="70" fillId="0" borderId="34" xfId="0" applyFont="1" applyBorder="1" applyAlignment="1">
      <alignment horizontal="left" vertical="center"/>
    </xf>
    <xf numFmtId="0" fontId="70" fillId="0" borderId="35" xfId="0" applyFont="1" applyBorder="1" applyAlignment="1">
      <alignment horizontal="left" vertical="center"/>
    </xf>
    <xf numFmtId="0" fontId="70" fillId="0" borderId="36" xfId="0" applyFont="1" applyBorder="1" applyAlignment="1">
      <alignment horizontal="left" vertical="center"/>
    </xf>
  </cellXfs>
  <cellStyles count="135">
    <cellStyle name="１" xfId="11" xr:uid="{373FC5F1-338B-4B99-AFF4-6A33C8D980CB}"/>
    <cellStyle name="121" xfId="12" xr:uid="{353CD194-6475-4CAA-A676-2EA28542C6F5}"/>
    <cellStyle name="20% - アクセント 1 2" xfId="66" xr:uid="{8CCA6EA2-7DCB-4410-8465-2E456856124C}"/>
    <cellStyle name="20% - アクセント 2 2" xfId="67" xr:uid="{63FF7B67-8308-4A8E-9D45-5EC9304F84D3}"/>
    <cellStyle name="20% - アクセント 3 2" xfId="68" xr:uid="{5C2C4F98-15D4-4610-AA8F-EC33907D55F0}"/>
    <cellStyle name="20% - アクセント 4 2" xfId="69" xr:uid="{E0271957-856C-4E3E-94F4-3F29359A2B3A}"/>
    <cellStyle name="20% - アクセント 5 2" xfId="70" xr:uid="{28ECCA31-A8F5-40C5-BF9D-E40DFA4B57FF}"/>
    <cellStyle name="20% - アクセント 6 2" xfId="71" xr:uid="{5F17C0C4-10A2-4B1B-BE18-1202655CEB36}"/>
    <cellStyle name="40% - アクセント 1 2" xfId="72" xr:uid="{A441938C-3FBF-4E8B-8453-478344C50248}"/>
    <cellStyle name="40% - アクセント 2 2" xfId="73" xr:uid="{EC5AE94B-3AF5-44F8-BA2A-BA2A0D5685EC}"/>
    <cellStyle name="40% - アクセント 3 2" xfId="74" xr:uid="{5DFC5A95-D8F4-42D6-A4EC-6F57EA870D40}"/>
    <cellStyle name="40% - アクセント 4 2" xfId="75" xr:uid="{C5994359-9598-4CE3-83DA-F6061DAD92BB}"/>
    <cellStyle name="40% - アクセント 5 2" xfId="76" xr:uid="{45DE71CA-2A0F-49FD-B58C-867918352B02}"/>
    <cellStyle name="40% - アクセント 6 2" xfId="77" xr:uid="{35FF9D39-8F45-485A-96E9-79EDD77630D8}"/>
    <cellStyle name="60% - アクセント 1 2" xfId="78" xr:uid="{49CF6C6B-DC2D-4593-B2E9-E8489C15C00D}"/>
    <cellStyle name="60% - アクセント 2 2" xfId="79" xr:uid="{010A1C0D-B350-4862-9522-695A08D2BF07}"/>
    <cellStyle name="60% - アクセント 3 2" xfId="80" xr:uid="{C1256560-2709-46CB-B619-C9B335DE0DBD}"/>
    <cellStyle name="60% - アクセント 4 2" xfId="81" xr:uid="{431322E4-378C-4FA0-82DA-223F37B714FC}"/>
    <cellStyle name="60% - アクセント 5 2" xfId="82" xr:uid="{5128452B-D63B-4AE2-8583-6F0F21FE5402}"/>
    <cellStyle name="60% - アクセント 6 2" xfId="83" xr:uid="{B5F453D4-80F0-454A-BE71-CF3E9971532B}"/>
    <cellStyle name="a" xfId="13" xr:uid="{9A453D70-49B9-4B6E-976E-803608312353}"/>
    <cellStyle name="Calc Currency (0)" xfId="14" xr:uid="{38056017-58B2-41AA-8877-4F2EF5765702}"/>
    <cellStyle name="Comma [0]" xfId="15" xr:uid="{F863DF04-719A-430A-BE7E-C5B7AF84EB35}"/>
    <cellStyle name="Comma [0] 2" xfId="109" xr:uid="{E0FCAB78-13B4-4953-9A03-6D25DEDD7E75}"/>
    <cellStyle name="Comma [0] 2 2" xfId="124" xr:uid="{B3D635E8-05D6-46EE-A9E3-54DA3692B237}"/>
    <cellStyle name="Comma [0] 2 3" xfId="130" xr:uid="{D9D4762B-FEDB-41AD-8ED7-0ECC90B1B57C}"/>
    <cellStyle name="Comma [0] 3" xfId="122" xr:uid="{7C6227CB-2C6B-4516-A097-3E0E5DB22419}"/>
    <cellStyle name="Comma [0] 4" xfId="128" xr:uid="{BB151CDB-32EE-4102-91D3-1FBFAB24C26D}"/>
    <cellStyle name="Comma_laroux" xfId="16" xr:uid="{5CF2E136-C010-4F6B-96BA-4BD2121B4E05}"/>
    <cellStyle name="Currency [0]" xfId="17" xr:uid="{D8B119C2-E175-4F38-9554-37FC88D0D59F}"/>
    <cellStyle name="Currency_laroux" xfId="18" xr:uid="{05C13C2C-2EDA-4DC7-8E05-64CB8171DBB3}"/>
    <cellStyle name="DDD" xfId="19" xr:uid="{0E86C741-CF63-42BE-A076-2619CFA934A5}"/>
    <cellStyle name="Euro" xfId="20" xr:uid="{743A0BE8-25BF-4436-8CD3-2832C0FD76FF}"/>
    <cellStyle name="fuji" xfId="21" xr:uid="{7FD1687A-CFE3-4004-9A7C-90D92AB1E6F1}"/>
    <cellStyle name="GBS Files" xfId="22" xr:uid="{C753B8FE-E3B3-44DB-91C6-176D7F38BDBE}"/>
    <cellStyle name="Header1" xfId="23" xr:uid="{6624922A-FDE9-4085-9E4D-A5BD1F8DE6D5}"/>
    <cellStyle name="Header2" xfId="24" xr:uid="{C1579B19-4368-4C9A-BE47-C67F1FAD8AC7}"/>
    <cellStyle name="Header2 2" xfId="108" xr:uid="{4CDCAC8B-D50A-4618-A9C4-96C98A4A151A}"/>
    <cellStyle name="Header2 2 2" xfId="116" xr:uid="{30C0A145-FA3E-4CB6-B579-E13D8561A359}"/>
    <cellStyle name="Header2 3" xfId="110" xr:uid="{3CE2DE45-93A0-449C-BE16-D517570F720E}"/>
    <cellStyle name="IBM(401K)" xfId="4" xr:uid="{EF3F32C5-416A-43EA-B6F7-756BE24187F5}"/>
    <cellStyle name="IT計画書 (1)" xfId="25" xr:uid="{06F225D4-47FF-4849-A0D9-CD95BFDD2767}"/>
    <cellStyle name="J401K" xfId="5" xr:uid="{1FBA6C0C-6C8C-4AC4-B6A1-BA10E3019189}"/>
    <cellStyle name="Normal_#18-Internet" xfId="26" xr:uid="{3DEF5F9A-E8A2-40D6-8C60-9D7000EF2C5A}"/>
    <cellStyle name="subhead" xfId="27" xr:uid="{06460A57-6DF8-45CF-BF2A-B61CA5489A63}"/>
    <cellStyle name="todo" xfId="28" xr:uid="{E80F512C-47FD-4751-97C9-A9936842D375}"/>
    <cellStyle name="アクサ帳票項目ラベル" xfId="29" xr:uid="{AF46902D-C150-4276-A8E4-F8AAD1E72A18}"/>
    <cellStyle name="アクセント 1 2" xfId="84" xr:uid="{8CC8679E-9616-4980-A3A6-C528CE8C7553}"/>
    <cellStyle name="アクセント 2 2" xfId="85" xr:uid="{A351AE60-4A1A-48BE-8F85-C51CDDB36B79}"/>
    <cellStyle name="アクセント 3 2" xfId="86" xr:uid="{7F965BD8-A991-4450-AEB9-E46C4840C7B8}"/>
    <cellStyle name="アクセント 4 2" xfId="87" xr:uid="{EC05367F-A106-4EA0-8C61-8150493B3314}"/>
    <cellStyle name="アクセント 5 2" xfId="88" xr:uid="{47FEB5E3-81A8-4ED0-9389-8523F84E0208}"/>
    <cellStyle name="アクセント 6 2" xfId="89" xr:uid="{4174C0B5-5232-4C21-AD6B-2A3B3C729834}"/>
    <cellStyle name="ウオーズ用" xfId="30" xr:uid="{005D554C-F792-4396-8DE0-33ED2B99381F}"/>
    <cellStyle name="スタイル 1" xfId="31" xr:uid="{46C4DB96-8583-4EEC-BB4A-67646EAD3EAA}"/>
    <cellStyle name="タイトル 2" xfId="90" xr:uid="{C5A7A602-49B9-45BC-830D-CA509E5DA00E}"/>
    <cellStyle name="チェック セル 2" xfId="91" xr:uid="{CBC7F4B0-56E0-495D-B28E-7B2D0CFD8580}"/>
    <cellStyle name="どちらでもない 2" xfId="92" xr:uid="{E1FFAB1B-AFF9-4CD8-81C3-8454B4C6204D}"/>
    <cellStyle name="ハイパーリンク 2" xfId="32" xr:uid="{0622223D-E3CA-4443-8396-8E3C9CB172AA}"/>
    <cellStyle name="ハイパーリンク 3" xfId="119" xr:uid="{48E7A004-FC57-410C-ABEE-116B5A7664EA}"/>
    <cellStyle name="メモ 2" xfId="93" xr:uid="{5CFA3AE2-ED33-4868-BBC4-705DA9C7142E}"/>
    <cellStyle name="メモ 2 2" xfId="111" xr:uid="{12A58CEE-3E46-49E6-8601-FA8D1A2CFF53}"/>
    <cellStyle name="リンク セル 2" xfId="94" xr:uid="{ADA63ACC-7B2E-47D1-91EC-EA4745C94CFC}"/>
    <cellStyle name="悪い 2" xfId="95" xr:uid="{CB1A9147-4FB8-47B5-9BA2-E22F7D93CF03}"/>
    <cellStyle name="移行計画書" xfId="34" xr:uid="{EB7A4184-AB03-4670-B110-6552EFAD7862}"/>
    <cellStyle name="鵜" xfId="35" xr:uid="{41A2D83E-2D80-44ED-86C2-BEC656802653}"/>
    <cellStyle name="外部設計" xfId="36" xr:uid="{5AB4669F-A272-4034-86EF-253119393519}"/>
    <cellStyle name="計算 2" xfId="96" xr:uid="{6E56EEFA-93D7-4B79-BF5C-9EF1E8157ED7}"/>
    <cellStyle name="計算 2 2" xfId="112" xr:uid="{2B242301-55FD-4C95-91DF-46812E3E5935}"/>
    <cellStyle name="警告文 2" xfId="97" xr:uid="{FE65C51A-08E4-4686-B03A-36BFC6D8AC51}"/>
    <cellStyle name="桁区切り 2" xfId="37" xr:uid="{BE5E50EB-3B80-4382-AEF6-969A4A825B3C}"/>
    <cellStyle name="見出し 1 2" xfId="98" xr:uid="{A2F842A9-B486-4225-A468-08867DA87B72}"/>
    <cellStyle name="見出し 2 2" xfId="99" xr:uid="{2A90D90B-B6B2-4AD9-B005-74C72C2DEC20}"/>
    <cellStyle name="見出し 3 2" xfId="100" xr:uid="{F8E5B226-63F0-466A-850F-2667FF219653}"/>
    <cellStyle name="見出し 4 2" xfId="101" xr:uid="{F9D318A6-4B64-4592-8219-37A2A2E53523}"/>
    <cellStyle name="集計 2" xfId="102" xr:uid="{8E26B313-B2EC-4757-8F9C-64765E863E7A}"/>
    <cellStyle name="集計 2 2" xfId="113" xr:uid="{F27B1A5C-3E4E-46E1-A895-294EB838996D}"/>
    <cellStyle name="出力 2" xfId="103" xr:uid="{38AD9147-4F76-41FD-A84E-D4A039AA411B}"/>
    <cellStyle name="出力 2 2" xfId="114" xr:uid="{D365521B-3E60-47EE-B925-904256B2ED2D}"/>
    <cellStyle name="説明文 2" xfId="104" xr:uid="{8D875CB2-8910-4335-871B-4FCC77761993}"/>
    <cellStyle name="脱浦 [0.00]_Sheet1" xfId="38" xr:uid="{3558B855-06C0-47CD-A959-BC8DFDA21644}"/>
    <cellStyle name="脱浦_Sheet1" xfId="39" xr:uid="{ECEDD197-0912-4441-9336-E99CED50CA72}"/>
    <cellStyle name="入力 2" xfId="105" xr:uid="{CF889475-E3D2-44E1-982C-DB67C1DB8D2E}"/>
    <cellStyle name="入力 2 2" xfId="115" xr:uid="{8D0AA4C0-A5DD-4507-81C4-CDEBF5F465B0}"/>
    <cellStyle name="標準" xfId="0" builtinId="0"/>
    <cellStyle name="標準 10" xfId="40" xr:uid="{1C7F1BFC-579D-4BDD-99AC-96F1533C1E49}"/>
    <cellStyle name="標準 11" xfId="41" xr:uid="{770C8101-C96C-46DC-AD15-50442CC49448}"/>
    <cellStyle name="標準 11 2" xfId="1" xr:uid="{F729E904-98EF-4ADB-B08F-B0C265103BC1}"/>
    <cellStyle name="標準 12" xfId="42" xr:uid="{08E4FBE5-6CAA-440F-98CD-B452417269D4}"/>
    <cellStyle name="標準 13" xfId="43" xr:uid="{1A57326D-A9CB-406D-8319-2299167D2F20}"/>
    <cellStyle name="標準 14" xfId="44" xr:uid="{28920453-A382-447C-BD34-3FAA1D71CADA}"/>
    <cellStyle name="標準 15" xfId="45" xr:uid="{3A3A5AC5-B2F7-43C5-80E0-03CAAA6375F4}"/>
    <cellStyle name="標準 16" xfId="46" xr:uid="{A72328E5-7C1C-46B6-817E-5D6627CBBE74}"/>
    <cellStyle name="標準 17" xfId="47" xr:uid="{D6E6BFAB-318D-417F-A670-8CE2F2DC1F75}"/>
    <cellStyle name="標準 18" xfId="48" xr:uid="{D134273B-4B34-4F85-81FA-BD54245ABE7F}"/>
    <cellStyle name="標準 18 2" xfId="49" xr:uid="{5DA8A0FA-2109-4645-BC33-68E54B1F69C7}"/>
    <cellStyle name="標準 19" xfId="50" xr:uid="{D18CE264-85AB-40EE-BC47-D1063569A668}"/>
    <cellStyle name="標準 2" xfId="2" xr:uid="{A8DBDF42-3AAE-4D7C-A83E-81C7E04FF4D1}"/>
    <cellStyle name="標準 2 16" xfId="133" xr:uid="{023E7CAA-0A20-4D65-80F7-011AB2B23298}"/>
    <cellStyle name="標準 2 2" xfId="52" xr:uid="{BBBBD3D5-5FA9-4197-AA5C-FA6B90158CB7}"/>
    <cellStyle name="標準 2 3" xfId="51" xr:uid="{93848FDC-5CA8-4DCD-A82C-FC8AC51A1649}"/>
    <cellStyle name="標準 2 3 2" xfId="123" xr:uid="{7EA4F1F9-356A-4E0D-A751-7AC290504C53}"/>
    <cellStyle name="標準 2 3 3" xfId="129" xr:uid="{779EE864-873B-43E2-98C8-8E925DE00D80}"/>
    <cellStyle name="標準 2 4" xfId="6" xr:uid="{216E0FC0-3986-43C5-9106-97E44706D635}"/>
    <cellStyle name="標準 2 5" xfId="134" xr:uid="{BC477E16-8A7C-4C33-ADC2-523B2E16FE9F}"/>
    <cellStyle name="標準 20" xfId="53" xr:uid="{634049C4-F40C-4C1E-9A57-65899B2439BE}"/>
    <cellStyle name="標準 21" xfId="54" xr:uid="{8F63B7A3-5AA6-4DFB-86B9-52480328B77D}"/>
    <cellStyle name="標準 22" xfId="117" xr:uid="{793E7D97-4688-4022-84CB-051568F6F0F6}"/>
    <cellStyle name="標準 23" xfId="3" xr:uid="{1987CB3C-D592-4248-96D4-9685EFB995AA}"/>
    <cellStyle name="標準 24" xfId="132" xr:uid="{FD630905-838B-4CF6-B9F8-D15B36C2389C}"/>
    <cellStyle name="標準 3" xfId="8" xr:uid="{FFA6BBB1-C082-42A8-8C2D-800A2C867685}"/>
    <cellStyle name="標準 3 2" xfId="10" xr:uid="{2CA67B90-C8A2-4A68-921E-4D3D8EA1B4BD}"/>
    <cellStyle name="標準 3 2 2" xfId="121" xr:uid="{1402241E-1708-410A-85B1-00F71B2A6A49}"/>
    <cellStyle name="標準 3 2 3" xfId="127" xr:uid="{47D4ABFA-1A8E-41AB-815B-E1834465F0D2}"/>
    <cellStyle name="標準 3 3" xfId="55" xr:uid="{856C6F57-D58A-4851-B1DB-DD212BCC8A6B}"/>
    <cellStyle name="標準 3 4" xfId="120" xr:uid="{A0B96E8A-96F9-418F-9FC3-D0F3C49428E9}"/>
    <cellStyle name="標準 3 5" xfId="126" xr:uid="{A64EC841-608E-43A7-AD62-189B8FF14E53}"/>
    <cellStyle name="標準 4" xfId="56" xr:uid="{AE7AEA22-54EA-4747-9C3B-AAA87847D63C}"/>
    <cellStyle name="標準 5" xfId="57" xr:uid="{8EC652FC-35C5-4CE1-A881-51FE53920C9F}"/>
    <cellStyle name="標準 5 3" xfId="118" xr:uid="{23623A87-25AB-4901-931C-34ACAC8865E1}"/>
    <cellStyle name="標準 5 3 2" xfId="125" xr:uid="{2797BA44-82D8-48AD-9B92-A59BD3941777}"/>
    <cellStyle name="標準 5 3 3" xfId="131" xr:uid="{43D4DF44-CC4C-4549-AB8E-8B7AF06F0F91}"/>
    <cellStyle name="標準 6" xfId="58" xr:uid="{2E909CE6-A5D3-4D61-9442-07325A6052D8}"/>
    <cellStyle name="標準 7" xfId="59" xr:uid="{7E0B26F4-C150-447E-A05E-1B4B5A425855}"/>
    <cellStyle name="標準 8" xfId="60" xr:uid="{C296661E-6B70-44AD-AC8A-B19D392EBF35}"/>
    <cellStyle name="標準 9" xfId="9" xr:uid="{D461D9CD-B520-4E1D-BA63-055A68445CAC}"/>
    <cellStyle name="標準 9 2" xfId="61" xr:uid="{E8EE8344-B9E1-47C0-8A65-E4192D879690}"/>
    <cellStyle name="標準外部設計" xfId="62" xr:uid="{B5829B41-CED1-41FB-9A79-1719B7154F91}"/>
    <cellStyle name="磨葬e義" xfId="63" xr:uid="{29D30624-14B7-49DC-8244-DE985A3A8D5A}"/>
    <cellStyle name="未定義" xfId="7" xr:uid="{6D46D37C-0540-4D3B-84DF-189C664BEDAA}"/>
    <cellStyle name="未定義 2" xfId="106" xr:uid="{0EECE50B-035A-4E25-85C8-CC0023F518E5}"/>
    <cellStyle name="未定義 3" xfId="64" xr:uid="{291AB0FE-EFC3-4428-B00D-C7AC7E1DBE06}"/>
    <cellStyle name="無人" xfId="65" xr:uid="{3B2821F9-6557-47C4-A7A5-C468F77B26C3}"/>
    <cellStyle name="良い 2" xfId="107" xr:uid="{4FB7D9CC-62D2-4457-953D-376AAA69F8C0}"/>
    <cellStyle name="・'_x000c_・・・V_x0001_ｳ_x0018_ﾘ0_x0007__x0001__x0001_" xfId="33" xr:uid="{96DE9ADE-858B-41DE-A410-20BAC2590B4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tif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18</xdr:row>
      <xdr:rowOff>0</xdr:rowOff>
    </xdr:from>
    <xdr:ext cx="9429750" cy="6858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0" y="6235700"/>
          <a:ext cx="9429750" cy="685800"/>
          <a:chOff x="631125" y="3437100"/>
          <a:chExt cx="9429750" cy="6858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631125" y="3437100"/>
            <a:ext cx="9429750" cy="685800"/>
            <a:chOff x="631125" y="3437100"/>
            <a:chExt cx="9429750" cy="68580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631125" y="3437100"/>
              <a:ext cx="9429750" cy="6858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pSpPr/>
          </xdr:nvGrpSpPr>
          <xdr:grpSpPr>
            <a:xfrm>
              <a:off x="631125" y="3437100"/>
              <a:ext cx="9429750" cy="685800"/>
              <a:chOff x="631125" y="3437100"/>
              <a:chExt cx="9429750" cy="685800"/>
            </a:xfrm>
          </xdr:grpSpPr>
          <xdr:sp macro="" textlink="">
            <xdr:nvSpPr>
              <xdr:cNvPr id="6" name="Shape 6">
                <a:extLst>
                  <a:ext uri="{FF2B5EF4-FFF2-40B4-BE49-F238E27FC236}">
                    <a16:creationId xmlns:a16="http://schemas.microsoft.com/office/drawing/2014/main" id="{00000000-0008-0000-0000-000006000000}"/>
                  </a:ext>
                </a:extLst>
              </xdr:cNvPr>
              <xdr:cNvSpPr/>
            </xdr:nvSpPr>
            <xdr:spPr>
              <a:xfrm>
                <a:off x="631125" y="3437100"/>
                <a:ext cx="9429750" cy="685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7" name="Shape 7">
                <a:extLst>
                  <a:ext uri="{FF2B5EF4-FFF2-40B4-BE49-F238E27FC236}">
                    <a16:creationId xmlns:a16="http://schemas.microsoft.com/office/drawing/2014/main" id="{00000000-0008-0000-0000-000007000000}"/>
                  </a:ext>
                </a:extLst>
              </xdr:cNvPr>
              <xdr:cNvGrpSpPr/>
            </xdr:nvGrpSpPr>
            <xdr:grpSpPr>
              <a:xfrm>
                <a:off x="631125" y="3437100"/>
                <a:ext cx="9429750" cy="685800"/>
                <a:chOff x="631125" y="3437100"/>
                <a:chExt cx="9429750" cy="685800"/>
              </a:xfrm>
            </xdr:grpSpPr>
            <xdr:sp macro="" textlink="">
              <xdr:nvSpPr>
                <xdr:cNvPr id="8" name="Shape 8">
                  <a:extLst>
                    <a:ext uri="{FF2B5EF4-FFF2-40B4-BE49-F238E27FC236}">
                      <a16:creationId xmlns:a16="http://schemas.microsoft.com/office/drawing/2014/main" id="{00000000-0008-0000-0000-000008000000}"/>
                    </a:ext>
                  </a:extLst>
                </xdr:cNvPr>
                <xdr:cNvSpPr/>
              </xdr:nvSpPr>
              <xdr:spPr>
                <a:xfrm>
                  <a:off x="631125" y="3437100"/>
                  <a:ext cx="9429750" cy="6858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grpSp>
              <xdr:nvGrpSpPr>
                <xdr:cNvPr id="9" name="Shape 9">
                  <a:extLst>
                    <a:ext uri="{FF2B5EF4-FFF2-40B4-BE49-F238E27FC236}">
                      <a16:creationId xmlns:a16="http://schemas.microsoft.com/office/drawing/2014/main" id="{00000000-0008-0000-0000-000009000000}"/>
                    </a:ext>
                  </a:extLst>
                </xdr:cNvPr>
                <xdr:cNvGrpSpPr/>
              </xdr:nvGrpSpPr>
              <xdr:grpSpPr>
                <a:xfrm>
                  <a:off x="631125" y="3437100"/>
                  <a:ext cx="9429750" cy="685800"/>
                  <a:chOff x="0" y="6230732"/>
                  <a:chExt cx="10112443" cy="686728"/>
                </a:xfrm>
              </xdr:grpSpPr>
              <xdr:sp macro="" textlink="">
                <xdr:nvSpPr>
                  <xdr:cNvPr id="10" name="Shape 10">
                    <a:extLst>
                      <a:ext uri="{FF2B5EF4-FFF2-40B4-BE49-F238E27FC236}">
                        <a16:creationId xmlns:a16="http://schemas.microsoft.com/office/drawing/2014/main" id="{00000000-0008-0000-0000-00000A000000}"/>
                      </a:ext>
                    </a:extLst>
                  </xdr:cNvPr>
                  <xdr:cNvSpPr/>
                </xdr:nvSpPr>
                <xdr:spPr>
                  <a:xfrm>
                    <a:off x="0" y="6230732"/>
                    <a:ext cx="10112425" cy="68672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endParaRPr sz="1400"/>
                  </a:p>
                </xdr:txBody>
              </xdr:sp>
              <xdr:sp macro="" textlink="">
                <xdr:nvSpPr>
                  <xdr:cNvPr id="11" name="Shape 11">
                    <a:extLst>
                      <a:ext uri="{FF2B5EF4-FFF2-40B4-BE49-F238E27FC236}">
                        <a16:creationId xmlns:a16="http://schemas.microsoft.com/office/drawing/2014/main" id="{00000000-0008-0000-0000-00000B000000}"/>
                      </a:ext>
                    </a:extLst>
                  </xdr:cNvPr>
                  <xdr:cNvSpPr/>
                </xdr:nvSpPr>
                <xdr:spPr>
                  <a:xfrm>
                    <a:off x="0" y="6230732"/>
                    <a:ext cx="10108515" cy="685998"/>
                  </a:xfrm>
                  <a:prstGeom prst="rect">
                    <a:avLst/>
                  </a:prstGeom>
                  <a:solidFill>
                    <a:srgbClr val="33BB00"/>
                  </a:solidFill>
                  <a:ln>
                    <a:noFill/>
                  </a:ln>
                  <a:effectLst>
                    <a:outerShdw blurRad="50800" dist="38100" dir="2700000" algn="tl" rotWithShape="0">
                      <a:srgbClr val="000000">
                        <a:alpha val="40000"/>
                      </a:srgbClr>
                    </a:outerShdw>
                  </a:effectLst>
                </xdr:spPr>
                <xdr:txBody>
                  <a:bodyPr spcFirstLastPara="1" wrap="square" lIns="91425" tIns="45700" rIns="91425" bIns="45700" anchor="ctr" anchorCtr="0">
                    <a:noAutofit/>
                  </a:bodyPr>
                  <a:lstStyle/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12" name="Shape 12">
                    <a:extLst>
                      <a:ext uri="{FF2B5EF4-FFF2-40B4-BE49-F238E27FC236}">
                        <a16:creationId xmlns:a16="http://schemas.microsoft.com/office/drawing/2014/main" id="{00000000-0008-0000-0000-00000C000000}"/>
                      </a:ext>
                    </a:extLst>
                  </xdr:cNvPr>
                  <xdr:cNvSpPr txBox="1"/>
                </xdr:nvSpPr>
                <xdr:spPr>
                  <a:xfrm>
                    <a:off x="7599896" y="6592243"/>
                    <a:ext cx="2512547" cy="325217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chemeClr val="lt1"/>
                      </a:buClr>
                      <a:buSzPts val="1100"/>
                      <a:buFont typeface="Arial"/>
                      <a:buNone/>
                    </a:pPr>
                    <a:r>
                      <a:rPr lang="en-US" sz="1100">
                        <a:solidFill>
                          <a:schemeClr val="lt1"/>
                        </a:solidFill>
                        <a:latin typeface="Arial"/>
                        <a:ea typeface="Arial"/>
                        <a:cs typeface="Arial"/>
                        <a:sym typeface="Arial"/>
                      </a:rPr>
                      <a:t>© 2020 Sasuke Financial Lab Inc.</a:t>
                    </a:r>
                    <a:endParaRPr sz="1100">
                      <a:solidFill>
                        <a:schemeClr val="lt1"/>
                      </a:solidFill>
                      <a:latin typeface="Arial"/>
                      <a:ea typeface="Arial"/>
                      <a:cs typeface="Arial"/>
                      <a:sym typeface="Arial"/>
                    </a:endParaRPr>
                  </a:p>
                </xdr:txBody>
              </xdr:sp>
              <xdr:pic>
                <xdr:nvPicPr>
                  <xdr:cNvPr id="13" name="Shape 13">
                    <a:extLst>
                      <a:ext uri="{FF2B5EF4-FFF2-40B4-BE49-F238E27FC236}">
                        <a16:creationId xmlns:a16="http://schemas.microsoft.com/office/drawing/2014/main" id="{00000000-0008-0000-0000-00000D000000}"/>
                      </a:ext>
                    </a:extLst>
                  </xdr:cNvPr>
                  <xdr:cNvPicPr preferRelativeResize="0"/>
                </xdr:nvPicPr>
                <xdr:blipFill rotWithShape="1">
                  <a:blip xmlns:r="http://schemas.openxmlformats.org/officeDocument/2006/relationships" r:embed="rId1">
                    <a:alphaModFix/>
                  </a:blip>
                  <a:srcRect/>
                  <a:stretch/>
                </xdr:blipFill>
                <xdr:spPr>
                  <a:xfrm>
                    <a:off x="4892178" y="6310248"/>
                    <a:ext cx="322399" cy="524147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</xdr:pic>
            </xdr:grpSp>
          </xdr:grpSp>
        </xdr:grp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111900</xdr:colOff>
      <xdr:row>2</xdr:row>
      <xdr:rowOff>73792</xdr:rowOff>
    </xdr:from>
    <xdr:to>
      <xdr:col>57</xdr:col>
      <xdr:colOff>124600</xdr:colOff>
      <xdr:row>78</xdr:row>
      <xdr:rowOff>130810</xdr:rowOff>
    </xdr:to>
    <xdr:grpSp>
      <xdr:nvGrpSpPr>
        <xdr:cNvPr id="6" name="グループ化 5">
          <a:extLst>
            <a:ext uri="{FF2B5EF4-FFF2-40B4-BE49-F238E27FC236}">
              <a16:creationId xmlns:a16="http://schemas.microsoft.com/office/drawing/2014/main" id="{A5978C38-6385-7E43-A739-A8934953C68F}"/>
            </a:ext>
          </a:extLst>
        </xdr:cNvPr>
        <xdr:cNvGrpSpPr/>
      </xdr:nvGrpSpPr>
      <xdr:grpSpPr>
        <a:xfrm>
          <a:off x="111900" y="446967"/>
          <a:ext cx="11677439" cy="11493037"/>
          <a:chOff x="137300" y="530992"/>
          <a:chExt cx="11595100" cy="11639418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746768B0-313E-CE44-9FAD-85BE8635591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9692" y="6819900"/>
            <a:ext cx="11560175" cy="5350510"/>
          </a:xfrm>
          <a:prstGeom prst="rect">
            <a:avLst/>
          </a:prstGeom>
        </xdr:spPr>
      </xdr:pic>
      <xdr:pic>
        <xdr:nvPicPr>
          <xdr:cNvPr id="5" name="図 4">
            <a:extLst>
              <a:ext uri="{FF2B5EF4-FFF2-40B4-BE49-F238E27FC236}">
                <a16:creationId xmlns:a16="http://schemas.microsoft.com/office/drawing/2014/main" id="{05269A8A-F366-D443-A403-08FC89FC823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7300" y="530992"/>
            <a:ext cx="11595100" cy="6391275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37796</xdr:colOff>
      <xdr:row>3</xdr:row>
      <xdr:rowOff>22678</xdr:rowOff>
    </xdr:from>
    <xdr:to>
      <xdr:col>41</xdr:col>
      <xdr:colOff>83154</xdr:colOff>
      <xdr:row>46</xdr:row>
      <xdr:rowOff>95681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8AB6E01-1EA5-2543-8A92-E2B23BB4C4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6725" y="650118"/>
          <a:ext cx="6365119" cy="84565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97"/>
  <sheetViews>
    <sheetView showGridLines="0" topLeftCell="A11" zoomScaleNormal="100" workbookViewId="0"/>
  </sheetViews>
  <sheetFormatPr baseColWidth="10" defaultColWidth="12.6640625" defaultRowHeight="15" customHeight="1"/>
  <cols>
    <col min="1" max="1" width="3.83203125" customWidth="1"/>
    <col min="2" max="2" width="9.33203125" customWidth="1"/>
    <col min="3" max="3" width="52.83203125" customWidth="1"/>
    <col min="4" max="5" width="4.6640625" customWidth="1"/>
    <col min="6" max="6" width="11.1640625" customWidth="1"/>
    <col min="7" max="26" width="2.1640625" customWidth="1"/>
  </cols>
  <sheetData>
    <row r="1" spans="1:26" ht="27.75" customHeight="1">
      <c r="A1" s="1"/>
      <c r="B1" s="1"/>
      <c r="C1" s="1"/>
      <c r="D1" s="1"/>
      <c r="E1" s="1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6" ht="27.75" customHeight="1">
      <c r="A2" s="299"/>
      <c r="B2" s="291"/>
      <c r="C2" s="291"/>
      <c r="D2" s="291"/>
      <c r="E2" s="291"/>
      <c r="F2" s="29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6" ht="27.75" customHeight="1">
      <c r="A3" s="3"/>
      <c r="B3" s="3"/>
      <c r="C3" s="299"/>
      <c r="D3" s="291"/>
      <c r="E3" s="3"/>
      <c r="F3" s="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6" ht="27.75" customHeight="1">
      <c r="A4" s="3"/>
      <c r="B4" s="3"/>
      <c r="C4" s="299"/>
      <c r="D4" s="291"/>
      <c r="E4" s="291"/>
      <c r="F4" s="3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6" ht="27.75" customHeight="1">
      <c r="A5" s="4"/>
      <c r="B5" s="4"/>
      <c r="C5" s="5"/>
      <c r="D5" s="5"/>
      <c r="E5" s="5"/>
      <c r="F5" s="6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6" ht="27.75" customHeight="1">
      <c r="A6" s="7"/>
      <c r="B6" s="8"/>
      <c r="C6" s="9"/>
      <c r="D6" s="9"/>
      <c r="E6" s="9"/>
      <c r="F6" s="10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6" ht="27.75" customHeight="1">
      <c r="A7" s="7"/>
      <c r="B7" s="8"/>
      <c r="C7" s="11"/>
      <c r="D7" s="11"/>
      <c r="E7" s="11"/>
      <c r="F7" s="10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6" ht="36" customHeight="1">
      <c r="A8" s="300" t="s">
        <v>0</v>
      </c>
      <c r="B8" s="291"/>
      <c r="C8" s="291"/>
      <c r="D8" s="291"/>
      <c r="E8" s="291"/>
      <c r="F8" s="29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6" ht="36" customHeight="1">
      <c r="A9" s="301" t="s">
        <v>36</v>
      </c>
      <c r="B9" s="291"/>
      <c r="C9" s="291"/>
      <c r="D9" s="291"/>
      <c r="E9" s="291"/>
      <c r="F9" s="29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>
      <c r="A10" s="12"/>
      <c r="B10" s="12"/>
      <c r="C10" s="12"/>
      <c r="D10" s="12"/>
      <c r="E10" s="12"/>
      <c r="F10" s="12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" customHeight="1">
      <c r="A11" s="298"/>
      <c r="B11" s="291"/>
      <c r="C11" s="291"/>
      <c r="D11" s="291"/>
      <c r="E11" s="291"/>
      <c r="F11" s="29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" customHeight="1">
      <c r="A12" s="298"/>
      <c r="B12" s="291"/>
      <c r="C12" s="291"/>
      <c r="D12" s="291"/>
      <c r="E12" s="291"/>
      <c r="F12" s="29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" customHeight="1">
      <c r="A13" s="298"/>
      <c r="B13" s="291"/>
      <c r="C13" s="291"/>
      <c r="D13" s="291"/>
      <c r="E13" s="291"/>
      <c r="F13" s="29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" customHeight="1">
      <c r="A14" s="7"/>
      <c r="B14" s="8"/>
      <c r="C14" s="9"/>
      <c r="D14" s="9"/>
      <c r="E14" s="9"/>
      <c r="F14" s="8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7" customHeight="1">
      <c r="A15" s="7"/>
      <c r="B15" s="8"/>
      <c r="C15" s="292"/>
      <c r="D15" s="291"/>
      <c r="E15" s="291"/>
      <c r="F15" s="8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7" customHeight="1">
      <c r="A16" s="7"/>
      <c r="B16" s="8"/>
      <c r="C16" s="8"/>
      <c r="D16" s="13"/>
      <c r="E16" s="13"/>
      <c r="F16" s="8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7" customHeight="1">
      <c r="A17" s="7"/>
      <c r="B17" s="8"/>
      <c r="C17" s="290"/>
      <c r="D17" s="291"/>
      <c r="E17" s="291"/>
      <c r="F17" s="8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7" customHeight="1">
      <c r="A18" s="7"/>
      <c r="B18" s="8"/>
      <c r="C18" s="290"/>
      <c r="D18" s="291"/>
      <c r="E18" s="291"/>
      <c r="F18" s="8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7" customHeight="1">
      <c r="A19" s="1"/>
      <c r="B19" s="1"/>
      <c r="C19" s="292"/>
      <c r="D19" s="291"/>
      <c r="E19" s="29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7" customHeight="1">
      <c r="A20" s="1"/>
      <c r="B20" s="1"/>
      <c r="C20" s="293"/>
      <c r="D20" s="291"/>
      <c r="E20" s="29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7" customHeight="1">
      <c r="A21" s="1"/>
      <c r="B21" s="1"/>
      <c r="C21" s="294"/>
      <c r="D21" s="291"/>
      <c r="E21" s="29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7" customHeight="1">
      <c r="A22" s="8"/>
      <c r="B22" s="8"/>
      <c r="C22" s="15"/>
      <c r="D22" s="8"/>
      <c r="E22" s="8"/>
      <c r="F22" s="8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295" t="s">
        <v>1</v>
      </c>
      <c r="B23" s="296"/>
      <c r="C23" s="296"/>
      <c r="D23" s="296"/>
      <c r="E23" s="296"/>
      <c r="F23" s="297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6" t="s">
        <v>2</v>
      </c>
      <c r="B24" s="16" t="s">
        <v>3</v>
      </c>
      <c r="C24" s="284" t="s">
        <v>4</v>
      </c>
      <c r="D24" s="285"/>
      <c r="E24" s="286"/>
      <c r="F24" s="17" t="s">
        <v>5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>
      <c r="A25" s="220" t="s">
        <v>6</v>
      </c>
      <c r="B25" s="18">
        <v>44140</v>
      </c>
      <c r="C25" s="287" t="s">
        <v>7</v>
      </c>
      <c r="D25" s="288"/>
      <c r="E25" s="289"/>
      <c r="F25" s="50" t="s">
        <v>37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06" customHeight="1">
      <c r="A26" s="222" t="s">
        <v>228</v>
      </c>
      <c r="B26" s="19">
        <v>44160</v>
      </c>
      <c r="C26" s="273" t="s">
        <v>229</v>
      </c>
      <c r="D26" s="279"/>
      <c r="E26" s="280"/>
      <c r="F26" s="20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">
      <c r="A27" s="222"/>
      <c r="B27" s="19"/>
      <c r="C27" s="281"/>
      <c r="D27" s="282"/>
      <c r="E27" s="283"/>
      <c r="F27" s="20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">
      <c r="A28" s="221"/>
      <c r="B28" s="19"/>
      <c r="C28" s="281"/>
      <c r="D28" s="282"/>
      <c r="E28" s="283"/>
      <c r="F28" s="20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">
      <c r="A29" s="21" t="str">
        <f>IF(B29&lt;&gt;"",TEXT($A28+1,"00"),"")</f>
        <v/>
      </c>
      <c r="B29" s="19"/>
      <c r="C29" s="273"/>
      <c r="D29" s="274"/>
      <c r="E29" s="275"/>
      <c r="F29" s="20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1" t="str">
        <f t="shared" ref="A30:A50" si="0">IF(B30&lt;&gt;"",TEXT($A29+1,"00"),"")</f>
        <v/>
      </c>
      <c r="B30" s="22"/>
      <c r="C30" s="273"/>
      <c r="D30" s="274"/>
      <c r="E30" s="275"/>
      <c r="F30" s="20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>
      <c r="A31" s="21" t="str">
        <f t="shared" si="0"/>
        <v/>
      </c>
      <c r="B31" s="19"/>
      <c r="C31" s="273"/>
      <c r="D31" s="274"/>
      <c r="E31" s="275"/>
      <c r="F31" s="20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>
      <c r="A32" s="21" t="str">
        <f t="shared" si="0"/>
        <v/>
      </c>
      <c r="B32" s="19"/>
      <c r="C32" s="273"/>
      <c r="D32" s="274"/>
      <c r="E32" s="275"/>
      <c r="F32" s="20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>
      <c r="A33" s="21" t="str">
        <f t="shared" si="0"/>
        <v/>
      </c>
      <c r="B33" s="19"/>
      <c r="C33" s="273"/>
      <c r="D33" s="274"/>
      <c r="E33" s="275"/>
      <c r="F33" s="20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>
      <c r="A34" s="21" t="str">
        <f t="shared" si="0"/>
        <v/>
      </c>
      <c r="B34" s="19"/>
      <c r="C34" s="273"/>
      <c r="D34" s="274"/>
      <c r="E34" s="275"/>
      <c r="F34" s="20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>
      <c r="A35" s="21" t="str">
        <f t="shared" si="0"/>
        <v/>
      </c>
      <c r="B35" s="19"/>
      <c r="C35" s="273"/>
      <c r="D35" s="274"/>
      <c r="E35" s="275"/>
      <c r="F35" s="20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>
      <c r="A36" s="21" t="str">
        <f t="shared" si="0"/>
        <v/>
      </c>
      <c r="B36" s="19"/>
      <c r="C36" s="273"/>
      <c r="D36" s="274"/>
      <c r="E36" s="275"/>
      <c r="F36" s="20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>
      <c r="A37" s="21" t="str">
        <f t="shared" si="0"/>
        <v/>
      </c>
      <c r="B37" s="19"/>
      <c r="C37" s="273"/>
      <c r="D37" s="274"/>
      <c r="E37" s="275"/>
      <c r="F37" s="20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>
      <c r="A38" s="21" t="str">
        <f t="shared" si="0"/>
        <v/>
      </c>
      <c r="B38" s="19"/>
      <c r="C38" s="273"/>
      <c r="D38" s="274"/>
      <c r="E38" s="275"/>
      <c r="F38" s="20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>
      <c r="A39" s="21" t="str">
        <f t="shared" si="0"/>
        <v/>
      </c>
      <c r="B39" s="19"/>
      <c r="C39" s="273"/>
      <c r="D39" s="274"/>
      <c r="E39" s="275"/>
      <c r="F39" s="20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>
      <c r="A40" s="21" t="str">
        <f t="shared" si="0"/>
        <v/>
      </c>
      <c r="B40" s="19"/>
      <c r="C40" s="273"/>
      <c r="D40" s="274"/>
      <c r="E40" s="275"/>
      <c r="F40" s="20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>
      <c r="A41" s="21" t="str">
        <f t="shared" si="0"/>
        <v/>
      </c>
      <c r="B41" s="19"/>
      <c r="C41" s="273"/>
      <c r="D41" s="274"/>
      <c r="E41" s="275"/>
      <c r="F41" s="20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>
      <c r="A42" s="21" t="str">
        <f t="shared" si="0"/>
        <v/>
      </c>
      <c r="B42" s="19"/>
      <c r="C42" s="273"/>
      <c r="D42" s="274"/>
      <c r="E42" s="275"/>
      <c r="F42" s="20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>
      <c r="A43" s="21" t="str">
        <f t="shared" si="0"/>
        <v/>
      </c>
      <c r="B43" s="19"/>
      <c r="C43" s="273"/>
      <c r="D43" s="274"/>
      <c r="E43" s="275"/>
      <c r="F43" s="20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>
      <c r="A44" s="21" t="str">
        <f t="shared" si="0"/>
        <v/>
      </c>
      <c r="B44" s="19"/>
      <c r="C44" s="273"/>
      <c r="D44" s="274"/>
      <c r="E44" s="275"/>
      <c r="F44" s="20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>
      <c r="A45" s="21" t="str">
        <f t="shared" si="0"/>
        <v/>
      </c>
      <c r="B45" s="19"/>
      <c r="C45" s="273"/>
      <c r="D45" s="274"/>
      <c r="E45" s="275"/>
      <c r="F45" s="20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>
      <c r="A46" s="21" t="str">
        <f t="shared" si="0"/>
        <v/>
      </c>
      <c r="B46" s="19"/>
      <c r="C46" s="273"/>
      <c r="D46" s="274"/>
      <c r="E46" s="275"/>
      <c r="F46" s="20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>
      <c r="A47" s="21" t="str">
        <f t="shared" si="0"/>
        <v/>
      </c>
      <c r="B47" s="19"/>
      <c r="C47" s="273"/>
      <c r="D47" s="274"/>
      <c r="E47" s="275"/>
      <c r="F47" s="20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>
      <c r="A48" s="21" t="str">
        <f t="shared" si="0"/>
        <v/>
      </c>
      <c r="B48" s="19"/>
      <c r="C48" s="273"/>
      <c r="D48" s="274"/>
      <c r="E48" s="275"/>
      <c r="F48" s="20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>
      <c r="A49" s="21" t="str">
        <f t="shared" si="0"/>
        <v/>
      </c>
      <c r="B49" s="19"/>
      <c r="C49" s="273"/>
      <c r="D49" s="274"/>
      <c r="E49" s="275"/>
      <c r="F49" s="20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>
      <c r="A50" s="23" t="str">
        <f t="shared" si="0"/>
        <v/>
      </c>
      <c r="B50" s="24"/>
      <c r="C50" s="276"/>
      <c r="D50" s="277"/>
      <c r="E50" s="278"/>
      <c r="F50" s="25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7" customHeight="1">
      <c r="A52" s="1"/>
      <c r="B52" s="1"/>
      <c r="C52" s="14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7" customHeight="1">
      <c r="A53" s="1"/>
      <c r="B53" s="1"/>
      <c r="C53" s="26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7" customHeight="1">
      <c r="A54" s="1"/>
      <c r="B54" s="1"/>
      <c r="C54" s="26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7" customHeight="1">
      <c r="A55" s="1"/>
      <c r="B55" s="1"/>
      <c r="C55" s="26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" customHeight="1">
      <c r="A56" s="1"/>
      <c r="B56" s="1"/>
      <c r="C56" s="26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7" customHeight="1">
      <c r="A57" s="1"/>
      <c r="B57" s="1"/>
      <c r="C57" s="26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7" customHeight="1">
      <c r="A58" s="1"/>
      <c r="B58" s="1"/>
      <c r="C58" s="26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7" customHeight="1">
      <c r="A59" s="1"/>
      <c r="B59" s="1"/>
      <c r="C59" s="26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/>
    <row r="252" spans="1:26" ht="15.75" customHeight="1"/>
    <row r="253" spans="1:26" ht="15.75" customHeight="1"/>
    <row r="254" spans="1:26" ht="15.75" customHeight="1"/>
    <row r="255" spans="1:26" ht="15.75" customHeight="1"/>
    <row r="256" spans="1:2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42">
    <mergeCell ref="A2:F2"/>
    <mergeCell ref="C3:D3"/>
    <mergeCell ref="C4:E4"/>
    <mergeCell ref="A8:F8"/>
    <mergeCell ref="A9:F9"/>
    <mergeCell ref="A11:F11"/>
    <mergeCell ref="A12:F12"/>
    <mergeCell ref="A13:F13"/>
    <mergeCell ref="C15:E15"/>
    <mergeCell ref="C17:E17"/>
    <mergeCell ref="C24:E24"/>
    <mergeCell ref="C25:E25"/>
    <mergeCell ref="C18:E18"/>
    <mergeCell ref="C19:E19"/>
    <mergeCell ref="C20:E20"/>
    <mergeCell ref="C21:E21"/>
    <mergeCell ref="A23:F23"/>
    <mergeCell ref="C26:E2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C36:E36"/>
    <mergeCell ref="C37:E37"/>
    <mergeCell ref="C38:E38"/>
    <mergeCell ref="C39:E39"/>
    <mergeCell ref="C40:E40"/>
    <mergeCell ref="C48:E48"/>
    <mergeCell ref="C49:E49"/>
    <mergeCell ref="C50:E50"/>
    <mergeCell ref="C41:E41"/>
    <mergeCell ref="C42:E42"/>
    <mergeCell ref="C43:E43"/>
    <mergeCell ref="C44:E44"/>
    <mergeCell ref="C45:E45"/>
    <mergeCell ref="C46:E46"/>
    <mergeCell ref="C47:E47"/>
  </mergeCells>
  <phoneticPr fontId="25"/>
  <printOptions horizontalCentered="1"/>
  <pageMargins left="0.39370078740157483" right="0.39370078740157483" top="0.55118110236220474" bottom="0.39370078740157483" header="0" footer="0"/>
  <pageSetup paperSize="9" orientation="portrait" r:id="rId1"/>
  <headerFooter>
    <oddFooter>&amp;L&amp;F&amp;C&amp;P / &amp;R@ Sasuke Financial Lab Inc.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8B4E9-8184-49A4-B713-4638ED824E05}">
  <sheetPr>
    <pageSetUpPr fitToPage="1"/>
  </sheetPr>
  <dimension ref="A1:BF103"/>
  <sheetViews>
    <sheetView showGridLines="0" topLeftCell="A7" zoomScale="211" zoomScaleNormal="100" zoomScaleSheetLayoutView="100" workbookViewId="0">
      <selection sqref="A1:J2"/>
    </sheetView>
  </sheetViews>
  <sheetFormatPr baseColWidth="10" defaultColWidth="2.6640625" defaultRowHeight="12"/>
  <cols>
    <col min="1" max="58" width="2.6640625" style="57" customWidth="1"/>
    <col min="59" max="16384" width="2.6640625" style="57"/>
  </cols>
  <sheetData>
    <row r="1" spans="1:58" ht="14">
      <c r="A1" s="311" t="s">
        <v>8</v>
      </c>
      <c r="B1" s="312"/>
      <c r="C1" s="312"/>
      <c r="D1" s="312"/>
      <c r="E1" s="312"/>
      <c r="F1" s="312"/>
      <c r="G1" s="312"/>
      <c r="H1" s="312"/>
      <c r="I1" s="312"/>
      <c r="J1" s="312"/>
      <c r="K1" s="313" t="s">
        <v>9</v>
      </c>
      <c r="L1" s="312"/>
      <c r="M1" s="312"/>
      <c r="N1" s="312"/>
      <c r="O1" s="312"/>
      <c r="P1" s="312"/>
      <c r="Q1" s="312"/>
      <c r="R1" s="312"/>
      <c r="S1" s="312"/>
      <c r="T1" s="312"/>
      <c r="U1" s="312"/>
      <c r="V1" s="312"/>
      <c r="W1" s="312"/>
      <c r="X1" s="312"/>
      <c r="Y1" s="312"/>
      <c r="Z1" s="312"/>
      <c r="AA1" s="313" t="s">
        <v>10</v>
      </c>
      <c r="AB1" s="312"/>
      <c r="AC1" s="312"/>
      <c r="AD1" s="312"/>
      <c r="AE1" s="312"/>
      <c r="AF1" s="312"/>
      <c r="AG1" s="312"/>
      <c r="AH1" s="312"/>
      <c r="AI1" s="312"/>
      <c r="AJ1" s="312"/>
      <c r="AK1" s="313" t="s">
        <v>11</v>
      </c>
      <c r="AL1" s="312"/>
      <c r="AM1" s="312"/>
      <c r="AN1" s="312"/>
      <c r="AO1" s="312"/>
      <c r="AP1" s="312"/>
      <c r="AQ1" s="312"/>
      <c r="AR1" s="312"/>
      <c r="AS1" s="312"/>
      <c r="AT1" s="312"/>
      <c r="AU1" s="312"/>
      <c r="AV1" s="312"/>
      <c r="AW1" s="312"/>
      <c r="AX1" s="312"/>
      <c r="AY1" s="312"/>
      <c r="AZ1" s="312"/>
      <c r="BA1" s="312"/>
      <c r="BB1" s="312"/>
      <c r="BC1" s="312"/>
      <c r="BD1" s="312"/>
      <c r="BE1" s="312"/>
      <c r="BF1" s="312"/>
    </row>
    <row r="2" spans="1:58" ht="15">
      <c r="A2" s="312"/>
      <c r="B2" s="312"/>
      <c r="C2" s="312"/>
      <c r="D2" s="312"/>
      <c r="E2" s="312"/>
      <c r="F2" s="312"/>
      <c r="G2" s="312"/>
      <c r="H2" s="312"/>
      <c r="I2" s="312"/>
      <c r="J2" s="312"/>
      <c r="K2" s="314"/>
      <c r="L2" s="312"/>
      <c r="M2" s="312"/>
      <c r="N2" s="312"/>
      <c r="O2" s="312"/>
      <c r="P2" s="312"/>
      <c r="Q2" s="312"/>
      <c r="R2" s="312"/>
      <c r="S2" s="312"/>
      <c r="T2" s="312"/>
      <c r="U2" s="312"/>
      <c r="V2" s="312"/>
      <c r="W2" s="312"/>
      <c r="X2" s="312"/>
      <c r="Y2" s="312"/>
      <c r="Z2" s="312"/>
      <c r="AA2" s="314"/>
      <c r="AB2" s="312"/>
      <c r="AC2" s="312"/>
      <c r="AD2" s="312"/>
      <c r="AE2" s="312"/>
      <c r="AF2" s="312"/>
      <c r="AG2" s="312"/>
      <c r="AH2" s="312"/>
      <c r="AI2" s="312"/>
      <c r="AJ2" s="312"/>
      <c r="AK2" s="314"/>
      <c r="AL2" s="312"/>
      <c r="AM2" s="312"/>
      <c r="AN2" s="312"/>
      <c r="AO2" s="312"/>
      <c r="AP2" s="312"/>
      <c r="AQ2" s="312"/>
      <c r="AR2" s="312"/>
      <c r="AS2" s="312"/>
      <c r="AT2" s="312"/>
      <c r="AU2" s="312"/>
      <c r="AV2" s="312"/>
      <c r="AW2" s="312"/>
      <c r="AX2" s="312"/>
      <c r="AY2" s="312"/>
      <c r="AZ2" s="312"/>
      <c r="BA2" s="312"/>
      <c r="BB2" s="312"/>
      <c r="BC2" s="312"/>
      <c r="BD2" s="312"/>
      <c r="BE2" s="312"/>
      <c r="BF2" s="312"/>
    </row>
    <row r="3" spans="1:58">
      <c r="A3" s="61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2"/>
    </row>
    <row r="4" spans="1:58">
      <c r="A4" s="56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55"/>
    </row>
    <row r="5" spans="1:58">
      <c r="A5" s="56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55"/>
    </row>
    <row r="6" spans="1:58">
      <c r="A6" s="56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55"/>
    </row>
    <row r="7" spans="1:58">
      <c r="A7" s="56"/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55"/>
    </row>
    <row r="8" spans="1:58">
      <c r="A8" s="56"/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55"/>
    </row>
    <row r="9" spans="1:58">
      <c r="A9" s="56"/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55"/>
    </row>
    <row r="10" spans="1:58">
      <c r="A10" s="56"/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55"/>
    </row>
    <row r="11" spans="1:58">
      <c r="A11" s="56"/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55"/>
    </row>
    <row r="12" spans="1:58">
      <c r="A12" s="56"/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55"/>
    </row>
    <row r="13" spans="1:58">
      <c r="A13" s="56"/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55"/>
    </row>
    <row r="14" spans="1:58">
      <c r="A14" s="56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55"/>
    </row>
    <row r="15" spans="1:58">
      <c r="A15" s="56"/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55"/>
    </row>
    <row r="16" spans="1:58">
      <c r="A16" s="56"/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55"/>
    </row>
    <row r="17" spans="1:58">
      <c r="A17" s="56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55"/>
    </row>
    <row r="18" spans="1:58">
      <c r="A18" s="56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55"/>
    </row>
    <row r="19" spans="1:58">
      <c r="A19" s="56"/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55"/>
    </row>
    <row r="20" spans="1:58">
      <c r="A20" s="56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55"/>
    </row>
    <row r="21" spans="1:58">
      <c r="A21" s="56"/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55"/>
    </row>
    <row r="22" spans="1:58">
      <c r="A22" s="56"/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55"/>
    </row>
    <row r="23" spans="1:58">
      <c r="A23" s="56"/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55"/>
    </row>
    <row r="24" spans="1:58">
      <c r="A24" s="56"/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55"/>
    </row>
    <row r="25" spans="1:58">
      <c r="A25" s="56"/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55"/>
    </row>
    <row r="26" spans="1:58">
      <c r="A26" s="56"/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55"/>
    </row>
    <row r="27" spans="1:58">
      <c r="A27" s="56"/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55"/>
    </row>
    <row r="28" spans="1:58">
      <c r="A28" s="56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55"/>
    </row>
    <row r="29" spans="1:58">
      <c r="A29" s="56"/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55"/>
    </row>
    <row r="30" spans="1:58">
      <c r="A30" s="56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55"/>
    </row>
    <row r="31" spans="1:58">
      <c r="A31" s="56"/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55"/>
    </row>
    <row r="32" spans="1:58">
      <c r="A32" s="56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55"/>
    </row>
    <row r="33" spans="1:58">
      <c r="A33" s="56"/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55"/>
    </row>
    <row r="34" spans="1:58">
      <c r="A34" s="56"/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55"/>
    </row>
    <row r="35" spans="1:58">
      <c r="A35" s="56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55"/>
    </row>
    <row r="36" spans="1:58">
      <c r="A36" s="56"/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55"/>
    </row>
    <row r="37" spans="1:58">
      <c r="A37" s="56"/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55"/>
    </row>
    <row r="38" spans="1:58">
      <c r="A38" s="56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55"/>
    </row>
    <row r="39" spans="1:58">
      <c r="A39" s="56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55"/>
    </row>
    <row r="40" spans="1:58">
      <c r="A40" s="56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55"/>
    </row>
    <row r="41" spans="1:58">
      <c r="A41" s="56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55"/>
    </row>
    <row r="42" spans="1:58">
      <c r="A42" s="56"/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55"/>
    </row>
    <row r="43" spans="1:58">
      <c r="A43" s="56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55"/>
    </row>
    <row r="44" spans="1:58">
      <c r="A44" s="56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55"/>
    </row>
    <row r="45" spans="1:58">
      <c r="A45" s="56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55"/>
    </row>
    <row r="46" spans="1:58">
      <c r="A46" s="56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55"/>
    </row>
    <row r="47" spans="1:58">
      <c r="A47" s="56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65"/>
      <c r="AL47" s="65"/>
      <c r="AM47" s="65"/>
      <c r="AN47" s="65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55"/>
    </row>
    <row r="48" spans="1:58">
      <c r="A48" s="56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55"/>
    </row>
    <row r="49" spans="1:58">
      <c r="A49" s="56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55"/>
    </row>
    <row r="50" spans="1:58">
      <c r="A50" s="56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55"/>
    </row>
    <row r="51" spans="1:58">
      <c r="A51" s="56"/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55"/>
    </row>
    <row r="52" spans="1:58">
      <c r="A52" s="56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55"/>
    </row>
    <row r="53" spans="1:58">
      <c r="A53" s="56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55"/>
    </row>
    <row r="54" spans="1:58">
      <c r="A54" s="56"/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55"/>
    </row>
    <row r="55" spans="1:58">
      <c r="A55" s="56"/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55"/>
    </row>
    <row r="56" spans="1:58">
      <c r="A56" s="56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55"/>
    </row>
    <row r="57" spans="1:58">
      <c r="A57" s="56"/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55"/>
    </row>
    <row r="58" spans="1:58">
      <c r="A58" s="56"/>
      <c r="B58" s="65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55"/>
    </row>
    <row r="59" spans="1:58">
      <c r="A59" s="56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55"/>
    </row>
    <row r="60" spans="1:58">
      <c r="A60" s="56"/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55"/>
    </row>
    <row r="61" spans="1:58">
      <c r="A61" s="56"/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55"/>
    </row>
    <row r="62" spans="1:58">
      <c r="A62" s="56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55"/>
    </row>
    <row r="63" spans="1:58">
      <c r="A63" s="56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55"/>
    </row>
    <row r="64" spans="1:58">
      <c r="A64" s="56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55"/>
    </row>
    <row r="65" spans="1:58">
      <c r="A65" s="56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55"/>
    </row>
    <row r="66" spans="1:58">
      <c r="A66" s="56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55"/>
    </row>
    <row r="67" spans="1:58">
      <c r="A67" s="56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55"/>
    </row>
    <row r="68" spans="1:58">
      <c r="A68" s="56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55"/>
    </row>
    <row r="69" spans="1:58">
      <c r="A69" s="56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55"/>
    </row>
    <row r="70" spans="1:58">
      <c r="A70" s="56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55"/>
    </row>
    <row r="71" spans="1:58">
      <c r="A71" s="56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55"/>
    </row>
    <row r="72" spans="1:58">
      <c r="A72" s="56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55"/>
    </row>
    <row r="73" spans="1:58">
      <c r="A73" s="56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55"/>
    </row>
    <row r="74" spans="1:58">
      <c r="A74" s="56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55"/>
    </row>
    <row r="75" spans="1:58">
      <c r="A75" s="56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55"/>
    </row>
    <row r="76" spans="1:58">
      <c r="A76" s="56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55"/>
    </row>
    <row r="77" spans="1:58">
      <c r="A77" s="56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55"/>
    </row>
    <row r="78" spans="1:58">
      <c r="A78" s="56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55"/>
    </row>
    <row r="79" spans="1:58">
      <c r="A79" s="56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55"/>
    </row>
    <row r="80" spans="1:58">
      <c r="A80" s="56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55"/>
    </row>
    <row r="81" spans="1:58" s="52" customFormat="1">
      <c r="A81" s="54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53"/>
    </row>
    <row r="82" spans="1:58" s="52" customFormat="1">
      <c r="A82" s="54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53"/>
    </row>
    <row r="83" spans="1:58" s="52" customFormat="1" ht="16">
      <c r="A83" s="54"/>
      <c r="B83" s="66" t="s">
        <v>30</v>
      </c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53"/>
    </row>
    <row r="84" spans="1:58">
      <c r="A84" s="56"/>
      <c r="C84" s="302" t="s">
        <v>29</v>
      </c>
      <c r="D84" s="303"/>
      <c r="E84" s="303"/>
      <c r="F84" s="303"/>
      <c r="G84" s="303"/>
      <c r="H84" s="303"/>
      <c r="I84" s="303"/>
      <c r="J84" s="303"/>
      <c r="K84" s="303"/>
      <c r="L84" s="303"/>
      <c r="M84" s="303"/>
      <c r="N84" s="303"/>
      <c r="O84" s="303"/>
      <c r="P84" s="303"/>
      <c r="Q84" s="303"/>
      <c r="R84" s="303"/>
      <c r="S84" s="303"/>
      <c r="T84" s="303"/>
      <c r="U84" s="303"/>
      <c r="V84" s="303"/>
      <c r="W84" s="303"/>
      <c r="X84" s="303"/>
      <c r="Y84" s="303"/>
      <c r="Z84" s="303"/>
      <c r="AA84" s="303"/>
      <c r="AB84" s="303"/>
      <c r="AC84" s="303"/>
      <c r="AD84" s="303"/>
      <c r="AE84" s="303"/>
      <c r="AF84" s="303"/>
      <c r="AG84" s="303"/>
      <c r="AH84" s="303"/>
      <c r="AI84" s="303"/>
      <c r="AJ84" s="303"/>
      <c r="AK84" s="303"/>
      <c r="AL84" s="303"/>
      <c r="AM84" s="303"/>
      <c r="AN84" s="303"/>
      <c r="AO84" s="303"/>
      <c r="AP84" s="303"/>
      <c r="AQ84" s="303"/>
      <c r="AR84" s="303"/>
      <c r="AS84" s="303"/>
      <c r="AT84" s="303"/>
      <c r="AU84" s="303"/>
      <c r="AV84" s="303"/>
      <c r="AW84" s="303"/>
      <c r="AX84" s="303"/>
      <c r="AY84" s="303"/>
      <c r="AZ84" s="303"/>
      <c r="BA84" s="303"/>
      <c r="BB84" s="303"/>
      <c r="BC84" s="303"/>
      <c r="BD84" s="303"/>
      <c r="BE84" s="304"/>
      <c r="BF84" s="55"/>
    </row>
    <row r="85" spans="1:58" s="52" customFormat="1">
      <c r="A85" s="54"/>
      <c r="C85" s="305"/>
      <c r="D85" s="306"/>
      <c r="E85" s="306"/>
      <c r="F85" s="306"/>
      <c r="G85" s="306"/>
      <c r="H85" s="306"/>
      <c r="I85" s="306"/>
      <c r="J85" s="306"/>
      <c r="K85" s="306"/>
      <c r="L85" s="306"/>
      <c r="M85" s="306"/>
      <c r="N85" s="306"/>
      <c r="O85" s="306"/>
      <c r="P85" s="306"/>
      <c r="Q85" s="306"/>
      <c r="R85" s="306"/>
      <c r="S85" s="306"/>
      <c r="T85" s="306"/>
      <c r="U85" s="306"/>
      <c r="V85" s="306"/>
      <c r="W85" s="306"/>
      <c r="X85" s="306"/>
      <c r="Y85" s="306"/>
      <c r="Z85" s="306"/>
      <c r="AA85" s="306"/>
      <c r="AB85" s="306"/>
      <c r="AC85" s="306"/>
      <c r="AD85" s="306"/>
      <c r="AE85" s="306"/>
      <c r="AF85" s="306"/>
      <c r="AG85" s="306"/>
      <c r="AH85" s="306"/>
      <c r="AI85" s="306"/>
      <c r="AJ85" s="306"/>
      <c r="AK85" s="306"/>
      <c r="AL85" s="306"/>
      <c r="AM85" s="306"/>
      <c r="AN85" s="306"/>
      <c r="AO85" s="306"/>
      <c r="AP85" s="306"/>
      <c r="AQ85" s="306"/>
      <c r="AR85" s="306"/>
      <c r="AS85" s="306"/>
      <c r="AT85" s="306"/>
      <c r="AU85" s="306"/>
      <c r="AV85" s="306"/>
      <c r="AW85" s="306"/>
      <c r="AX85" s="306"/>
      <c r="AY85" s="306"/>
      <c r="AZ85" s="306"/>
      <c r="BA85" s="306"/>
      <c r="BB85" s="306"/>
      <c r="BC85" s="306"/>
      <c r="BD85" s="306"/>
      <c r="BE85" s="307"/>
      <c r="BF85" s="53"/>
    </row>
    <row r="86" spans="1:58" s="52" customFormat="1">
      <c r="A86" s="54"/>
      <c r="C86" s="305"/>
      <c r="D86" s="306"/>
      <c r="E86" s="306"/>
      <c r="F86" s="306"/>
      <c r="G86" s="306"/>
      <c r="H86" s="306"/>
      <c r="I86" s="306"/>
      <c r="J86" s="306"/>
      <c r="K86" s="306"/>
      <c r="L86" s="306"/>
      <c r="M86" s="306"/>
      <c r="N86" s="306"/>
      <c r="O86" s="306"/>
      <c r="P86" s="306"/>
      <c r="Q86" s="306"/>
      <c r="R86" s="306"/>
      <c r="S86" s="306"/>
      <c r="T86" s="306"/>
      <c r="U86" s="306"/>
      <c r="V86" s="306"/>
      <c r="W86" s="306"/>
      <c r="X86" s="306"/>
      <c r="Y86" s="306"/>
      <c r="Z86" s="306"/>
      <c r="AA86" s="306"/>
      <c r="AB86" s="306"/>
      <c r="AC86" s="306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  <c r="BD86" s="306"/>
      <c r="BE86" s="307"/>
      <c r="BF86" s="53"/>
    </row>
    <row r="87" spans="1:58" s="52" customFormat="1">
      <c r="A87" s="54"/>
      <c r="C87" s="308"/>
      <c r="D87" s="309"/>
      <c r="E87" s="309"/>
      <c r="F87" s="309"/>
      <c r="G87" s="309"/>
      <c r="H87" s="309"/>
      <c r="I87" s="309"/>
      <c r="J87" s="309"/>
      <c r="K87" s="309"/>
      <c r="L87" s="309"/>
      <c r="M87" s="309"/>
      <c r="N87" s="309"/>
      <c r="O87" s="309"/>
      <c r="P87" s="309"/>
      <c r="Q87" s="309"/>
      <c r="R87" s="309"/>
      <c r="S87" s="309"/>
      <c r="T87" s="309"/>
      <c r="U87" s="309"/>
      <c r="V87" s="309"/>
      <c r="W87" s="309"/>
      <c r="X87" s="309"/>
      <c r="Y87" s="309"/>
      <c r="Z87" s="309"/>
      <c r="AA87" s="309"/>
      <c r="AB87" s="309"/>
      <c r="AC87" s="309"/>
      <c r="AD87" s="309"/>
      <c r="AE87" s="309"/>
      <c r="AF87" s="309"/>
      <c r="AG87" s="309"/>
      <c r="AH87" s="309"/>
      <c r="AI87" s="309"/>
      <c r="AJ87" s="309"/>
      <c r="AK87" s="309"/>
      <c r="AL87" s="309"/>
      <c r="AM87" s="309"/>
      <c r="AN87" s="309"/>
      <c r="AO87" s="309"/>
      <c r="AP87" s="309"/>
      <c r="AQ87" s="309"/>
      <c r="AR87" s="309"/>
      <c r="AS87" s="309"/>
      <c r="AT87" s="309"/>
      <c r="AU87" s="309"/>
      <c r="AV87" s="309"/>
      <c r="AW87" s="309"/>
      <c r="AX87" s="309"/>
      <c r="AY87" s="309"/>
      <c r="AZ87" s="309"/>
      <c r="BA87" s="309"/>
      <c r="BB87" s="309"/>
      <c r="BC87" s="309"/>
      <c r="BD87" s="309"/>
      <c r="BE87" s="310"/>
      <c r="BF87" s="53"/>
    </row>
    <row r="88" spans="1:58" s="52" customFormat="1">
      <c r="A88" s="54"/>
      <c r="B88" s="68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F88" s="53"/>
    </row>
    <row r="89" spans="1:58">
      <c r="A89" s="63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64"/>
      <c r="S89" s="64"/>
      <c r="T89" s="64"/>
      <c r="U89" s="64"/>
      <c r="V89" s="64"/>
      <c r="W89" s="64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58"/>
      <c r="AK89" s="58"/>
      <c r="AL89" s="58"/>
      <c r="AM89" s="58"/>
      <c r="AN89" s="58"/>
      <c r="AO89" s="58"/>
      <c r="AP89" s="58"/>
      <c r="AQ89" s="58"/>
      <c r="AR89" s="58"/>
      <c r="AS89" s="58"/>
      <c r="AT89" s="58"/>
      <c r="AU89" s="58"/>
      <c r="AV89" s="58"/>
      <c r="AW89" s="58"/>
      <c r="AX89" s="58"/>
      <c r="AY89" s="58"/>
      <c r="AZ89" s="58"/>
      <c r="BA89" s="58"/>
      <c r="BB89" s="58"/>
      <c r="BC89" s="58"/>
      <c r="BD89" s="58"/>
      <c r="BE89" s="58"/>
      <c r="BF89" s="59"/>
    </row>
    <row r="98" spans="2:2">
      <c r="B98" s="51"/>
    </row>
    <row r="99" spans="2:2">
      <c r="B99" s="51"/>
    </row>
    <row r="100" spans="2:2">
      <c r="B100" s="51"/>
    </row>
    <row r="101" spans="2:2">
      <c r="B101" s="51"/>
    </row>
    <row r="103" spans="2:2">
      <c r="B103" s="51"/>
    </row>
  </sheetData>
  <mergeCells count="8">
    <mergeCell ref="C84:BE87"/>
    <mergeCell ref="A1:J2"/>
    <mergeCell ref="K1:Z1"/>
    <mergeCell ref="AA1:AJ1"/>
    <mergeCell ref="AK1:BF1"/>
    <mergeCell ref="K2:Z2"/>
    <mergeCell ref="AA2:AJ2"/>
    <mergeCell ref="AK2:BF2"/>
  </mergeCells>
  <phoneticPr fontId="25"/>
  <pageMargins left="0.59055118110236227" right="0.59055118110236227" top="0.59055118110236227" bottom="0.59055118110236227" header="0.19685039370078741" footer="0.19685039370078741"/>
  <pageSetup paperSize="9" scale="81" fitToHeight="0" orientation="landscape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G1105"/>
  <sheetViews>
    <sheetView showGridLines="0" tabSelected="1" topLeftCell="A75" zoomScale="168" zoomScaleNormal="100" workbookViewId="0">
      <selection activeCell="I91" sqref="I91"/>
    </sheetView>
  </sheetViews>
  <sheetFormatPr baseColWidth="10" defaultColWidth="12.6640625" defaultRowHeight="15" customHeight="1"/>
  <cols>
    <col min="1" max="42" width="2.1640625" customWidth="1"/>
    <col min="43" max="43" width="2.1640625" style="115" customWidth="1"/>
    <col min="44" max="58" width="2.1640625" customWidth="1"/>
  </cols>
  <sheetData>
    <row r="1" spans="1:59" ht="14">
      <c r="A1" s="383" t="s">
        <v>8</v>
      </c>
      <c r="B1" s="384"/>
      <c r="C1" s="384"/>
      <c r="D1" s="384"/>
      <c r="E1" s="384"/>
      <c r="F1" s="384"/>
      <c r="G1" s="384"/>
      <c r="H1" s="384"/>
      <c r="I1" s="384"/>
      <c r="J1" s="385"/>
      <c r="K1" s="389" t="s">
        <v>9</v>
      </c>
      <c r="L1" s="390"/>
      <c r="M1" s="390"/>
      <c r="N1" s="390"/>
      <c r="O1" s="390"/>
      <c r="P1" s="390"/>
      <c r="Q1" s="390"/>
      <c r="R1" s="390"/>
      <c r="S1" s="390"/>
      <c r="T1" s="390"/>
      <c r="U1" s="390"/>
      <c r="V1" s="390"/>
      <c r="W1" s="390"/>
      <c r="X1" s="390"/>
      <c r="Y1" s="390"/>
      <c r="Z1" s="391"/>
      <c r="AA1" s="389" t="s">
        <v>10</v>
      </c>
      <c r="AB1" s="390"/>
      <c r="AC1" s="390"/>
      <c r="AD1" s="390"/>
      <c r="AE1" s="390"/>
      <c r="AF1" s="390"/>
      <c r="AG1" s="390"/>
      <c r="AH1" s="390"/>
      <c r="AI1" s="390"/>
      <c r="AJ1" s="391"/>
      <c r="AK1" s="389" t="s">
        <v>11</v>
      </c>
      <c r="AL1" s="390"/>
      <c r="AM1" s="390"/>
      <c r="AN1" s="390"/>
      <c r="AO1" s="390"/>
      <c r="AP1" s="390"/>
      <c r="AQ1" s="390"/>
      <c r="AR1" s="390"/>
      <c r="AS1" s="390"/>
      <c r="AT1" s="390"/>
      <c r="AU1" s="390"/>
      <c r="AV1" s="390"/>
      <c r="AW1" s="390"/>
      <c r="AX1" s="390"/>
      <c r="AY1" s="390"/>
      <c r="AZ1" s="390"/>
      <c r="BA1" s="390"/>
      <c r="BB1" s="390"/>
      <c r="BC1" s="390"/>
      <c r="BD1" s="390"/>
      <c r="BE1" s="390"/>
      <c r="BF1" s="391"/>
      <c r="BG1" s="75"/>
    </row>
    <row r="2" spans="1:59">
      <c r="A2" s="386"/>
      <c r="B2" s="387"/>
      <c r="C2" s="387"/>
      <c r="D2" s="387"/>
      <c r="E2" s="387"/>
      <c r="F2" s="387"/>
      <c r="G2" s="387"/>
      <c r="H2" s="387"/>
      <c r="I2" s="387"/>
      <c r="J2" s="388"/>
      <c r="K2" s="392"/>
      <c r="L2" s="390"/>
      <c r="M2" s="390"/>
      <c r="N2" s="390"/>
      <c r="O2" s="390"/>
      <c r="P2" s="390"/>
      <c r="Q2" s="390"/>
      <c r="R2" s="390"/>
      <c r="S2" s="390"/>
      <c r="T2" s="390"/>
      <c r="U2" s="390"/>
      <c r="V2" s="390"/>
      <c r="W2" s="390"/>
      <c r="X2" s="390"/>
      <c r="Y2" s="390"/>
      <c r="Z2" s="391"/>
      <c r="AA2" s="392"/>
      <c r="AB2" s="390"/>
      <c r="AC2" s="390"/>
      <c r="AD2" s="390"/>
      <c r="AE2" s="390"/>
      <c r="AF2" s="390"/>
      <c r="AG2" s="390"/>
      <c r="AH2" s="390"/>
      <c r="AI2" s="390"/>
      <c r="AJ2" s="391"/>
      <c r="AK2" s="392"/>
      <c r="AL2" s="390"/>
      <c r="AM2" s="390"/>
      <c r="AN2" s="390"/>
      <c r="AO2" s="390"/>
      <c r="AP2" s="390"/>
      <c r="AQ2" s="390"/>
      <c r="AR2" s="390"/>
      <c r="AS2" s="390"/>
      <c r="AT2" s="390"/>
      <c r="AU2" s="390"/>
      <c r="AV2" s="390"/>
      <c r="AW2" s="390"/>
      <c r="AX2" s="390"/>
      <c r="AY2" s="390"/>
      <c r="AZ2" s="390"/>
      <c r="BA2" s="390"/>
      <c r="BB2" s="390"/>
      <c r="BC2" s="390"/>
      <c r="BD2" s="390"/>
      <c r="BE2" s="390"/>
      <c r="BF2" s="391"/>
      <c r="BG2" s="75"/>
    </row>
    <row r="3" spans="1:59" ht="20">
      <c r="A3" s="32"/>
      <c r="B3" s="185" t="s">
        <v>12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186"/>
      <c r="BG3" s="75"/>
    </row>
    <row r="4" spans="1:59" ht="16">
      <c r="A4" s="32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186"/>
      <c r="BG4" s="75"/>
    </row>
    <row r="5" spans="1:59" ht="16">
      <c r="A5" s="32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186"/>
      <c r="BG5" s="75"/>
    </row>
    <row r="6" spans="1:59" ht="16">
      <c r="A6" s="32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186"/>
      <c r="BG6" s="75"/>
    </row>
    <row r="7" spans="1:59" ht="16">
      <c r="A7" s="32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186"/>
      <c r="BG7" s="75"/>
    </row>
    <row r="8" spans="1:59" ht="16">
      <c r="A8" s="32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186"/>
      <c r="BG8" s="75"/>
    </row>
    <row r="9" spans="1:59" ht="16">
      <c r="A9" s="32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186"/>
      <c r="BG9" s="75"/>
    </row>
    <row r="10" spans="1:59" ht="16">
      <c r="A10" s="32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186"/>
      <c r="BG10" s="75"/>
    </row>
    <row r="11" spans="1:59" ht="16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186"/>
      <c r="BG11" s="75"/>
    </row>
    <row r="12" spans="1:59" ht="16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186"/>
      <c r="BG12" s="75"/>
    </row>
    <row r="13" spans="1:59" ht="16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186"/>
      <c r="BG13" s="75"/>
    </row>
    <row r="14" spans="1:59" ht="16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186"/>
      <c r="BG14" s="75"/>
    </row>
    <row r="15" spans="1:59" ht="16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186"/>
      <c r="BG15" s="75"/>
    </row>
    <row r="16" spans="1:59" ht="16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186"/>
      <c r="BG16" s="75"/>
    </row>
    <row r="17" spans="1:59" ht="16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186"/>
      <c r="BG17" s="75"/>
    </row>
    <row r="18" spans="1:59" ht="16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186"/>
      <c r="BG18" s="75"/>
    </row>
    <row r="19" spans="1:59" ht="16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186"/>
      <c r="BG19" s="75"/>
    </row>
    <row r="20" spans="1:59" ht="16">
      <c r="A20" s="32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186"/>
      <c r="BG20" s="75"/>
    </row>
    <row r="21" spans="1:59" ht="15.75" customHeight="1">
      <c r="A21" s="32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186"/>
      <c r="BG21" s="75"/>
    </row>
    <row r="22" spans="1:59" ht="15.75" customHeight="1">
      <c r="A22" s="32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186"/>
      <c r="BG22" s="75"/>
    </row>
    <row r="23" spans="1:59" ht="15.75" customHeight="1">
      <c r="A23" s="32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186"/>
      <c r="BG23" s="75"/>
    </row>
    <row r="24" spans="1:59" ht="15.75" customHeight="1">
      <c r="A24" s="32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186"/>
      <c r="BG24" s="75"/>
    </row>
    <row r="25" spans="1:59" ht="15.75" customHeight="1">
      <c r="A25" s="32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186"/>
      <c r="BG25" s="75"/>
    </row>
    <row r="26" spans="1:59" s="225" customFormat="1" ht="15.75" customHeight="1">
      <c r="A26" s="32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186"/>
      <c r="BG26" s="75"/>
    </row>
    <row r="27" spans="1:59" s="225" customFormat="1" ht="15.75" customHeight="1">
      <c r="A27" s="32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186"/>
      <c r="BG27" s="75"/>
    </row>
    <row r="28" spans="1:59" s="225" customFormat="1" ht="15.75" customHeight="1">
      <c r="A28" s="32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186"/>
      <c r="BG28" s="75"/>
    </row>
    <row r="29" spans="1:59" s="225" customFormat="1" ht="15.75" customHeight="1">
      <c r="A29" s="32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186"/>
      <c r="BG29" s="75"/>
    </row>
    <row r="30" spans="1:59" s="225" customFormat="1" ht="15.75" customHeight="1">
      <c r="A30" s="32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186"/>
      <c r="BG30" s="75"/>
    </row>
    <row r="31" spans="1:59" s="225" customFormat="1" ht="15.75" customHeight="1">
      <c r="A31" s="32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186"/>
      <c r="BG31" s="75"/>
    </row>
    <row r="32" spans="1:59" s="225" customFormat="1" ht="15.75" customHeight="1">
      <c r="A32" s="32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186"/>
      <c r="BG32" s="75"/>
    </row>
    <row r="33" spans="1:59" s="225" customFormat="1" ht="15.75" customHeight="1">
      <c r="A33" s="32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186"/>
      <c r="BG33" s="75"/>
    </row>
    <row r="34" spans="1:59" s="225" customFormat="1" ht="15.75" customHeight="1">
      <c r="A34" s="32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186"/>
      <c r="BG34" s="75"/>
    </row>
    <row r="35" spans="1:59" s="225" customFormat="1" ht="15.75" customHeight="1">
      <c r="A35" s="32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186"/>
      <c r="BG35" s="75"/>
    </row>
    <row r="36" spans="1:59" s="225" customFormat="1" ht="15.75" customHeight="1">
      <c r="A36" s="32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186"/>
      <c r="BG36" s="75"/>
    </row>
    <row r="37" spans="1:59" s="225" customFormat="1" ht="15.75" customHeight="1">
      <c r="A37" s="32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186"/>
      <c r="BG37" s="75"/>
    </row>
    <row r="38" spans="1:59" ht="15.75" customHeight="1">
      <c r="A38" s="32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186"/>
      <c r="BG38" s="75"/>
    </row>
    <row r="39" spans="1:59" ht="15.75" customHeight="1">
      <c r="A39" s="32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186"/>
      <c r="BG39" s="75"/>
    </row>
    <row r="40" spans="1:59" ht="15.75" customHeight="1">
      <c r="A40" s="32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186"/>
      <c r="BG40" s="75"/>
    </row>
    <row r="41" spans="1:59" ht="15.75" customHeight="1">
      <c r="A41" s="32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186"/>
      <c r="BG41" s="75"/>
    </row>
    <row r="42" spans="1:59" ht="15.75" customHeight="1">
      <c r="A42" s="32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186"/>
      <c r="BG42" s="75"/>
    </row>
    <row r="43" spans="1:59" ht="15.75" customHeight="1">
      <c r="A43" s="32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186"/>
      <c r="BG43" s="75"/>
    </row>
    <row r="44" spans="1:59" ht="15.75" customHeight="1">
      <c r="A44" s="32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186"/>
      <c r="BG44" s="75"/>
    </row>
    <row r="45" spans="1:59" ht="15.75" customHeight="1">
      <c r="A45" s="32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186"/>
      <c r="BG45" s="75"/>
    </row>
    <row r="46" spans="1:59" ht="15.75" customHeight="1">
      <c r="A46" s="32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186"/>
      <c r="BG46" s="75"/>
    </row>
    <row r="47" spans="1:59" ht="15.75" customHeight="1">
      <c r="A47" s="32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186"/>
      <c r="BG47" s="75"/>
    </row>
    <row r="48" spans="1:59" s="35" customFormat="1" ht="15" customHeight="1">
      <c r="A48" s="32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186"/>
      <c r="BG48" s="75"/>
    </row>
    <row r="49" spans="1:59" ht="15.75" customHeight="1">
      <c r="A49" s="32"/>
      <c r="B49" s="185" t="s">
        <v>13</v>
      </c>
      <c r="C49" s="187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186"/>
      <c r="BG49" s="75"/>
    </row>
    <row r="50" spans="1:59" s="71" customFormat="1" ht="15.75" customHeight="1">
      <c r="A50" s="32"/>
      <c r="B50" s="185"/>
      <c r="C50" s="187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186"/>
      <c r="BG50" s="75"/>
    </row>
    <row r="51" spans="1:59" s="35" customFormat="1" ht="15.75" customHeight="1">
      <c r="A51" s="32"/>
      <c r="B51" s="188" t="s">
        <v>21</v>
      </c>
      <c r="C51" s="34" t="s">
        <v>27</v>
      </c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186"/>
      <c r="BG51" s="75"/>
    </row>
    <row r="52" spans="1:59" s="45" customFormat="1" ht="15.75" customHeight="1">
      <c r="A52" s="32"/>
      <c r="B52" s="188"/>
      <c r="C52" s="34" t="s">
        <v>32</v>
      </c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186"/>
      <c r="BG52" s="75"/>
    </row>
    <row r="53" spans="1:59" s="36" customFormat="1" ht="15.75" customHeight="1">
      <c r="A53" s="32"/>
      <c r="B53" s="185"/>
      <c r="C53" s="393" t="s">
        <v>22</v>
      </c>
      <c r="D53" s="394"/>
      <c r="E53" s="394"/>
      <c r="F53" s="394"/>
      <c r="G53" s="394"/>
      <c r="H53" s="394"/>
      <c r="I53" s="394"/>
      <c r="J53" s="394"/>
      <c r="K53" s="394"/>
      <c r="L53" s="394"/>
      <c r="M53" s="394"/>
      <c r="N53" s="394"/>
      <c r="O53" s="394"/>
      <c r="P53" s="394"/>
      <c r="Q53" s="394"/>
      <c r="R53" s="394"/>
      <c r="S53" s="394"/>
      <c r="T53" s="394"/>
      <c r="U53" s="395" t="s">
        <v>23</v>
      </c>
      <c r="V53" s="371"/>
      <c r="W53" s="371"/>
      <c r="X53" s="371"/>
      <c r="Y53" s="371"/>
      <c r="Z53" s="371"/>
      <c r="AA53" s="371"/>
      <c r="AB53" s="371"/>
      <c r="AC53" s="371"/>
      <c r="AD53" s="371"/>
      <c r="AE53" s="371"/>
      <c r="AF53" s="371"/>
      <c r="AG53" s="371"/>
      <c r="AH53" s="371"/>
      <c r="AI53" s="371"/>
      <c r="AJ53" s="371"/>
      <c r="AK53" s="371"/>
      <c r="AL53" s="371"/>
      <c r="AM53" s="396" t="s">
        <v>28</v>
      </c>
      <c r="AN53" s="394"/>
      <c r="AO53" s="394"/>
      <c r="AP53" s="394"/>
      <c r="AQ53" s="394"/>
      <c r="AR53" s="394"/>
      <c r="AS53" s="394"/>
      <c r="AT53" s="394"/>
      <c r="AU53" s="394"/>
      <c r="AV53" s="394"/>
      <c r="AW53" s="394"/>
      <c r="AX53" s="394"/>
      <c r="AY53" s="394"/>
      <c r="AZ53" s="394"/>
      <c r="BA53" s="394"/>
      <c r="BB53" s="394"/>
      <c r="BC53" s="394"/>
      <c r="BD53" s="394"/>
      <c r="BE53" s="397"/>
      <c r="BF53" s="186"/>
      <c r="BG53" s="75"/>
    </row>
    <row r="54" spans="1:59" s="72" customFormat="1" ht="20" customHeight="1">
      <c r="A54" s="32"/>
      <c r="B54" s="185"/>
      <c r="C54" s="106" t="s">
        <v>134</v>
      </c>
      <c r="D54" s="107"/>
      <c r="E54" s="107"/>
      <c r="F54" s="107"/>
      <c r="G54" s="107"/>
      <c r="H54" s="107"/>
      <c r="I54" s="107"/>
      <c r="J54" s="107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363" t="s">
        <v>135</v>
      </c>
      <c r="V54" s="371"/>
      <c r="W54" s="371"/>
      <c r="X54" s="371"/>
      <c r="Y54" s="371"/>
      <c r="Z54" s="371"/>
      <c r="AA54" s="371"/>
      <c r="AB54" s="371"/>
      <c r="AC54" s="371"/>
      <c r="AD54" s="371"/>
      <c r="AE54" s="371"/>
      <c r="AF54" s="371"/>
      <c r="AG54" s="371"/>
      <c r="AH54" s="371"/>
      <c r="AI54" s="371"/>
      <c r="AJ54" s="371"/>
      <c r="AK54" s="371"/>
      <c r="AL54" s="371"/>
      <c r="AM54" s="365" t="s">
        <v>136</v>
      </c>
      <c r="AN54" s="371"/>
      <c r="AO54" s="371"/>
      <c r="AP54" s="371"/>
      <c r="AQ54" s="371"/>
      <c r="AR54" s="371"/>
      <c r="AS54" s="371"/>
      <c r="AT54" s="371"/>
      <c r="AU54" s="371"/>
      <c r="AV54" s="371"/>
      <c r="AW54" s="371"/>
      <c r="AX54" s="371"/>
      <c r="AY54" s="371"/>
      <c r="AZ54" s="371"/>
      <c r="BA54" s="371"/>
      <c r="BB54" s="371"/>
      <c r="BC54" s="371"/>
      <c r="BD54" s="371"/>
      <c r="BE54" s="371"/>
      <c r="BF54" s="186"/>
      <c r="BG54" s="75"/>
    </row>
    <row r="55" spans="1:59" s="105" customFormat="1" ht="20" customHeight="1">
      <c r="A55" s="32"/>
      <c r="B55" s="185"/>
      <c r="C55" s="106" t="s">
        <v>160</v>
      </c>
      <c r="D55" s="107"/>
      <c r="E55" s="107"/>
      <c r="F55" s="107"/>
      <c r="G55" s="107"/>
      <c r="H55" s="107"/>
      <c r="I55" s="107"/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363" t="s">
        <v>135</v>
      </c>
      <c r="V55" s="371"/>
      <c r="W55" s="371"/>
      <c r="X55" s="371"/>
      <c r="Y55" s="371"/>
      <c r="Z55" s="371"/>
      <c r="AA55" s="371"/>
      <c r="AB55" s="371"/>
      <c r="AC55" s="371"/>
      <c r="AD55" s="371"/>
      <c r="AE55" s="371"/>
      <c r="AF55" s="371"/>
      <c r="AG55" s="371"/>
      <c r="AH55" s="371"/>
      <c r="AI55" s="371"/>
      <c r="AJ55" s="371"/>
      <c r="AK55" s="371"/>
      <c r="AL55" s="371"/>
      <c r="AM55" s="365" t="s">
        <v>136</v>
      </c>
      <c r="AN55" s="371"/>
      <c r="AO55" s="371"/>
      <c r="AP55" s="371"/>
      <c r="AQ55" s="371"/>
      <c r="AR55" s="371"/>
      <c r="AS55" s="371"/>
      <c r="AT55" s="371"/>
      <c r="AU55" s="371"/>
      <c r="AV55" s="371"/>
      <c r="AW55" s="371"/>
      <c r="AX55" s="371"/>
      <c r="AY55" s="371"/>
      <c r="AZ55" s="371"/>
      <c r="BA55" s="371"/>
      <c r="BB55" s="371"/>
      <c r="BC55" s="371"/>
      <c r="BD55" s="371"/>
      <c r="BE55" s="371"/>
      <c r="BF55" s="186"/>
      <c r="BG55" s="75"/>
    </row>
    <row r="56" spans="1:59" s="102" customFormat="1" ht="20" customHeight="1">
      <c r="A56" s="32"/>
      <c r="B56" s="185"/>
      <c r="C56" s="106" t="s">
        <v>137</v>
      </c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363" t="s">
        <v>135</v>
      </c>
      <c r="V56" s="371"/>
      <c r="W56" s="371"/>
      <c r="X56" s="371"/>
      <c r="Y56" s="371"/>
      <c r="Z56" s="371"/>
      <c r="AA56" s="371"/>
      <c r="AB56" s="371"/>
      <c r="AC56" s="371"/>
      <c r="AD56" s="371"/>
      <c r="AE56" s="371"/>
      <c r="AF56" s="371"/>
      <c r="AG56" s="371"/>
      <c r="AH56" s="371"/>
      <c r="AI56" s="371"/>
      <c r="AJ56" s="371"/>
      <c r="AK56" s="371"/>
      <c r="AL56" s="371"/>
      <c r="AM56" s="365" t="s">
        <v>136</v>
      </c>
      <c r="AN56" s="371"/>
      <c r="AO56" s="371"/>
      <c r="AP56" s="371"/>
      <c r="AQ56" s="371"/>
      <c r="AR56" s="371"/>
      <c r="AS56" s="371"/>
      <c r="AT56" s="371"/>
      <c r="AU56" s="371"/>
      <c r="AV56" s="371"/>
      <c r="AW56" s="371"/>
      <c r="AX56" s="371"/>
      <c r="AY56" s="371"/>
      <c r="AZ56" s="371"/>
      <c r="BA56" s="371"/>
      <c r="BB56" s="371"/>
      <c r="BC56" s="371"/>
      <c r="BD56" s="371"/>
      <c r="BE56" s="371"/>
      <c r="BF56" s="186"/>
      <c r="BG56" s="75"/>
    </row>
    <row r="57" spans="1:59" s="102" customFormat="1" ht="20" customHeight="1">
      <c r="A57" s="32"/>
      <c r="B57" s="185"/>
      <c r="C57" s="416" t="s">
        <v>165</v>
      </c>
      <c r="D57" s="417"/>
      <c r="E57" s="417"/>
      <c r="F57" s="417"/>
      <c r="G57" s="417"/>
      <c r="H57" s="417"/>
      <c r="I57" s="417"/>
      <c r="J57" s="417"/>
      <c r="K57" s="417"/>
      <c r="L57" s="417"/>
      <c r="M57" s="417"/>
      <c r="N57" s="417"/>
      <c r="O57" s="417"/>
      <c r="P57" s="417"/>
      <c r="Q57" s="417"/>
      <c r="R57" s="417"/>
      <c r="S57" s="417"/>
      <c r="T57" s="418"/>
      <c r="U57" s="425" t="s">
        <v>24</v>
      </c>
      <c r="V57" s="426"/>
      <c r="W57" s="426"/>
      <c r="X57" s="426"/>
      <c r="Y57" s="426"/>
      <c r="Z57" s="426"/>
      <c r="AA57" s="426"/>
      <c r="AB57" s="426"/>
      <c r="AC57" s="426"/>
      <c r="AD57" s="426"/>
      <c r="AE57" s="426"/>
      <c r="AF57" s="426"/>
      <c r="AG57" s="426"/>
      <c r="AH57" s="426"/>
      <c r="AI57" s="426"/>
      <c r="AJ57" s="426"/>
      <c r="AK57" s="426"/>
      <c r="AL57" s="427"/>
      <c r="AM57" s="425" t="s">
        <v>231</v>
      </c>
      <c r="AN57" s="434"/>
      <c r="AO57" s="434"/>
      <c r="AP57" s="434"/>
      <c r="AQ57" s="434"/>
      <c r="AR57" s="434"/>
      <c r="AS57" s="434"/>
      <c r="AT57" s="434"/>
      <c r="AU57" s="434"/>
      <c r="AV57" s="434"/>
      <c r="AW57" s="434"/>
      <c r="AX57" s="434"/>
      <c r="AY57" s="434"/>
      <c r="AZ57" s="434"/>
      <c r="BA57" s="434"/>
      <c r="BB57" s="434"/>
      <c r="BC57" s="434"/>
      <c r="BD57" s="434"/>
      <c r="BE57" s="435"/>
      <c r="BF57" s="186"/>
      <c r="BG57" s="75"/>
    </row>
    <row r="58" spans="1:59" s="102" customFormat="1" ht="20" customHeight="1">
      <c r="A58" s="32"/>
      <c r="B58" s="185"/>
      <c r="C58" s="419"/>
      <c r="D58" s="420"/>
      <c r="E58" s="420"/>
      <c r="F58" s="420"/>
      <c r="G58" s="420"/>
      <c r="H58" s="420"/>
      <c r="I58" s="420"/>
      <c r="J58" s="420"/>
      <c r="K58" s="420"/>
      <c r="L58" s="420"/>
      <c r="M58" s="420"/>
      <c r="N58" s="420"/>
      <c r="O58" s="420"/>
      <c r="P58" s="420"/>
      <c r="Q58" s="420"/>
      <c r="R58" s="420"/>
      <c r="S58" s="420"/>
      <c r="T58" s="421"/>
      <c r="U58" s="428"/>
      <c r="V58" s="429"/>
      <c r="W58" s="429"/>
      <c r="X58" s="429"/>
      <c r="Y58" s="429"/>
      <c r="Z58" s="429"/>
      <c r="AA58" s="429"/>
      <c r="AB58" s="429"/>
      <c r="AC58" s="429"/>
      <c r="AD58" s="429"/>
      <c r="AE58" s="429"/>
      <c r="AF58" s="429"/>
      <c r="AG58" s="429"/>
      <c r="AH58" s="429"/>
      <c r="AI58" s="429"/>
      <c r="AJ58" s="429"/>
      <c r="AK58" s="429"/>
      <c r="AL58" s="430"/>
      <c r="AM58" s="436"/>
      <c r="AN58" s="437"/>
      <c r="AO58" s="437"/>
      <c r="AP58" s="437"/>
      <c r="AQ58" s="437"/>
      <c r="AR58" s="437"/>
      <c r="AS58" s="437"/>
      <c r="AT58" s="437"/>
      <c r="AU58" s="437"/>
      <c r="AV58" s="437"/>
      <c r="AW58" s="437"/>
      <c r="AX58" s="437"/>
      <c r="AY58" s="437"/>
      <c r="AZ58" s="437"/>
      <c r="BA58" s="437"/>
      <c r="BB58" s="437"/>
      <c r="BC58" s="437"/>
      <c r="BD58" s="437"/>
      <c r="BE58" s="438"/>
      <c r="BF58" s="186"/>
      <c r="BG58" s="75"/>
    </row>
    <row r="59" spans="1:59" s="105" customFormat="1" ht="20" customHeight="1">
      <c r="A59" s="32"/>
      <c r="B59" s="185"/>
      <c r="C59" s="422"/>
      <c r="D59" s="423"/>
      <c r="E59" s="423"/>
      <c r="F59" s="423"/>
      <c r="G59" s="423"/>
      <c r="H59" s="423"/>
      <c r="I59" s="423"/>
      <c r="J59" s="423"/>
      <c r="K59" s="423"/>
      <c r="L59" s="423"/>
      <c r="M59" s="423"/>
      <c r="N59" s="423"/>
      <c r="O59" s="423"/>
      <c r="P59" s="423"/>
      <c r="Q59" s="423"/>
      <c r="R59" s="423"/>
      <c r="S59" s="423"/>
      <c r="T59" s="424"/>
      <c r="U59" s="431"/>
      <c r="V59" s="432"/>
      <c r="W59" s="432"/>
      <c r="X59" s="432"/>
      <c r="Y59" s="432"/>
      <c r="Z59" s="432"/>
      <c r="AA59" s="432"/>
      <c r="AB59" s="432"/>
      <c r="AC59" s="432"/>
      <c r="AD59" s="432"/>
      <c r="AE59" s="432"/>
      <c r="AF59" s="432"/>
      <c r="AG59" s="432"/>
      <c r="AH59" s="432"/>
      <c r="AI59" s="432"/>
      <c r="AJ59" s="432"/>
      <c r="AK59" s="432"/>
      <c r="AL59" s="433"/>
      <c r="AM59" s="439"/>
      <c r="AN59" s="440"/>
      <c r="AO59" s="440"/>
      <c r="AP59" s="440"/>
      <c r="AQ59" s="440"/>
      <c r="AR59" s="440"/>
      <c r="AS59" s="440"/>
      <c r="AT59" s="440"/>
      <c r="AU59" s="440"/>
      <c r="AV59" s="440"/>
      <c r="AW59" s="440"/>
      <c r="AX59" s="440"/>
      <c r="AY59" s="440"/>
      <c r="AZ59" s="440"/>
      <c r="BA59" s="440"/>
      <c r="BB59" s="440"/>
      <c r="BC59" s="440"/>
      <c r="BD59" s="440"/>
      <c r="BE59" s="441"/>
      <c r="BF59" s="186"/>
      <c r="BG59" s="75"/>
    </row>
    <row r="60" spans="1:59" s="102" customFormat="1" ht="20" customHeight="1">
      <c r="A60" s="32"/>
      <c r="B60" s="185"/>
      <c r="C60" s="109" t="s">
        <v>147</v>
      </c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363" t="s">
        <v>24</v>
      </c>
      <c r="V60" s="371"/>
      <c r="W60" s="371"/>
      <c r="X60" s="371"/>
      <c r="Y60" s="371"/>
      <c r="Z60" s="371"/>
      <c r="AA60" s="371"/>
      <c r="AB60" s="371"/>
      <c r="AC60" s="371"/>
      <c r="AD60" s="371"/>
      <c r="AE60" s="371"/>
      <c r="AF60" s="371"/>
      <c r="AG60" s="371"/>
      <c r="AH60" s="371"/>
      <c r="AI60" s="371"/>
      <c r="AJ60" s="371"/>
      <c r="AK60" s="371"/>
      <c r="AL60" s="371"/>
      <c r="AM60" s="365" t="s">
        <v>136</v>
      </c>
      <c r="AN60" s="365"/>
      <c r="AO60" s="365"/>
      <c r="AP60" s="365"/>
      <c r="AQ60" s="365"/>
      <c r="AR60" s="365"/>
      <c r="AS60" s="365"/>
      <c r="AT60" s="365"/>
      <c r="AU60" s="365"/>
      <c r="AV60" s="365"/>
      <c r="AW60" s="365"/>
      <c r="AX60" s="365"/>
      <c r="AY60" s="365"/>
      <c r="AZ60" s="365"/>
      <c r="BA60" s="365"/>
      <c r="BB60" s="365"/>
      <c r="BC60" s="365"/>
      <c r="BD60" s="365"/>
      <c r="BE60" s="365"/>
      <c r="BF60" s="186"/>
      <c r="BG60" s="75"/>
    </row>
    <row r="61" spans="1:59" s="102" customFormat="1" ht="20" customHeight="1">
      <c r="A61" s="32"/>
      <c r="B61" s="185"/>
      <c r="C61" s="110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366" t="s">
        <v>147</v>
      </c>
      <c r="V61" s="375"/>
      <c r="W61" s="375"/>
      <c r="X61" s="375"/>
      <c r="Y61" s="375"/>
      <c r="Z61" s="375"/>
      <c r="AA61" s="375"/>
      <c r="AB61" s="375"/>
      <c r="AC61" s="375"/>
      <c r="AD61" s="375"/>
      <c r="AE61" s="375"/>
      <c r="AF61" s="375"/>
      <c r="AG61" s="375"/>
      <c r="AH61" s="375"/>
      <c r="AI61" s="375"/>
      <c r="AJ61" s="375"/>
      <c r="AK61" s="375"/>
      <c r="AL61" s="376"/>
      <c r="AM61" s="365" t="s">
        <v>136</v>
      </c>
      <c r="AN61" s="365"/>
      <c r="AO61" s="365"/>
      <c r="AP61" s="365"/>
      <c r="AQ61" s="365"/>
      <c r="AR61" s="365"/>
      <c r="AS61" s="365"/>
      <c r="AT61" s="365"/>
      <c r="AU61" s="365"/>
      <c r="AV61" s="365"/>
      <c r="AW61" s="365"/>
      <c r="AX61" s="365"/>
      <c r="AY61" s="365"/>
      <c r="AZ61" s="365"/>
      <c r="BA61" s="365"/>
      <c r="BB61" s="365"/>
      <c r="BC61" s="365"/>
      <c r="BD61" s="365"/>
      <c r="BE61" s="365"/>
      <c r="BF61" s="186"/>
      <c r="BG61" s="75"/>
    </row>
    <row r="62" spans="1:59" s="102" customFormat="1" ht="20" customHeight="1">
      <c r="A62" s="32"/>
      <c r="B62" s="185"/>
      <c r="C62" s="109" t="s">
        <v>157</v>
      </c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  <c r="U62" s="363" t="s">
        <v>24</v>
      </c>
      <c r="V62" s="371"/>
      <c r="W62" s="371"/>
      <c r="X62" s="371"/>
      <c r="Y62" s="371"/>
      <c r="Z62" s="371"/>
      <c r="AA62" s="371"/>
      <c r="AB62" s="371"/>
      <c r="AC62" s="371"/>
      <c r="AD62" s="371"/>
      <c r="AE62" s="371"/>
      <c r="AF62" s="371"/>
      <c r="AG62" s="371"/>
      <c r="AH62" s="371"/>
      <c r="AI62" s="371"/>
      <c r="AJ62" s="371"/>
      <c r="AK62" s="371"/>
      <c r="AL62" s="371"/>
      <c r="AM62" s="365" t="s">
        <v>136</v>
      </c>
      <c r="AN62" s="365"/>
      <c r="AO62" s="365"/>
      <c r="AP62" s="365"/>
      <c r="AQ62" s="365"/>
      <c r="AR62" s="365"/>
      <c r="AS62" s="365"/>
      <c r="AT62" s="365"/>
      <c r="AU62" s="365"/>
      <c r="AV62" s="365"/>
      <c r="AW62" s="365"/>
      <c r="AX62" s="365"/>
      <c r="AY62" s="365"/>
      <c r="AZ62" s="365"/>
      <c r="BA62" s="365"/>
      <c r="BB62" s="365"/>
      <c r="BC62" s="365"/>
      <c r="BD62" s="365"/>
      <c r="BE62" s="365"/>
      <c r="BF62" s="186"/>
      <c r="BG62" s="75"/>
    </row>
    <row r="63" spans="1:59" s="102" customFormat="1" ht="20" customHeight="1">
      <c r="A63" s="32"/>
      <c r="B63" s="185"/>
      <c r="C63" s="110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366" t="s">
        <v>146</v>
      </c>
      <c r="V63" s="375"/>
      <c r="W63" s="375"/>
      <c r="X63" s="375"/>
      <c r="Y63" s="375"/>
      <c r="Z63" s="375"/>
      <c r="AA63" s="375"/>
      <c r="AB63" s="375"/>
      <c r="AC63" s="375"/>
      <c r="AD63" s="375"/>
      <c r="AE63" s="375"/>
      <c r="AF63" s="375"/>
      <c r="AG63" s="375"/>
      <c r="AH63" s="375"/>
      <c r="AI63" s="375"/>
      <c r="AJ63" s="375"/>
      <c r="AK63" s="375"/>
      <c r="AL63" s="376"/>
      <c r="AM63" s="365" t="s">
        <v>136</v>
      </c>
      <c r="AN63" s="365"/>
      <c r="AO63" s="365"/>
      <c r="AP63" s="365"/>
      <c r="AQ63" s="365"/>
      <c r="AR63" s="365"/>
      <c r="AS63" s="365"/>
      <c r="AT63" s="365"/>
      <c r="AU63" s="365"/>
      <c r="AV63" s="365"/>
      <c r="AW63" s="365"/>
      <c r="AX63" s="365"/>
      <c r="AY63" s="365"/>
      <c r="AZ63" s="365"/>
      <c r="BA63" s="365"/>
      <c r="BB63" s="365"/>
      <c r="BC63" s="365"/>
      <c r="BD63" s="365"/>
      <c r="BE63" s="365"/>
      <c r="BF63" s="186"/>
      <c r="BG63" s="75"/>
    </row>
    <row r="64" spans="1:59" s="102" customFormat="1" ht="20" customHeight="1">
      <c r="A64" s="32"/>
      <c r="B64" s="185"/>
      <c r="C64" s="117" t="s">
        <v>132</v>
      </c>
      <c r="D64" s="111"/>
      <c r="E64" s="111"/>
      <c r="F64" s="111"/>
      <c r="G64" s="111"/>
      <c r="H64" s="111"/>
      <c r="I64" s="111"/>
      <c r="J64" s="111"/>
      <c r="K64" s="111"/>
      <c r="L64" s="111"/>
      <c r="M64" s="111"/>
      <c r="N64" s="111"/>
      <c r="O64" s="111"/>
      <c r="P64" s="111"/>
      <c r="Q64" s="111"/>
      <c r="R64" s="111"/>
      <c r="S64" s="111"/>
      <c r="T64" s="111"/>
      <c r="U64" s="372" t="s">
        <v>24</v>
      </c>
      <c r="V64" s="371"/>
      <c r="W64" s="371"/>
      <c r="X64" s="371"/>
      <c r="Y64" s="371"/>
      <c r="Z64" s="371"/>
      <c r="AA64" s="371"/>
      <c r="AB64" s="371"/>
      <c r="AC64" s="371"/>
      <c r="AD64" s="371"/>
      <c r="AE64" s="371"/>
      <c r="AF64" s="371"/>
      <c r="AG64" s="371"/>
      <c r="AH64" s="371"/>
      <c r="AI64" s="371"/>
      <c r="AJ64" s="371"/>
      <c r="AK64" s="371"/>
      <c r="AL64" s="371"/>
      <c r="AM64" s="373" t="s">
        <v>234</v>
      </c>
      <c r="AN64" s="373"/>
      <c r="AO64" s="373"/>
      <c r="AP64" s="373"/>
      <c r="AQ64" s="373"/>
      <c r="AR64" s="373"/>
      <c r="AS64" s="373"/>
      <c r="AT64" s="373"/>
      <c r="AU64" s="373"/>
      <c r="AV64" s="373"/>
      <c r="AW64" s="373"/>
      <c r="AX64" s="373"/>
      <c r="AY64" s="373"/>
      <c r="AZ64" s="373"/>
      <c r="BA64" s="373"/>
      <c r="BB64" s="373"/>
      <c r="BC64" s="373"/>
      <c r="BD64" s="373"/>
      <c r="BE64" s="373"/>
      <c r="BF64" s="186"/>
      <c r="BG64" s="75"/>
    </row>
    <row r="65" spans="1:59" s="102" customFormat="1" ht="20" customHeight="1">
      <c r="A65" s="32"/>
      <c r="B65" s="185"/>
      <c r="C65" s="118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372" t="s">
        <v>135</v>
      </c>
      <c r="V65" s="371"/>
      <c r="W65" s="371"/>
      <c r="X65" s="371"/>
      <c r="Y65" s="371"/>
      <c r="Z65" s="371"/>
      <c r="AA65" s="371"/>
      <c r="AB65" s="371"/>
      <c r="AC65" s="371"/>
      <c r="AD65" s="371"/>
      <c r="AE65" s="371"/>
      <c r="AF65" s="371"/>
      <c r="AG65" s="371"/>
      <c r="AH65" s="371"/>
      <c r="AI65" s="371"/>
      <c r="AJ65" s="371"/>
      <c r="AK65" s="371"/>
      <c r="AL65" s="371"/>
      <c r="AM65" s="373"/>
      <c r="AN65" s="373"/>
      <c r="AO65" s="373"/>
      <c r="AP65" s="373"/>
      <c r="AQ65" s="373"/>
      <c r="AR65" s="373"/>
      <c r="AS65" s="373"/>
      <c r="AT65" s="373"/>
      <c r="AU65" s="373"/>
      <c r="AV65" s="373"/>
      <c r="AW65" s="373"/>
      <c r="AX65" s="373"/>
      <c r="AY65" s="373"/>
      <c r="AZ65" s="373"/>
      <c r="BA65" s="373"/>
      <c r="BB65" s="373"/>
      <c r="BC65" s="373"/>
      <c r="BD65" s="373"/>
      <c r="BE65" s="373"/>
      <c r="BF65" s="186"/>
      <c r="BG65" s="75"/>
    </row>
    <row r="66" spans="1:59" s="102" customFormat="1" ht="20" customHeight="1">
      <c r="A66" s="32"/>
      <c r="B66" s="185"/>
      <c r="C66" s="117" t="s">
        <v>133</v>
      </c>
      <c r="D66" s="111"/>
      <c r="E66" s="111"/>
      <c r="F66" s="111"/>
      <c r="G66" s="111"/>
      <c r="H66" s="111"/>
      <c r="I66" s="111"/>
      <c r="J66" s="111"/>
      <c r="K66" s="111"/>
      <c r="L66" s="111"/>
      <c r="M66" s="111"/>
      <c r="N66" s="111"/>
      <c r="O66" s="111"/>
      <c r="P66" s="111"/>
      <c r="Q66" s="111"/>
      <c r="R66" s="111"/>
      <c r="S66" s="111"/>
      <c r="T66" s="111"/>
      <c r="U66" s="372" t="s">
        <v>24</v>
      </c>
      <c r="V66" s="371"/>
      <c r="W66" s="371"/>
      <c r="X66" s="371"/>
      <c r="Y66" s="371"/>
      <c r="Z66" s="371"/>
      <c r="AA66" s="371"/>
      <c r="AB66" s="371"/>
      <c r="AC66" s="371"/>
      <c r="AD66" s="371"/>
      <c r="AE66" s="371"/>
      <c r="AF66" s="371"/>
      <c r="AG66" s="371"/>
      <c r="AH66" s="371"/>
      <c r="AI66" s="371"/>
      <c r="AJ66" s="371"/>
      <c r="AK66" s="371"/>
      <c r="AL66" s="371"/>
      <c r="AM66" s="373" t="s">
        <v>136</v>
      </c>
      <c r="AN66" s="371"/>
      <c r="AO66" s="371"/>
      <c r="AP66" s="371"/>
      <c r="AQ66" s="371"/>
      <c r="AR66" s="371"/>
      <c r="AS66" s="371"/>
      <c r="AT66" s="371"/>
      <c r="AU66" s="371"/>
      <c r="AV66" s="371"/>
      <c r="AW66" s="371"/>
      <c r="AX66" s="371"/>
      <c r="AY66" s="371"/>
      <c r="AZ66" s="371"/>
      <c r="BA66" s="371"/>
      <c r="BB66" s="371"/>
      <c r="BC66" s="371"/>
      <c r="BD66" s="371"/>
      <c r="BE66" s="371"/>
      <c r="BF66" s="186"/>
      <c r="BG66" s="75"/>
    </row>
    <row r="67" spans="1:59" s="102" customFormat="1" ht="20" customHeight="1">
      <c r="A67" s="32"/>
      <c r="B67" s="185"/>
      <c r="C67" s="118"/>
      <c r="D67" s="112"/>
      <c r="E67" s="112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374" t="s">
        <v>148</v>
      </c>
      <c r="V67" s="377"/>
      <c r="W67" s="377"/>
      <c r="X67" s="377"/>
      <c r="Y67" s="377"/>
      <c r="Z67" s="377"/>
      <c r="AA67" s="377"/>
      <c r="AB67" s="377"/>
      <c r="AC67" s="377"/>
      <c r="AD67" s="377"/>
      <c r="AE67" s="377"/>
      <c r="AF67" s="377"/>
      <c r="AG67" s="377"/>
      <c r="AH67" s="377"/>
      <c r="AI67" s="377"/>
      <c r="AJ67" s="377"/>
      <c r="AK67" s="377"/>
      <c r="AL67" s="378"/>
      <c r="AM67" s="373" t="s">
        <v>136</v>
      </c>
      <c r="AN67" s="371"/>
      <c r="AO67" s="371"/>
      <c r="AP67" s="371"/>
      <c r="AQ67" s="371"/>
      <c r="AR67" s="371"/>
      <c r="AS67" s="371"/>
      <c r="AT67" s="371"/>
      <c r="AU67" s="371"/>
      <c r="AV67" s="371"/>
      <c r="AW67" s="371"/>
      <c r="AX67" s="371"/>
      <c r="AY67" s="371"/>
      <c r="AZ67" s="371"/>
      <c r="BA67" s="371"/>
      <c r="BB67" s="371"/>
      <c r="BC67" s="371"/>
      <c r="BD67" s="371"/>
      <c r="BE67" s="371"/>
      <c r="BF67" s="186"/>
      <c r="BG67" s="75"/>
    </row>
    <row r="68" spans="1:59" s="102" customFormat="1" ht="20" customHeight="1">
      <c r="A68" s="32"/>
      <c r="B68" s="185"/>
      <c r="C68" s="128" t="s">
        <v>139</v>
      </c>
      <c r="D68" s="113"/>
      <c r="E68" s="113"/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374" t="s">
        <v>149</v>
      </c>
      <c r="V68" s="375"/>
      <c r="W68" s="375"/>
      <c r="X68" s="375"/>
      <c r="Y68" s="375"/>
      <c r="Z68" s="375"/>
      <c r="AA68" s="375"/>
      <c r="AB68" s="375"/>
      <c r="AC68" s="375"/>
      <c r="AD68" s="375"/>
      <c r="AE68" s="375"/>
      <c r="AF68" s="375"/>
      <c r="AG68" s="375"/>
      <c r="AH68" s="375"/>
      <c r="AI68" s="375"/>
      <c r="AJ68" s="375"/>
      <c r="AK68" s="375"/>
      <c r="AL68" s="376"/>
      <c r="AM68" s="374" t="s">
        <v>155</v>
      </c>
      <c r="AN68" s="377"/>
      <c r="AO68" s="377"/>
      <c r="AP68" s="377"/>
      <c r="AQ68" s="377"/>
      <c r="AR68" s="377"/>
      <c r="AS68" s="377"/>
      <c r="AT68" s="377"/>
      <c r="AU68" s="377"/>
      <c r="AV68" s="377"/>
      <c r="AW68" s="377"/>
      <c r="AX68" s="377"/>
      <c r="AY68" s="377"/>
      <c r="AZ68" s="377"/>
      <c r="BA68" s="377"/>
      <c r="BB68" s="377"/>
      <c r="BC68" s="377"/>
      <c r="BD68" s="377"/>
      <c r="BE68" s="378"/>
      <c r="BF68" s="186"/>
      <c r="BG68" s="75"/>
    </row>
    <row r="69" spans="1:59" s="102" customFormat="1" ht="20" customHeight="1">
      <c r="A69" s="32"/>
      <c r="B69" s="185"/>
      <c r="C69" s="128" t="s">
        <v>140</v>
      </c>
      <c r="D69" s="113"/>
      <c r="E69" s="113"/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374" t="s">
        <v>150</v>
      </c>
      <c r="V69" s="375"/>
      <c r="W69" s="375"/>
      <c r="X69" s="375"/>
      <c r="Y69" s="375"/>
      <c r="Z69" s="375"/>
      <c r="AA69" s="375"/>
      <c r="AB69" s="375"/>
      <c r="AC69" s="375"/>
      <c r="AD69" s="375"/>
      <c r="AE69" s="375"/>
      <c r="AF69" s="375"/>
      <c r="AG69" s="375"/>
      <c r="AH69" s="375"/>
      <c r="AI69" s="375"/>
      <c r="AJ69" s="375"/>
      <c r="AK69" s="375"/>
      <c r="AL69" s="376"/>
      <c r="AM69" s="379" t="s">
        <v>232</v>
      </c>
      <c r="AN69" s="380"/>
      <c r="AO69" s="380"/>
      <c r="AP69" s="380"/>
      <c r="AQ69" s="380"/>
      <c r="AR69" s="380"/>
      <c r="AS69" s="380"/>
      <c r="AT69" s="380"/>
      <c r="AU69" s="380"/>
      <c r="AV69" s="380"/>
      <c r="AW69" s="380"/>
      <c r="AX69" s="380"/>
      <c r="AY69" s="380"/>
      <c r="AZ69" s="380"/>
      <c r="BA69" s="380"/>
      <c r="BB69" s="380"/>
      <c r="BC69" s="380"/>
      <c r="BD69" s="380"/>
      <c r="BE69" s="381"/>
      <c r="BF69" s="186"/>
      <c r="BG69" s="75"/>
    </row>
    <row r="70" spans="1:59" s="102" customFormat="1" ht="20" customHeight="1">
      <c r="A70" s="32"/>
      <c r="B70" s="185"/>
      <c r="C70" s="407" t="s">
        <v>141</v>
      </c>
      <c r="D70" s="444"/>
      <c r="E70" s="444"/>
      <c r="F70" s="444"/>
      <c r="G70" s="444"/>
      <c r="H70" s="444"/>
      <c r="I70" s="444"/>
      <c r="J70" s="444"/>
      <c r="K70" s="444"/>
      <c r="L70" s="444"/>
      <c r="M70" s="444"/>
      <c r="N70" s="444"/>
      <c r="O70" s="444"/>
      <c r="P70" s="444"/>
      <c r="Q70" s="444"/>
      <c r="R70" s="444"/>
      <c r="S70" s="444"/>
      <c r="T70" s="444"/>
      <c r="U70" s="442" t="s">
        <v>149</v>
      </c>
      <c r="V70" s="442"/>
      <c r="W70" s="442"/>
      <c r="X70" s="442"/>
      <c r="Y70" s="442"/>
      <c r="Z70" s="442"/>
      <c r="AA70" s="442"/>
      <c r="AB70" s="442"/>
      <c r="AC70" s="442"/>
      <c r="AD70" s="442"/>
      <c r="AE70" s="442"/>
      <c r="AF70" s="442"/>
      <c r="AG70" s="442"/>
      <c r="AH70" s="442"/>
      <c r="AI70" s="442"/>
      <c r="AJ70" s="442"/>
      <c r="AK70" s="442"/>
      <c r="AL70" s="442"/>
      <c r="AM70" s="370" t="s">
        <v>156</v>
      </c>
      <c r="AN70" s="370"/>
      <c r="AO70" s="370"/>
      <c r="AP70" s="370"/>
      <c r="AQ70" s="370"/>
      <c r="AR70" s="370"/>
      <c r="AS70" s="370"/>
      <c r="AT70" s="370"/>
      <c r="AU70" s="370"/>
      <c r="AV70" s="370"/>
      <c r="AW70" s="370"/>
      <c r="AX70" s="370"/>
      <c r="AY70" s="370"/>
      <c r="AZ70" s="370"/>
      <c r="BA70" s="370"/>
      <c r="BB70" s="370"/>
      <c r="BC70" s="370"/>
      <c r="BD70" s="370"/>
      <c r="BE70" s="370"/>
      <c r="BF70" s="186"/>
      <c r="BG70" s="75"/>
    </row>
    <row r="71" spans="1:59" s="102" customFormat="1" ht="20" customHeight="1">
      <c r="A71" s="32"/>
      <c r="B71" s="185"/>
      <c r="C71" s="445"/>
      <c r="D71" s="446"/>
      <c r="E71" s="446"/>
      <c r="F71" s="446"/>
      <c r="G71" s="446"/>
      <c r="H71" s="446"/>
      <c r="I71" s="446"/>
      <c r="J71" s="446"/>
      <c r="K71" s="446"/>
      <c r="L71" s="446"/>
      <c r="M71" s="446"/>
      <c r="N71" s="446"/>
      <c r="O71" s="446"/>
      <c r="P71" s="446"/>
      <c r="Q71" s="446"/>
      <c r="R71" s="446"/>
      <c r="S71" s="446"/>
      <c r="T71" s="446"/>
      <c r="U71" s="442"/>
      <c r="V71" s="442"/>
      <c r="W71" s="442"/>
      <c r="X71" s="442"/>
      <c r="Y71" s="442"/>
      <c r="Z71" s="442"/>
      <c r="AA71" s="442"/>
      <c r="AB71" s="442"/>
      <c r="AC71" s="442"/>
      <c r="AD71" s="442"/>
      <c r="AE71" s="442"/>
      <c r="AF71" s="442"/>
      <c r="AG71" s="442"/>
      <c r="AH71" s="442"/>
      <c r="AI71" s="442"/>
      <c r="AJ71" s="442"/>
      <c r="AK71" s="442"/>
      <c r="AL71" s="442"/>
      <c r="AM71" s="370"/>
      <c r="AN71" s="370"/>
      <c r="AO71" s="370"/>
      <c r="AP71" s="370"/>
      <c r="AQ71" s="370"/>
      <c r="AR71" s="370"/>
      <c r="AS71" s="370"/>
      <c r="AT71" s="370"/>
      <c r="AU71" s="370"/>
      <c r="AV71" s="370"/>
      <c r="AW71" s="370"/>
      <c r="AX71" s="370"/>
      <c r="AY71" s="370"/>
      <c r="AZ71" s="370"/>
      <c r="BA71" s="370"/>
      <c r="BB71" s="370"/>
      <c r="BC71" s="370"/>
      <c r="BD71" s="370"/>
      <c r="BE71" s="370"/>
      <c r="BF71" s="186"/>
      <c r="BG71" s="75"/>
    </row>
    <row r="72" spans="1:59" s="102" customFormat="1" ht="20" customHeight="1">
      <c r="A72" s="32"/>
      <c r="B72" s="185"/>
      <c r="C72" s="407" t="s">
        <v>142</v>
      </c>
      <c r="D72" s="444"/>
      <c r="E72" s="444"/>
      <c r="F72" s="444"/>
      <c r="G72" s="444"/>
      <c r="H72" s="444"/>
      <c r="I72" s="444"/>
      <c r="J72" s="444"/>
      <c r="K72" s="444"/>
      <c r="L72" s="444"/>
      <c r="M72" s="444"/>
      <c r="N72" s="444"/>
      <c r="O72" s="444"/>
      <c r="P72" s="444"/>
      <c r="Q72" s="444"/>
      <c r="R72" s="444"/>
      <c r="S72" s="444"/>
      <c r="T72" s="444"/>
      <c r="U72" s="442" t="s">
        <v>150</v>
      </c>
      <c r="V72" s="443"/>
      <c r="W72" s="443"/>
      <c r="X72" s="443"/>
      <c r="Y72" s="443"/>
      <c r="Z72" s="443"/>
      <c r="AA72" s="443"/>
      <c r="AB72" s="443"/>
      <c r="AC72" s="443"/>
      <c r="AD72" s="443"/>
      <c r="AE72" s="443"/>
      <c r="AF72" s="443"/>
      <c r="AG72" s="443"/>
      <c r="AH72" s="443"/>
      <c r="AI72" s="443"/>
      <c r="AJ72" s="443"/>
      <c r="AK72" s="443"/>
      <c r="AL72" s="443"/>
      <c r="AM72" s="369" t="s">
        <v>233</v>
      </c>
      <c r="AN72" s="369"/>
      <c r="AO72" s="369"/>
      <c r="AP72" s="369"/>
      <c r="AQ72" s="369"/>
      <c r="AR72" s="369"/>
      <c r="AS72" s="369"/>
      <c r="AT72" s="369"/>
      <c r="AU72" s="369"/>
      <c r="AV72" s="369"/>
      <c r="AW72" s="369"/>
      <c r="AX72" s="369"/>
      <c r="AY72" s="369"/>
      <c r="AZ72" s="369"/>
      <c r="BA72" s="369"/>
      <c r="BB72" s="369"/>
      <c r="BC72" s="369"/>
      <c r="BD72" s="369"/>
      <c r="BE72" s="369"/>
      <c r="BF72" s="186"/>
      <c r="BG72" s="75"/>
    </row>
    <row r="73" spans="1:59" s="102" customFormat="1" ht="20" customHeight="1">
      <c r="A73" s="32"/>
      <c r="B73" s="185"/>
      <c r="C73" s="445"/>
      <c r="D73" s="446"/>
      <c r="E73" s="446"/>
      <c r="F73" s="446"/>
      <c r="G73" s="446"/>
      <c r="H73" s="446"/>
      <c r="I73" s="446"/>
      <c r="J73" s="446"/>
      <c r="K73" s="446"/>
      <c r="L73" s="446"/>
      <c r="M73" s="446"/>
      <c r="N73" s="446"/>
      <c r="O73" s="446"/>
      <c r="P73" s="446"/>
      <c r="Q73" s="446"/>
      <c r="R73" s="446"/>
      <c r="S73" s="446"/>
      <c r="T73" s="446"/>
      <c r="U73" s="443"/>
      <c r="V73" s="443"/>
      <c r="W73" s="443"/>
      <c r="X73" s="443"/>
      <c r="Y73" s="443"/>
      <c r="Z73" s="443"/>
      <c r="AA73" s="443"/>
      <c r="AB73" s="443"/>
      <c r="AC73" s="443"/>
      <c r="AD73" s="443"/>
      <c r="AE73" s="443"/>
      <c r="AF73" s="443"/>
      <c r="AG73" s="443"/>
      <c r="AH73" s="443"/>
      <c r="AI73" s="443"/>
      <c r="AJ73" s="443"/>
      <c r="AK73" s="443"/>
      <c r="AL73" s="443"/>
      <c r="AM73" s="369"/>
      <c r="AN73" s="369"/>
      <c r="AO73" s="369"/>
      <c r="AP73" s="369"/>
      <c r="AQ73" s="369"/>
      <c r="AR73" s="369"/>
      <c r="AS73" s="369"/>
      <c r="AT73" s="369"/>
      <c r="AU73" s="369"/>
      <c r="AV73" s="369"/>
      <c r="AW73" s="369"/>
      <c r="AX73" s="369"/>
      <c r="AY73" s="369"/>
      <c r="AZ73" s="369"/>
      <c r="BA73" s="369"/>
      <c r="BB73" s="369"/>
      <c r="BC73" s="369"/>
      <c r="BD73" s="369"/>
      <c r="BE73" s="369"/>
      <c r="BF73" s="186"/>
      <c r="BG73" s="75"/>
    </row>
    <row r="74" spans="1:59" s="102" customFormat="1" ht="20" customHeight="1">
      <c r="A74" s="32"/>
      <c r="B74" s="185"/>
      <c r="C74" s="398" t="s">
        <v>138</v>
      </c>
      <c r="D74" s="399"/>
      <c r="E74" s="399"/>
      <c r="F74" s="399"/>
      <c r="G74" s="399"/>
      <c r="H74" s="399"/>
      <c r="I74" s="399"/>
      <c r="J74" s="399"/>
      <c r="K74" s="399"/>
      <c r="L74" s="399"/>
      <c r="M74" s="399"/>
      <c r="N74" s="399"/>
      <c r="O74" s="399"/>
      <c r="P74" s="399"/>
      <c r="Q74" s="399"/>
      <c r="R74" s="399"/>
      <c r="S74" s="399"/>
      <c r="T74" s="400"/>
      <c r="U74" s="407" t="s">
        <v>24</v>
      </c>
      <c r="V74" s="408"/>
      <c r="W74" s="408"/>
      <c r="X74" s="408"/>
      <c r="Y74" s="408"/>
      <c r="Z74" s="408"/>
      <c r="AA74" s="408"/>
      <c r="AB74" s="408"/>
      <c r="AC74" s="408"/>
      <c r="AD74" s="408"/>
      <c r="AE74" s="408"/>
      <c r="AF74" s="408"/>
      <c r="AG74" s="408"/>
      <c r="AH74" s="408"/>
      <c r="AI74" s="408"/>
      <c r="AJ74" s="408"/>
      <c r="AK74" s="408"/>
      <c r="AL74" s="409"/>
      <c r="AM74" s="398" t="s">
        <v>161</v>
      </c>
      <c r="AN74" s="399"/>
      <c r="AO74" s="399"/>
      <c r="AP74" s="399"/>
      <c r="AQ74" s="399"/>
      <c r="AR74" s="399"/>
      <c r="AS74" s="399"/>
      <c r="AT74" s="399"/>
      <c r="AU74" s="399"/>
      <c r="AV74" s="399"/>
      <c r="AW74" s="399"/>
      <c r="AX74" s="399"/>
      <c r="AY74" s="399"/>
      <c r="AZ74" s="399"/>
      <c r="BA74" s="399"/>
      <c r="BB74" s="399"/>
      <c r="BC74" s="399"/>
      <c r="BD74" s="399"/>
      <c r="BE74" s="400"/>
      <c r="BF74" s="186"/>
      <c r="BG74" s="75"/>
    </row>
    <row r="75" spans="1:59" s="102" customFormat="1" ht="20" customHeight="1">
      <c r="A75" s="32"/>
      <c r="B75" s="185"/>
      <c r="C75" s="401"/>
      <c r="D75" s="402"/>
      <c r="E75" s="402"/>
      <c r="F75" s="402"/>
      <c r="G75" s="402"/>
      <c r="H75" s="402"/>
      <c r="I75" s="402"/>
      <c r="J75" s="402"/>
      <c r="K75" s="402"/>
      <c r="L75" s="402"/>
      <c r="M75" s="402"/>
      <c r="N75" s="402"/>
      <c r="O75" s="402"/>
      <c r="P75" s="402"/>
      <c r="Q75" s="402"/>
      <c r="R75" s="402"/>
      <c r="S75" s="402"/>
      <c r="T75" s="403"/>
      <c r="U75" s="410"/>
      <c r="V75" s="411"/>
      <c r="W75" s="411"/>
      <c r="X75" s="411"/>
      <c r="Y75" s="411"/>
      <c r="Z75" s="411"/>
      <c r="AA75" s="411"/>
      <c r="AB75" s="411"/>
      <c r="AC75" s="411"/>
      <c r="AD75" s="411"/>
      <c r="AE75" s="411"/>
      <c r="AF75" s="411"/>
      <c r="AG75" s="411"/>
      <c r="AH75" s="411"/>
      <c r="AI75" s="411"/>
      <c r="AJ75" s="411"/>
      <c r="AK75" s="411"/>
      <c r="AL75" s="412"/>
      <c r="AM75" s="401"/>
      <c r="AN75" s="402"/>
      <c r="AO75" s="402"/>
      <c r="AP75" s="402"/>
      <c r="AQ75" s="402"/>
      <c r="AR75" s="402"/>
      <c r="AS75" s="402"/>
      <c r="AT75" s="402"/>
      <c r="AU75" s="402"/>
      <c r="AV75" s="402"/>
      <c r="AW75" s="402"/>
      <c r="AX75" s="402"/>
      <c r="AY75" s="402"/>
      <c r="AZ75" s="402"/>
      <c r="BA75" s="402"/>
      <c r="BB75" s="402"/>
      <c r="BC75" s="402"/>
      <c r="BD75" s="402"/>
      <c r="BE75" s="403"/>
      <c r="BF75" s="186"/>
      <c r="BG75" s="75"/>
    </row>
    <row r="76" spans="1:59" s="102" customFormat="1" ht="20" customHeight="1">
      <c r="A76" s="32"/>
      <c r="B76" s="185"/>
      <c r="C76" s="401"/>
      <c r="D76" s="402"/>
      <c r="E76" s="402"/>
      <c r="F76" s="402"/>
      <c r="G76" s="402"/>
      <c r="H76" s="402"/>
      <c r="I76" s="402"/>
      <c r="J76" s="402"/>
      <c r="K76" s="402"/>
      <c r="L76" s="402"/>
      <c r="M76" s="402"/>
      <c r="N76" s="402"/>
      <c r="O76" s="402"/>
      <c r="P76" s="402"/>
      <c r="Q76" s="402"/>
      <c r="R76" s="402"/>
      <c r="S76" s="402"/>
      <c r="T76" s="403"/>
      <c r="U76" s="410"/>
      <c r="V76" s="411"/>
      <c r="W76" s="411"/>
      <c r="X76" s="411"/>
      <c r="Y76" s="411"/>
      <c r="Z76" s="411"/>
      <c r="AA76" s="411"/>
      <c r="AB76" s="411"/>
      <c r="AC76" s="411"/>
      <c r="AD76" s="411"/>
      <c r="AE76" s="411"/>
      <c r="AF76" s="411"/>
      <c r="AG76" s="411"/>
      <c r="AH76" s="411"/>
      <c r="AI76" s="411"/>
      <c r="AJ76" s="411"/>
      <c r="AK76" s="411"/>
      <c r="AL76" s="412"/>
      <c r="AM76" s="401"/>
      <c r="AN76" s="402"/>
      <c r="AO76" s="402"/>
      <c r="AP76" s="402"/>
      <c r="AQ76" s="402"/>
      <c r="AR76" s="402"/>
      <c r="AS76" s="402"/>
      <c r="AT76" s="402"/>
      <c r="AU76" s="402"/>
      <c r="AV76" s="402"/>
      <c r="AW76" s="402"/>
      <c r="AX76" s="402"/>
      <c r="AY76" s="402"/>
      <c r="AZ76" s="402"/>
      <c r="BA76" s="402"/>
      <c r="BB76" s="402"/>
      <c r="BC76" s="402"/>
      <c r="BD76" s="402"/>
      <c r="BE76" s="403"/>
      <c r="BF76" s="186"/>
      <c r="BG76" s="75"/>
    </row>
    <row r="77" spans="1:59" s="105" customFormat="1" ht="20" customHeight="1">
      <c r="A77" s="32"/>
      <c r="B77" s="185"/>
      <c r="C77" s="404"/>
      <c r="D77" s="405"/>
      <c r="E77" s="405"/>
      <c r="F77" s="405"/>
      <c r="G77" s="405"/>
      <c r="H77" s="405"/>
      <c r="I77" s="405"/>
      <c r="J77" s="405"/>
      <c r="K77" s="405"/>
      <c r="L77" s="405"/>
      <c r="M77" s="405"/>
      <c r="N77" s="405"/>
      <c r="O77" s="405"/>
      <c r="P77" s="405"/>
      <c r="Q77" s="405"/>
      <c r="R77" s="405"/>
      <c r="S77" s="405"/>
      <c r="T77" s="406"/>
      <c r="U77" s="413"/>
      <c r="V77" s="414"/>
      <c r="W77" s="414"/>
      <c r="X77" s="414"/>
      <c r="Y77" s="414"/>
      <c r="Z77" s="414"/>
      <c r="AA77" s="414"/>
      <c r="AB77" s="414"/>
      <c r="AC77" s="414"/>
      <c r="AD77" s="414"/>
      <c r="AE77" s="414"/>
      <c r="AF77" s="414"/>
      <c r="AG77" s="414"/>
      <c r="AH77" s="414"/>
      <c r="AI77" s="414"/>
      <c r="AJ77" s="414"/>
      <c r="AK77" s="414"/>
      <c r="AL77" s="415"/>
      <c r="AM77" s="404"/>
      <c r="AN77" s="405"/>
      <c r="AO77" s="405"/>
      <c r="AP77" s="405"/>
      <c r="AQ77" s="405"/>
      <c r="AR77" s="405"/>
      <c r="AS77" s="405"/>
      <c r="AT77" s="405"/>
      <c r="AU77" s="405"/>
      <c r="AV77" s="405"/>
      <c r="AW77" s="405"/>
      <c r="AX77" s="405"/>
      <c r="AY77" s="405"/>
      <c r="AZ77" s="405"/>
      <c r="BA77" s="405"/>
      <c r="BB77" s="405"/>
      <c r="BC77" s="405"/>
      <c r="BD77" s="405"/>
      <c r="BE77" s="406"/>
      <c r="BF77" s="186"/>
      <c r="BG77" s="75"/>
    </row>
    <row r="78" spans="1:59" s="102" customFormat="1" ht="20" customHeight="1">
      <c r="A78" s="32"/>
      <c r="B78" s="185"/>
      <c r="C78" s="516" t="s">
        <v>143</v>
      </c>
      <c r="D78" s="517"/>
      <c r="E78" s="517"/>
      <c r="F78" s="517"/>
      <c r="G78" s="517"/>
      <c r="H78" s="517"/>
      <c r="I78" s="517"/>
      <c r="J78" s="517"/>
      <c r="K78" s="517"/>
      <c r="L78" s="517"/>
      <c r="M78" s="517"/>
      <c r="N78" s="517"/>
      <c r="O78" s="517"/>
      <c r="P78" s="517"/>
      <c r="Q78" s="517"/>
      <c r="R78" s="517"/>
      <c r="S78" s="517"/>
      <c r="T78" s="518"/>
      <c r="U78" s="372" t="s">
        <v>270</v>
      </c>
      <c r="V78" s="371"/>
      <c r="W78" s="371"/>
      <c r="X78" s="371"/>
      <c r="Y78" s="371"/>
      <c r="Z78" s="371"/>
      <c r="AA78" s="371"/>
      <c r="AB78" s="371"/>
      <c r="AC78" s="371"/>
      <c r="AD78" s="371"/>
      <c r="AE78" s="371"/>
      <c r="AF78" s="371"/>
      <c r="AG78" s="371"/>
      <c r="AH78" s="371"/>
      <c r="AI78" s="371"/>
      <c r="AJ78" s="371"/>
      <c r="AK78" s="371"/>
      <c r="AL78" s="371"/>
      <c r="AM78" s="373" t="s">
        <v>136</v>
      </c>
      <c r="AN78" s="371"/>
      <c r="AO78" s="371"/>
      <c r="AP78" s="371"/>
      <c r="AQ78" s="371"/>
      <c r="AR78" s="371"/>
      <c r="AS78" s="371"/>
      <c r="AT78" s="371"/>
      <c r="AU78" s="371"/>
      <c r="AV78" s="371"/>
      <c r="AW78" s="371"/>
      <c r="AX78" s="371"/>
      <c r="AY78" s="371"/>
      <c r="AZ78" s="371"/>
      <c r="BA78" s="371"/>
      <c r="BB78" s="371"/>
      <c r="BC78" s="371"/>
      <c r="BD78" s="371"/>
      <c r="BE78" s="371"/>
      <c r="BF78" s="186"/>
      <c r="BG78" s="75"/>
    </row>
    <row r="79" spans="1:59" s="267" customFormat="1" ht="20" customHeight="1">
      <c r="A79" s="32"/>
      <c r="B79" s="185"/>
      <c r="C79" s="519"/>
      <c r="D79" s="520"/>
      <c r="E79" s="520"/>
      <c r="F79" s="520"/>
      <c r="G79" s="520"/>
      <c r="H79" s="520"/>
      <c r="I79" s="520"/>
      <c r="J79" s="520"/>
      <c r="K79" s="520"/>
      <c r="L79" s="520"/>
      <c r="M79" s="520"/>
      <c r="N79" s="520"/>
      <c r="O79" s="520"/>
      <c r="P79" s="520"/>
      <c r="Q79" s="520"/>
      <c r="R79" s="520"/>
      <c r="S79" s="520"/>
      <c r="T79" s="521"/>
      <c r="U79" s="372" t="s">
        <v>151</v>
      </c>
      <c r="V79" s="371"/>
      <c r="W79" s="371"/>
      <c r="X79" s="371"/>
      <c r="Y79" s="371"/>
      <c r="Z79" s="371"/>
      <c r="AA79" s="371"/>
      <c r="AB79" s="371"/>
      <c r="AC79" s="371"/>
      <c r="AD79" s="371"/>
      <c r="AE79" s="371"/>
      <c r="AF79" s="371"/>
      <c r="AG79" s="371"/>
      <c r="AH79" s="371"/>
      <c r="AI79" s="371"/>
      <c r="AJ79" s="371"/>
      <c r="AK79" s="371"/>
      <c r="AL79" s="371"/>
      <c r="AM79" s="374" t="s">
        <v>153</v>
      </c>
      <c r="AN79" s="375"/>
      <c r="AO79" s="375"/>
      <c r="AP79" s="375"/>
      <c r="AQ79" s="375"/>
      <c r="AR79" s="375"/>
      <c r="AS79" s="375"/>
      <c r="AT79" s="375"/>
      <c r="AU79" s="375"/>
      <c r="AV79" s="375"/>
      <c r="AW79" s="375"/>
      <c r="AX79" s="375"/>
      <c r="AY79" s="375"/>
      <c r="AZ79" s="375"/>
      <c r="BA79" s="375"/>
      <c r="BB79" s="375"/>
      <c r="BC79" s="375"/>
      <c r="BD79" s="375"/>
      <c r="BE79" s="376"/>
      <c r="BF79" s="186"/>
      <c r="BG79" s="75"/>
    </row>
    <row r="80" spans="1:59" s="267" customFormat="1" ht="20" customHeight="1">
      <c r="A80" s="32"/>
      <c r="B80" s="185"/>
      <c r="C80" s="516" t="s">
        <v>144</v>
      </c>
      <c r="D80" s="517"/>
      <c r="E80" s="517"/>
      <c r="F80" s="517"/>
      <c r="G80" s="517"/>
      <c r="H80" s="517"/>
      <c r="I80" s="517"/>
      <c r="J80" s="517"/>
      <c r="K80" s="517"/>
      <c r="L80" s="517"/>
      <c r="M80" s="517"/>
      <c r="N80" s="517"/>
      <c r="O80" s="517"/>
      <c r="P80" s="517"/>
      <c r="Q80" s="517"/>
      <c r="R80" s="517"/>
      <c r="S80" s="517"/>
      <c r="T80" s="518"/>
      <c r="U80" s="372" t="s">
        <v>270</v>
      </c>
      <c r="V80" s="371"/>
      <c r="W80" s="371"/>
      <c r="X80" s="371"/>
      <c r="Y80" s="371"/>
      <c r="Z80" s="371"/>
      <c r="AA80" s="371"/>
      <c r="AB80" s="371"/>
      <c r="AC80" s="371"/>
      <c r="AD80" s="371"/>
      <c r="AE80" s="371"/>
      <c r="AF80" s="371"/>
      <c r="AG80" s="371"/>
      <c r="AH80" s="371"/>
      <c r="AI80" s="371"/>
      <c r="AJ80" s="371"/>
      <c r="AK80" s="371"/>
      <c r="AL80" s="371"/>
      <c r="AM80" s="373" t="s">
        <v>136</v>
      </c>
      <c r="AN80" s="371"/>
      <c r="AO80" s="371"/>
      <c r="AP80" s="371"/>
      <c r="AQ80" s="371"/>
      <c r="AR80" s="371"/>
      <c r="AS80" s="371"/>
      <c r="AT80" s="371"/>
      <c r="AU80" s="371"/>
      <c r="AV80" s="371"/>
      <c r="AW80" s="371"/>
      <c r="AX80" s="371"/>
      <c r="AY80" s="371"/>
      <c r="AZ80" s="371"/>
      <c r="BA80" s="371"/>
      <c r="BB80" s="371"/>
      <c r="BC80" s="371"/>
      <c r="BD80" s="371"/>
      <c r="BE80" s="371"/>
      <c r="BF80" s="186"/>
      <c r="BG80" s="75"/>
    </row>
    <row r="81" spans="1:59" s="102" customFormat="1" ht="20" customHeight="1">
      <c r="A81" s="32"/>
      <c r="B81" s="185"/>
      <c r="C81" s="519"/>
      <c r="D81" s="520"/>
      <c r="E81" s="520"/>
      <c r="F81" s="520"/>
      <c r="G81" s="520"/>
      <c r="H81" s="520"/>
      <c r="I81" s="520"/>
      <c r="J81" s="520"/>
      <c r="K81" s="520"/>
      <c r="L81" s="520"/>
      <c r="M81" s="520"/>
      <c r="N81" s="520"/>
      <c r="O81" s="520"/>
      <c r="P81" s="520"/>
      <c r="Q81" s="520"/>
      <c r="R81" s="520"/>
      <c r="S81" s="520"/>
      <c r="T81" s="521"/>
      <c r="U81" s="372" t="s">
        <v>151</v>
      </c>
      <c r="V81" s="371"/>
      <c r="W81" s="371"/>
      <c r="X81" s="371"/>
      <c r="Y81" s="371"/>
      <c r="Z81" s="371"/>
      <c r="AA81" s="371"/>
      <c r="AB81" s="371"/>
      <c r="AC81" s="371"/>
      <c r="AD81" s="371"/>
      <c r="AE81" s="371"/>
      <c r="AF81" s="371"/>
      <c r="AG81" s="371"/>
      <c r="AH81" s="371"/>
      <c r="AI81" s="371"/>
      <c r="AJ81" s="371"/>
      <c r="AK81" s="371"/>
      <c r="AL81" s="371"/>
      <c r="AM81" s="374" t="s">
        <v>154</v>
      </c>
      <c r="AN81" s="375"/>
      <c r="AO81" s="375"/>
      <c r="AP81" s="375"/>
      <c r="AQ81" s="375"/>
      <c r="AR81" s="375"/>
      <c r="AS81" s="375"/>
      <c r="AT81" s="375"/>
      <c r="AU81" s="375"/>
      <c r="AV81" s="375"/>
      <c r="AW81" s="375"/>
      <c r="AX81" s="375"/>
      <c r="AY81" s="375"/>
      <c r="AZ81" s="375"/>
      <c r="BA81" s="375"/>
      <c r="BB81" s="375"/>
      <c r="BC81" s="375"/>
      <c r="BD81" s="375"/>
      <c r="BE81" s="376"/>
      <c r="BF81" s="186"/>
      <c r="BG81" s="75"/>
    </row>
    <row r="82" spans="1:59" s="102" customFormat="1" ht="20" customHeight="1">
      <c r="A82" s="32"/>
      <c r="B82" s="185"/>
      <c r="C82" s="117" t="s">
        <v>145</v>
      </c>
      <c r="D82" s="111"/>
      <c r="E82" s="111"/>
      <c r="F82" s="111"/>
      <c r="G82" s="111"/>
      <c r="H82" s="111"/>
      <c r="I82" s="111"/>
      <c r="J82" s="111"/>
      <c r="K82" s="111"/>
      <c r="L82" s="111"/>
      <c r="M82" s="111"/>
      <c r="N82" s="111"/>
      <c r="O82" s="111"/>
      <c r="P82" s="111"/>
      <c r="Q82" s="111"/>
      <c r="R82" s="111"/>
      <c r="S82" s="111"/>
      <c r="T82" s="111"/>
      <c r="U82" s="372" t="s">
        <v>135</v>
      </c>
      <c r="V82" s="372"/>
      <c r="W82" s="372"/>
      <c r="X82" s="372"/>
      <c r="Y82" s="372"/>
      <c r="Z82" s="372"/>
      <c r="AA82" s="372"/>
      <c r="AB82" s="372"/>
      <c r="AC82" s="372"/>
      <c r="AD82" s="372"/>
      <c r="AE82" s="372"/>
      <c r="AF82" s="372"/>
      <c r="AG82" s="372"/>
      <c r="AH82" s="372"/>
      <c r="AI82" s="372"/>
      <c r="AJ82" s="372"/>
      <c r="AK82" s="372"/>
      <c r="AL82" s="372"/>
      <c r="AM82" s="373" t="s">
        <v>152</v>
      </c>
      <c r="AN82" s="373"/>
      <c r="AO82" s="373"/>
      <c r="AP82" s="373"/>
      <c r="AQ82" s="373"/>
      <c r="AR82" s="373"/>
      <c r="AS82" s="373"/>
      <c r="AT82" s="373"/>
      <c r="AU82" s="373"/>
      <c r="AV82" s="373"/>
      <c r="AW82" s="373"/>
      <c r="AX82" s="373"/>
      <c r="AY82" s="373"/>
      <c r="AZ82" s="373"/>
      <c r="BA82" s="373"/>
      <c r="BB82" s="373"/>
      <c r="BC82" s="373"/>
      <c r="BD82" s="373"/>
      <c r="BE82" s="373"/>
      <c r="BF82" s="186"/>
      <c r="BG82" s="75"/>
    </row>
    <row r="83" spans="1:59" s="73" customFormat="1" ht="20" customHeight="1">
      <c r="A83" s="32"/>
      <c r="B83" s="185"/>
      <c r="C83" s="114"/>
      <c r="D83" s="112"/>
      <c r="E83" s="112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372"/>
      <c r="V83" s="372"/>
      <c r="W83" s="372"/>
      <c r="X83" s="372"/>
      <c r="Y83" s="372"/>
      <c r="Z83" s="372"/>
      <c r="AA83" s="372"/>
      <c r="AB83" s="372"/>
      <c r="AC83" s="372"/>
      <c r="AD83" s="372"/>
      <c r="AE83" s="372"/>
      <c r="AF83" s="372"/>
      <c r="AG83" s="372"/>
      <c r="AH83" s="372"/>
      <c r="AI83" s="372"/>
      <c r="AJ83" s="372"/>
      <c r="AK83" s="372"/>
      <c r="AL83" s="372"/>
      <c r="AM83" s="373"/>
      <c r="AN83" s="373"/>
      <c r="AO83" s="373"/>
      <c r="AP83" s="373"/>
      <c r="AQ83" s="373"/>
      <c r="AR83" s="373"/>
      <c r="AS83" s="373"/>
      <c r="AT83" s="373"/>
      <c r="AU83" s="373"/>
      <c r="AV83" s="373"/>
      <c r="AW83" s="373"/>
      <c r="AX83" s="373"/>
      <c r="AY83" s="373"/>
      <c r="AZ83" s="373"/>
      <c r="BA83" s="373"/>
      <c r="BB83" s="373"/>
      <c r="BC83" s="373"/>
      <c r="BD83" s="373"/>
      <c r="BE83" s="373"/>
      <c r="BF83" s="186"/>
      <c r="BG83" s="75"/>
    </row>
    <row r="84" spans="1:59" s="116" customFormat="1" ht="35" customHeight="1">
      <c r="A84" s="32"/>
      <c r="B84" s="185"/>
      <c r="C84" s="247" t="s">
        <v>168</v>
      </c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  <c r="U84" s="366" t="s">
        <v>146</v>
      </c>
      <c r="V84" s="367"/>
      <c r="W84" s="367"/>
      <c r="X84" s="367"/>
      <c r="Y84" s="367"/>
      <c r="Z84" s="367"/>
      <c r="AA84" s="367"/>
      <c r="AB84" s="367"/>
      <c r="AC84" s="367"/>
      <c r="AD84" s="367"/>
      <c r="AE84" s="367"/>
      <c r="AF84" s="367"/>
      <c r="AG84" s="367"/>
      <c r="AH84" s="367"/>
      <c r="AI84" s="367"/>
      <c r="AJ84" s="367"/>
      <c r="AK84" s="367"/>
      <c r="AL84" s="368"/>
      <c r="AM84" s="365" t="s">
        <v>169</v>
      </c>
      <c r="AN84" s="365"/>
      <c r="AO84" s="365"/>
      <c r="AP84" s="365"/>
      <c r="AQ84" s="365"/>
      <c r="AR84" s="365"/>
      <c r="AS84" s="365"/>
      <c r="AT84" s="365"/>
      <c r="AU84" s="365"/>
      <c r="AV84" s="365"/>
      <c r="AW84" s="365"/>
      <c r="AX84" s="365"/>
      <c r="AY84" s="365"/>
      <c r="AZ84" s="365"/>
      <c r="BA84" s="365"/>
      <c r="BB84" s="365"/>
      <c r="BC84" s="365"/>
      <c r="BD84" s="365"/>
      <c r="BE84" s="365"/>
      <c r="BF84" s="186"/>
      <c r="BG84" s="75"/>
    </row>
    <row r="85" spans="1:59" s="116" customFormat="1" ht="20" customHeight="1">
      <c r="A85" s="32"/>
      <c r="B85" s="185"/>
      <c r="C85" s="247" t="s">
        <v>166</v>
      </c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  <c r="U85" s="363" t="s">
        <v>150</v>
      </c>
      <c r="V85" s="364"/>
      <c r="W85" s="364"/>
      <c r="X85" s="364"/>
      <c r="Y85" s="364"/>
      <c r="Z85" s="364"/>
      <c r="AA85" s="364"/>
      <c r="AB85" s="364"/>
      <c r="AC85" s="364"/>
      <c r="AD85" s="364"/>
      <c r="AE85" s="364"/>
      <c r="AF85" s="364"/>
      <c r="AG85" s="364"/>
      <c r="AH85" s="364"/>
      <c r="AI85" s="364"/>
      <c r="AJ85" s="364"/>
      <c r="AK85" s="364"/>
      <c r="AL85" s="364"/>
      <c r="AM85" s="365" t="s">
        <v>170</v>
      </c>
      <c r="AN85" s="365"/>
      <c r="AO85" s="365"/>
      <c r="AP85" s="365"/>
      <c r="AQ85" s="365"/>
      <c r="AR85" s="365"/>
      <c r="AS85" s="365"/>
      <c r="AT85" s="365"/>
      <c r="AU85" s="365"/>
      <c r="AV85" s="365"/>
      <c r="AW85" s="365"/>
      <c r="AX85" s="365"/>
      <c r="AY85" s="365"/>
      <c r="AZ85" s="365"/>
      <c r="BA85" s="365"/>
      <c r="BB85" s="365"/>
      <c r="BC85" s="365"/>
      <c r="BD85" s="365"/>
      <c r="BE85" s="365"/>
      <c r="BF85" s="186"/>
      <c r="BG85" s="75"/>
    </row>
    <row r="86" spans="1:59" s="116" customFormat="1" ht="20" customHeight="1">
      <c r="A86" s="32"/>
      <c r="B86" s="185"/>
      <c r="C86" s="247" t="s">
        <v>167</v>
      </c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  <c r="U86" s="363" t="s">
        <v>24</v>
      </c>
      <c r="V86" s="364"/>
      <c r="W86" s="364"/>
      <c r="X86" s="364"/>
      <c r="Y86" s="364"/>
      <c r="Z86" s="364"/>
      <c r="AA86" s="364"/>
      <c r="AB86" s="364"/>
      <c r="AC86" s="364"/>
      <c r="AD86" s="364"/>
      <c r="AE86" s="364"/>
      <c r="AF86" s="364"/>
      <c r="AG86" s="364"/>
      <c r="AH86" s="364"/>
      <c r="AI86" s="364"/>
      <c r="AJ86" s="364"/>
      <c r="AK86" s="364"/>
      <c r="AL86" s="364"/>
      <c r="AM86" s="365" t="s">
        <v>171</v>
      </c>
      <c r="AN86" s="365"/>
      <c r="AO86" s="365"/>
      <c r="AP86" s="365"/>
      <c r="AQ86" s="365"/>
      <c r="AR86" s="365"/>
      <c r="AS86" s="365"/>
      <c r="AT86" s="365"/>
      <c r="AU86" s="365"/>
      <c r="AV86" s="365"/>
      <c r="AW86" s="365"/>
      <c r="AX86" s="365"/>
      <c r="AY86" s="365"/>
      <c r="AZ86" s="365"/>
      <c r="BA86" s="365"/>
      <c r="BB86" s="365"/>
      <c r="BC86" s="365"/>
      <c r="BD86" s="365"/>
      <c r="BE86" s="365"/>
      <c r="BF86" s="186"/>
      <c r="BG86" s="75"/>
    </row>
    <row r="87" spans="1:59" s="116" customFormat="1" ht="20" customHeight="1">
      <c r="A87" s="32"/>
      <c r="B87" s="185"/>
      <c r="C87" s="248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366" t="s">
        <v>173</v>
      </c>
      <c r="V87" s="367"/>
      <c r="W87" s="367"/>
      <c r="X87" s="367"/>
      <c r="Y87" s="367"/>
      <c r="Z87" s="367"/>
      <c r="AA87" s="367"/>
      <c r="AB87" s="367"/>
      <c r="AC87" s="367"/>
      <c r="AD87" s="367"/>
      <c r="AE87" s="367"/>
      <c r="AF87" s="367"/>
      <c r="AG87" s="367"/>
      <c r="AH87" s="367"/>
      <c r="AI87" s="367"/>
      <c r="AJ87" s="367"/>
      <c r="AK87" s="367"/>
      <c r="AL87" s="368"/>
      <c r="AM87" s="365" t="s">
        <v>172</v>
      </c>
      <c r="AN87" s="365"/>
      <c r="AO87" s="365"/>
      <c r="AP87" s="365"/>
      <c r="AQ87" s="365"/>
      <c r="AR87" s="365"/>
      <c r="AS87" s="365"/>
      <c r="AT87" s="365"/>
      <c r="AU87" s="365"/>
      <c r="AV87" s="365"/>
      <c r="AW87" s="365"/>
      <c r="AX87" s="365"/>
      <c r="AY87" s="365"/>
      <c r="AZ87" s="365"/>
      <c r="BA87" s="365"/>
      <c r="BB87" s="365"/>
      <c r="BC87" s="365"/>
      <c r="BD87" s="365"/>
      <c r="BE87" s="365"/>
      <c r="BF87" s="186"/>
      <c r="BG87" s="75"/>
    </row>
    <row r="88" spans="1:59" s="116" customFormat="1" ht="20">
      <c r="A88" s="32"/>
      <c r="B88" s="185"/>
      <c r="C88" s="248" t="s">
        <v>182</v>
      </c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366" t="s">
        <v>220</v>
      </c>
      <c r="V88" s="367"/>
      <c r="W88" s="367"/>
      <c r="X88" s="367"/>
      <c r="Y88" s="367"/>
      <c r="Z88" s="367"/>
      <c r="AA88" s="367"/>
      <c r="AB88" s="367"/>
      <c r="AC88" s="367"/>
      <c r="AD88" s="367"/>
      <c r="AE88" s="367"/>
      <c r="AF88" s="367"/>
      <c r="AG88" s="367"/>
      <c r="AH88" s="367"/>
      <c r="AI88" s="367"/>
      <c r="AJ88" s="367"/>
      <c r="AK88" s="367"/>
      <c r="AL88" s="368"/>
      <c r="AM88" s="365" t="s">
        <v>221</v>
      </c>
      <c r="AN88" s="365"/>
      <c r="AO88" s="365"/>
      <c r="AP88" s="365"/>
      <c r="AQ88" s="365"/>
      <c r="AR88" s="365"/>
      <c r="AS88" s="365"/>
      <c r="AT88" s="365"/>
      <c r="AU88" s="365"/>
      <c r="AV88" s="365"/>
      <c r="AW88" s="365"/>
      <c r="AX88" s="365"/>
      <c r="AY88" s="365"/>
      <c r="AZ88" s="365"/>
      <c r="BA88" s="365"/>
      <c r="BB88" s="365"/>
      <c r="BC88" s="365"/>
      <c r="BD88" s="365"/>
      <c r="BE88" s="365"/>
      <c r="BF88" s="186"/>
      <c r="BG88" s="75"/>
    </row>
    <row r="89" spans="1:59" s="116" customFormat="1" ht="22" customHeight="1">
      <c r="A89" s="32"/>
      <c r="B89" s="185"/>
      <c r="C89" s="248" t="s">
        <v>183</v>
      </c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366" t="s">
        <v>220</v>
      </c>
      <c r="V89" s="367"/>
      <c r="W89" s="367"/>
      <c r="X89" s="367"/>
      <c r="Y89" s="367"/>
      <c r="Z89" s="367"/>
      <c r="AA89" s="367"/>
      <c r="AB89" s="367"/>
      <c r="AC89" s="367"/>
      <c r="AD89" s="367"/>
      <c r="AE89" s="367"/>
      <c r="AF89" s="367"/>
      <c r="AG89" s="367"/>
      <c r="AH89" s="367"/>
      <c r="AI89" s="367"/>
      <c r="AJ89" s="367"/>
      <c r="AK89" s="367"/>
      <c r="AL89" s="368"/>
      <c r="AM89" s="365" t="s">
        <v>230</v>
      </c>
      <c r="AN89" s="365"/>
      <c r="AO89" s="365"/>
      <c r="AP89" s="365"/>
      <c r="AQ89" s="365"/>
      <c r="AR89" s="365"/>
      <c r="AS89" s="365"/>
      <c r="AT89" s="365"/>
      <c r="AU89" s="365"/>
      <c r="AV89" s="365"/>
      <c r="AW89" s="365"/>
      <c r="AX89" s="365"/>
      <c r="AY89" s="365"/>
      <c r="AZ89" s="365"/>
      <c r="BA89" s="365"/>
      <c r="BB89" s="365"/>
      <c r="BC89" s="365"/>
      <c r="BD89" s="365"/>
      <c r="BE89" s="365"/>
      <c r="BF89" s="186"/>
      <c r="BG89" s="75"/>
    </row>
    <row r="90" spans="1:59" s="70" customFormat="1" ht="15.75" customHeight="1">
      <c r="A90" s="32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40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8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186"/>
      <c r="BG90" s="75"/>
    </row>
    <row r="91" spans="1:59" s="37" customFormat="1" ht="15.75" customHeight="1">
      <c r="A91" s="32"/>
      <c r="B91" s="189" t="s">
        <v>17</v>
      </c>
      <c r="C91" s="42" t="s">
        <v>25</v>
      </c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40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8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186"/>
      <c r="BG91" s="75"/>
    </row>
    <row r="92" spans="1:59" s="37" customFormat="1" ht="15.75" customHeight="1">
      <c r="A92" s="32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40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8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186"/>
      <c r="BG92" s="75"/>
    </row>
    <row r="93" spans="1:59" ht="15.75" customHeight="1">
      <c r="A93" s="32"/>
      <c r="B93" s="189" t="s">
        <v>18</v>
      </c>
      <c r="C93" s="42" t="s">
        <v>129</v>
      </c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2"/>
      <c r="AU93" s="42"/>
      <c r="AV93" s="42"/>
      <c r="AW93" s="42"/>
      <c r="AX93" s="42"/>
      <c r="AY93" s="42"/>
      <c r="AZ93" s="42"/>
      <c r="BA93" s="42"/>
      <c r="BB93" s="42"/>
      <c r="BC93" s="42"/>
      <c r="BD93" s="42"/>
      <c r="BE93" s="42"/>
      <c r="BF93" s="190"/>
      <c r="BG93" s="75"/>
    </row>
    <row r="94" spans="1:59" s="73" customFormat="1" ht="15.75" customHeight="1">
      <c r="A94" s="32"/>
      <c r="B94" s="189"/>
      <c r="C94" s="76" t="s">
        <v>105</v>
      </c>
      <c r="D94" s="77"/>
      <c r="E94" s="76" t="s">
        <v>106</v>
      </c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2"/>
      <c r="AW94" s="42"/>
      <c r="AX94" s="42"/>
      <c r="AY94" s="42"/>
      <c r="AZ94" s="42"/>
      <c r="BA94" s="42"/>
      <c r="BB94" s="42"/>
      <c r="BC94" s="42"/>
      <c r="BD94" s="42"/>
      <c r="BE94" s="42"/>
      <c r="BF94" s="190"/>
      <c r="BG94" s="75"/>
    </row>
    <row r="95" spans="1:59" s="74" customFormat="1" ht="15.75" customHeight="1">
      <c r="A95" s="32"/>
      <c r="B95" s="42"/>
      <c r="C95" s="335" t="s">
        <v>14</v>
      </c>
      <c r="D95" s="336"/>
      <c r="E95" s="336"/>
      <c r="F95" s="336"/>
      <c r="G95" s="336"/>
      <c r="H95" s="336"/>
      <c r="I95" s="336"/>
      <c r="J95" s="336"/>
      <c r="K95" s="336"/>
      <c r="L95" s="336"/>
      <c r="M95" s="336"/>
      <c r="N95" s="336"/>
      <c r="O95" s="336"/>
      <c r="P95" s="336"/>
      <c r="Q95" s="336"/>
      <c r="R95" s="336"/>
      <c r="S95" s="336"/>
      <c r="T95" s="336"/>
      <c r="U95" s="336"/>
      <c r="V95" s="336"/>
      <c r="W95" s="336"/>
      <c r="X95" s="336"/>
      <c r="Y95" s="336"/>
      <c r="Z95" s="336"/>
      <c r="AA95" s="336"/>
      <c r="AB95" s="336"/>
      <c r="AC95" s="336"/>
      <c r="AD95" s="336"/>
      <c r="AE95" s="337"/>
      <c r="AF95" s="335" t="s">
        <v>15</v>
      </c>
      <c r="AG95" s="336"/>
      <c r="AH95" s="336"/>
      <c r="AI95" s="336"/>
      <c r="AJ95" s="336"/>
      <c r="AK95" s="336"/>
      <c r="AL95" s="336"/>
      <c r="AM95" s="336"/>
      <c r="AN95" s="336"/>
      <c r="AO95" s="336"/>
      <c r="AP95" s="336"/>
      <c r="AQ95" s="336"/>
      <c r="AR95" s="336"/>
      <c r="AS95" s="337"/>
      <c r="AT95" s="335" t="s">
        <v>16</v>
      </c>
      <c r="AU95" s="336"/>
      <c r="AV95" s="336"/>
      <c r="AW95" s="336"/>
      <c r="AX95" s="336"/>
      <c r="AY95" s="336"/>
      <c r="AZ95" s="336"/>
      <c r="BA95" s="336"/>
      <c r="BB95" s="336"/>
      <c r="BC95" s="336"/>
      <c r="BD95" s="336"/>
      <c r="BE95" s="337"/>
      <c r="BF95" s="190"/>
      <c r="BG95" s="182"/>
    </row>
    <row r="96" spans="1:59" s="74" customFormat="1" ht="15.75" customHeight="1">
      <c r="A96" s="32"/>
      <c r="B96" s="42"/>
      <c r="C96" s="350" t="s">
        <v>38</v>
      </c>
      <c r="D96" s="351"/>
      <c r="E96" s="351"/>
      <c r="F96" s="352"/>
      <c r="G96" s="229" t="s">
        <v>53</v>
      </c>
      <c r="H96" s="129"/>
      <c r="I96" s="129"/>
      <c r="J96" s="129"/>
      <c r="K96" s="129"/>
      <c r="L96" s="129"/>
      <c r="M96" s="129"/>
      <c r="N96" s="129"/>
      <c r="O96" s="129"/>
      <c r="P96" s="129"/>
      <c r="Q96" s="129"/>
      <c r="R96" s="129"/>
      <c r="S96" s="129"/>
      <c r="T96" s="129"/>
      <c r="U96" s="129"/>
      <c r="V96" s="129"/>
      <c r="W96" s="129"/>
      <c r="X96" s="129"/>
      <c r="Y96" s="129"/>
      <c r="Z96" s="129"/>
      <c r="AA96" s="129"/>
      <c r="AB96" s="129"/>
      <c r="AC96" s="129"/>
      <c r="AD96" s="129"/>
      <c r="AE96" s="129"/>
      <c r="AF96" s="353"/>
      <c r="AG96" s="354"/>
      <c r="AH96" s="354"/>
      <c r="AI96" s="354"/>
      <c r="AJ96" s="354"/>
      <c r="AK96" s="354"/>
      <c r="AL96" s="354"/>
      <c r="AM96" s="354"/>
      <c r="AN96" s="354"/>
      <c r="AO96" s="354"/>
      <c r="AP96" s="354"/>
      <c r="AQ96" s="354"/>
      <c r="AR96" s="354"/>
      <c r="AS96" s="354"/>
      <c r="AT96" s="354"/>
      <c r="AU96" s="354"/>
      <c r="AV96" s="354"/>
      <c r="AW96" s="354"/>
      <c r="AX96" s="354"/>
      <c r="AY96" s="354"/>
      <c r="AZ96" s="354"/>
      <c r="BA96" s="354"/>
      <c r="BB96" s="354"/>
      <c r="BC96" s="354"/>
      <c r="BD96" s="354"/>
      <c r="BE96" s="355"/>
      <c r="BF96" s="190"/>
      <c r="BG96" s="182"/>
    </row>
    <row r="97" spans="1:59" s="74" customFormat="1" ht="15.75" customHeight="1">
      <c r="A97" s="32"/>
      <c r="B97" s="42"/>
      <c r="C97" s="496"/>
      <c r="D97" s="450"/>
      <c r="E97" s="450"/>
      <c r="F97" s="497"/>
      <c r="G97" s="232" t="s">
        <v>54</v>
      </c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121"/>
      <c r="AG97" s="122"/>
      <c r="AH97" s="122"/>
      <c r="AI97" s="122"/>
      <c r="AJ97" s="122"/>
      <c r="AK97" s="122"/>
      <c r="AL97" s="122"/>
      <c r="AM97" s="122"/>
      <c r="AN97" s="122"/>
      <c r="AO97" s="122"/>
      <c r="AP97" s="122"/>
      <c r="AQ97" s="122"/>
      <c r="AR97" s="122"/>
      <c r="AS97" s="122"/>
      <c r="AT97" s="122"/>
      <c r="AU97" s="122"/>
      <c r="AV97" s="122"/>
      <c r="AW97" s="122"/>
      <c r="AX97" s="122"/>
      <c r="AY97" s="122"/>
      <c r="AZ97" s="122"/>
      <c r="BA97" s="122"/>
      <c r="BB97" s="122"/>
      <c r="BC97" s="122"/>
      <c r="BD97" s="122"/>
      <c r="BE97" s="123"/>
      <c r="BF97" s="190"/>
      <c r="BG97" s="182"/>
    </row>
    <row r="98" spans="1:59" s="74" customFormat="1" ht="15.75" customHeight="1">
      <c r="A98" s="32"/>
      <c r="B98" s="42"/>
      <c r="C98" s="496"/>
      <c r="D98" s="450"/>
      <c r="E98" s="450"/>
      <c r="F98" s="497"/>
      <c r="G98" s="232" t="s">
        <v>55</v>
      </c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121"/>
      <c r="AG98" s="122"/>
      <c r="AH98" s="122"/>
      <c r="AI98" s="122"/>
      <c r="AJ98" s="122"/>
      <c r="AK98" s="122"/>
      <c r="AL98" s="122"/>
      <c r="AM98" s="122"/>
      <c r="AN98" s="122"/>
      <c r="AO98" s="122"/>
      <c r="AP98" s="122"/>
      <c r="AQ98" s="122"/>
      <c r="AR98" s="122"/>
      <c r="AS98" s="122"/>
      <c r="AT98" s="122"/>
      <c r="AU98" s="122"/>
      <c r="AV98" s="122"/>
      <c r="AW98" s="122"/>
      <c r="AX98" s="122"/>
      <c r="AY98" s="122"/>
      <c r="AZ98" s="122"/>
      <c r="BA98" s="122"/>
      <c r="BB98" s="122"/>
      <c r="BC98" s="122"/>
      <c r="BD98" s="122"/>
      <c r="BE98" s="123"/>
      <c r="BF98" s="190"/>
      <c r="BG98" s="182"/>
    </row>
    <row r="99" spans="1:59" s="74" customFormat="1" ht="15.75" customHeight="1">
      <c r="A99" s="32"/>
      <c r="B99" s="42"/>
      <c r="C99" s="496"/>
      <c r="D99" s="450"/>
      <c r="E99" s="450"/>
      <c r="F99" s="497"/>
      <c r="G99" s="232" t="s">
        <v>104</v>
      </c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121"/>
      <c r="AG99" s="122"/>
      <c r="AH99" s="122"/>
      <c r="AI99" s="122"/>
      <c r="AJ99" s="122"/>
      <c r="AK99" s="122"/>
      <c r="AL99" s="122"/>
      <c r="AM99" s="122"/>
      <c r="AN99" s="122"/>
      <c r="AO99" s="122"/>
      <c r="AP99" s="122"/>
      <c r="AQ99" s="122"/>
      <c r="AR99" s="122"/>
      <c r="AS99" s="122"/>
      <c r="AT99" s="122"/>
      <c r="AU99" s="122"/>
      <c r="AV99" s="122"/>
      <c r="AW99" s="122"/>
      <c r="AX99" s="122"/>
      <c r="AY99" s="122"/>
      <c r="AZ99" s="122"/>
      <c r="BA99" s="122"/>
      <c r="BB99" s="122"/>
      <c r="BC99" s="122"/>
      <c r="BD99" s="122"/>
      <c r="BE99" s="123"/>
      <c r="BF99" s="190"/>
      <c r="BG99" s="182"/>
    </row>
    <row r="100" spans="1:59" s="74" customFormat="1" ht="15.75" customHeight="1">
      <c r="A100" s="32"/>
      <c r="B100" s="42"/>
      <c r="C100" s="496"/>
      <c r="D100" s="450"/>
      <c r="E100" s="450"/>
      <c r="F100" s="497"/>
      <c r="G100" s="232" t="s">
        <v>56</v>
      </c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121"/>
      <c r="AG100" s="122"/>
      <c r="AH100" s="122"/>
      <c r="AI100" s="122"/>
      <c r="AJ100" s="122"/>
      <c r="AK100" s="122"/>
      <c r="AL100" s="122"/>
      <c r="AM100" s="122"/>
      <c r="AN100" s="122"/>
      <c r="AO100" s="122"/>
      <c r="AP100" s="122"/>
      <c r="AQ100" s="122"/>
      <c r="AR100" s="122"/>
      <c r="AS100" s="122"/>
      <c r="AT100" s="122"/>
      <c r="AU100" s="122"/>
      <c r="AV100" s="122"/>
      <c r="AW100" s="122"/>
      <c r="AX100" s="122"/>
      <c r="AY100" s="122"/>
      <c r="AZ100" s="122"/>
      <c r="BA100" s="122"/>
      <c r="BB100" s="122"/>
      <c r="BC100" s="122"/>
      <c r="BD100" s="122"/>
      <c r="BE100" s="123"/>
      <c r="BF100" s="190"/>
      <c r="BG100" s="182"/>
    </row>
    <row r="101" spans="1:59" s="74" customFormat="1" ht="15.75" customHeight="1">
      <c r="A101" s="32"/>
      <c r="B101" s="42"/>
      <c r="C101" s="496"/>
      <c r="D101" s="450"/>
      <c r="E101" s="450"/>
      <c r="F101" s="497"/>
      <c r="G101" s="232" t="s">
        <v>57</v>
      </c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121"/>
      <c r="AG101" s="122"/>
      <c r="AH101" s="122"/>
      <c r="AI101" s="122"/>
      <c r="AJ101" s="122"/>
      <c r="AK101" s="122"/>
      <c r="AL101" s="122"/>
      <c r="AM101" s="122"/>
      <c r="AN101" s="122"/>
      <c r="AO101" s="122"/>
      <c r="AP101" s="122"/>
      <c r="AQ101" s="122"/>
      <c r="AR101" s="122"/>
      <c r="AS101" s="122"/>
      <c r="AT101" s="122"/>
      <c r="AU101" s="122"/>
      <c r="AV101" s="122"/>
      <c r="AW101" s="122"/>
      <c r="AX101" s="122"/>
      <c r="AY101" s="122"/>
      <c r="AZ101" s="122"/>
      <c r="BA101" s="122"/>
      <c r="BB101" s="122"/>
      <c r="BC101" s="122"/>
      <c r="BD101" s="122"/>
      <c r="BE101" s="123"/>
      <c r="BF101" s="190"/>
      <c r="BG101" s="182"/>
    </row>
    <row r="102" spans="1:59" s="74" customFormat="1" ht="15.75" customHeight="1">
      <c r="A102" s="32"/>
      <c r="B102" s="42"/>
      <c r="C102" s="496"/>
      <c r="D102" s="450"/>
      <c r="E102" s="450"/>
      <c r="F102" s="497"/>
      <c r="G102" s="232" t="s">
        <v>58</v>
      </c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121"/>
      <c r="AG102" s="122"/>
      <c r="AH102" s="122"/>
      <c r="AI102" s="122"/>
      <c r="AJ102" s="122"/>
      <c r="AK102" s="122"/>
      <c r="AL102" s="122"/>
      <c r="AM102" s="122"/>
      <c r="AN102" s="122"/>
      <c r="AO102" s="122"/>
      <c r="AP102" s="122"/>
      <c r="AQ102" s="122"/>
      <c r="AR102" s="122"/>
      <c r="AS102" s="122"/>
      <c r="AT102" s="122"/>
      <c r="AU102" s="122"/>
      <c r="AV102" s="122"/>
      <c r="AW102" s="122"/>
      <c r="AX102" s="122"/>
      <c r="AY102" s="122"/>
      <c r="AZ102" s="122"/>
      <c r="BA102" s="122"/>
      <c r="BB102" s="122"/>
      <c r="BC102" s="122"/>
      <c r="BD102" s="122"/>
      <c r="BE102" s="123"/>
      <c r="BF102" s="190"/>
      <c r="BG102" s="182"/>
    </row>
    <row r="103" spans="1:59" s="74" customFormat="1" ht="15.75" customHeight="1">
      <c r="A103" s="32"/>
      <c r="B103" s="42"/>
      <c r="C103" s="496"/>
      <c r="D103" s="450"/>
      <c r="E103" s="450"/>
      <c r="F103" s="497"/>
      <c r="G103" s="232" t="s">
        <v>167</v>
      </c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121"/>
      <c r="AG103" s="122"/>
      <c r="AH103" s="122"/>
      <c r="AI103" s="122"/>
      <c r="AJ103" s="122"/>
      <c r="AK103" s="122"/>
      <c r="AL103" s="122"/>
      <c r="AM103" s="122"/>
      <c r="AN103" s="122"/>
      <c r="AO103" s="122"/>
      <c r="AP103" s="122"/>
      <c r="AQ103" s="122"/>
      <c r="AR103" s="122"/>
      <c r="AS103" s="122"/>
      <c r="AT103" s="122"/>
      <c r="AU103" s="122"/>
      <c r="AV103" s="122"/>
      <c r="AW103" s="122"/>
      <c r="AX103" s="122"/>
      <c r="AY103" s="122"/>
      <c r="AZ103" s="122"/>
      <c r="BA103" s="122"/>
      <c r="BB103" s="122"/>
      <c r="BC103" s="122"/>
      <c r="BD103" s="122"/>
      <c r="BE103" s="123"/>
      <c r="BF103" s="190"/>
      <c r="BG103" s="182"/>
    </row>
    <row r="104" spans="1:59" s="74" customFormat="1" ht="15.75" customHeight="1">
      <c r="A104" s="32"/>
      <c r="B104" s="42"/>
      <c r="C104" s="496"/>
      <c r="D104" s="450"/>
      <c r="E104" s="450"/>
      <c r="F104" s="497"/>
      <c r="G104" s="232" t="s">
        <v>59</v>
      </c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121"/>
      <c r="AG104" s="122"/>
      <c r="AH104" s="122"/>
      <c r="AI104" s="122"/>
      <c r="AJ104" s="122"/>
      <c r="AK104" s="122"/>
      <c r="AL104" s="122"/>
      <c r="AM104" s="122"/>
      <c r="AN104" s="122"/>
      <c r="AO104" s="122"/>
      <c r="AP104" s="122"/>
      <c r="AQ104" s="122"/>
      <c r="AR104" s="122"/>
      <c r="AS104" s="122"/>
      <c r="AT104" s="122"/>
      <c r="AU104" s="122"/>
      <c r="AV104" s="122"/>
      <c r="AW104" s="122"/>
      <c r="AX104" s="122"/>
      <c r="AY104" s="122"/>
      <c r="AZ104" s="122"/>
      <c r="BA104" s="122"/>
      <c r="BB104" s="122"/>
      <c r="BC104" s="122"/>
      <c r="BD104" s="122"/>
      <c r="BE104" s="123"/>
      <c r="BF104" s="190"/>
      <c r="BG104" s="182"/>
    </row>
    <row r="105" spans="1:59" s="74" customFormat="1" ht="15.75" customHeight="1">
      <c r="A105" s="32"/>
      <c r="B105" s="42"/>
      <c r="C105" s="496"/>
      <c r="D105" s="450"/>
      <c r="E105" s="450"/>
      <c r="F105" s="497"/>
      <c r="G105" s="232" t="s">
        <v>60</v>
      </c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121"/>
      <c r="AG105" s="122"/>
      <c r="AH105" s="122"/>
      <c r="AI105" s="122"/>
      <c r="AJ105" s="122"/>
      <c r="AK105" s="122"/>
      <c r="AL105" s="122"/>
      <c r="AM105" s="122"/>
      <c r="AN105" s="122"/>
      <c r="AO105" s="122"/>
      <c r="AP105" s="122"/>
      <c r="AQ105" s="122"/>
      <c r="AR105" s="122"/>
      <c r="AS105" s="122"/>
      <c r="AT105" s="122"/>
      <c r="AU105" s="122"/>
      <c r="AV105" s="122"/>
      <c r="AW105" s="122"/>
      <c r="AX105" s="122"/>
      <c r="AY105" s="122"/>
      <c r="AZ105" s="122"/>
      <c r="BA105" s="122"/>
      <c r="BB105" s="122"/>
      <c r="BC105" s="122"/>
      <c r="BD105" s="122"/>
      <c r="BE105" s="123"/>
      <c r="BF105" s="190"/>
      <c r="BG105" s="182"/>
    </row>
    <row r="106" spans="1:59" s="74" customFormat="1" ht="15.75" customHeight="1">
      <c r="A106" s="32"/>
      <c r="B106" s="42"/>
      <c r="C106" s="496"/>
      <c r="D106" s="450"/>
      <c r="E106" s="450"/>
      <c r="F106" s="497"/>
      <c r="G106" s="232" t="s">
        <v>61</v>
      </c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121"/>
      <c r="AG106" s="122"/>
      <c r="AH106" s="122"/>
      <c r="AI106" s="122"/>
      <c r="AJ106" s="122"/>
      <c r="AK106" s="122"/>
      <c r="AL106" s="122"/>
      <c r="AM106" s="122"/>
      <c r="AN106" s="122"/>
      <c r="AO106" s="122"/>
      <c r="AP106" s="122"/>
      <c r="AQ106" s="122"/>
      <c r="AR106" s="122"/>
      <c r="AS106" s="122"/>
      <c r="AT106" s="122"/>
      <c r="AU106" s="122"/>
      <c r="AV106" s="122"/>
      <c r="AW106" s="122"/>
      <c r="AX106" s="122"/>
      <c r="AY106" s="122"/>
      <c r="AZ106" s="122"/>
      <c r="BA106" s="122"/>
      <c r="BB106" s="122"/>
      <c r="BC106" s="122"/>
      <c r="BD106" s="122"/>
      <c r="BE106" s="123"/>
      <c r="BF106" s="190"/>
      <c r="BG106" s="182"/>
    </row>
    <row r="107" spans="1:59" s="74" customFormat="1" ht="15.75" customHeight="1">
      <c r="A107" s="32"/>
      <c r="B107" s="42"/>
      <c r="C107" s="496"/>
      <c r="D107" s="450"/>
      <c r="E107" s="450"/>
      <c r="F107" s="497"/>
      <c r="G107" s="232" t="s">
        <v>62</v>
      </c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121"/>
      <c r="AG107" s="122"/>
      <c r="AH107" s="122"/>
      <c r="AI107" s="122"/>
      <c r="AJ107" s="122"/>
      <c r="AK107" s="122"/>
      <c r="AL107" s="122"/>
      <c r="AM107" s="122"/>
      <c r="AN107" s="122"/>
      <c r="AO107" s="122"/>
      <c r="AP107" s="122"/>
      <c r="AQ107" s="122"/>
      <c r="AR107" s="122"/>
      <c r="AS107" s="122"/>
      <c r="AT107" s="122"/>
      <c r="AU107" s="122"/>
      <c r="AV107" s="122"/>
      <c r="AW107" s="122"/>
      <c r="AX107" s="122"/>
      <c r="AY107" s="122"/>
      <c r="AZ107" s="122"/>
      <c r="BA107" s="122"/>
      <c r="BB107" s="122"/>
      <c r="BC107" s="122"/>
      <c r="BD107" s="122"/>
      <c r="BE107" s="123"/>
      <c r="BF107" s="190"/>
      <c r="BG107" s="182"/>
    </row>
    <row r="108" spans="1:59" s="74" customFormat="1" ht="15.75" customHeight="1">
      <c r="A108" s="32"/>
      <c r="B108" s="42"/>
      <c r="C108" s="496"/>
      <c r="D108" s="450"/>
      <c r="E108" s="450"/>
      <c r="F108" s="497"/>
      <c r="G108" s="232" t="s">
        <v>63</v>
      </c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121"/>
      <c r="AG108" s="122"/>
      <c r="AH108" s="122"/>
      <c r="AI108" s="122"/>
      <c r="AJ108" s="122"/>
      <c r="AK108" s="122"/>
      <c r="AL108" s="122"/>
      <c r="AM108" s="122"/>
      <c r="AN108" s="122"/>
      <c r="AO108" s="122"/>
      <c r="AP108" s="122"/>
      <c r="AQ108" s="122"/>
      <c r="AR108" s="122"/>
      <c r="AS108" s="122"/>
      <c r="AT108" s="122"/>
      <c r="AU108" s="122"/>
      <c r="AV108" s="122"/>
      <c r="AW108" s="122"/>
      <c r="AX108" s="122"/>
      <c r="AY108" s="122"/>
      <c r="AZ108" s="122"/>
      <c r="BA108" s="122"/>
      <c r="BB108" s="122"/>
      <c r="BC108" s="122"/>
      <c r="BD108" s="122"/>
      <c r="BE108" s="123"/>
      <c r="BF108" s="190"/>
      <c r="BG108" s="182"/>
    </row>
    <row r="109" spans="1:59" s="74" customFormat="1" ht="15.75" customHeight="1">
      <c r="A109" s="32"/>
      <c r="B109" s="42"/>
      <c r="C109" s="496"/>
      <c r="D109" s="450"/>
      <c r="E109" s="450"/>
      <c r="F109" s="497"/>
      <c r="G109" s="232" t="s">
        <v>64</v>
      </c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121"/>
      <c r="AG109" s="122"/>
      <c r="AH109" s="122"/>
      <c r="AI109" s="122"/>
      <c r="AJ109" s="122"/>
      <c r="AK109" s="122"/>
      <c r="AL109" s="122"/>
      <c r="AM109" s="122"/>
      <c r="AN109" s="122"/>
      <c r="AO109" s="122"/>
      <c r="AP109" s="122"/>
      <c r="AQ109" s="122"/>
      <c r="AR109" s="122"/>
      <c r="AS109" s="122"/>
      <c r="AT109" s="122"/>
      <c r="AU109" s="122"/>
      <c r="AV109" s="122"/>
      <c r="AW109" s="122"/>
      <c r="AX109" s="122"/>
      <c r="AY109" s="122"/>
      <c r="AZ109" s="122"/>
      <c r="BA109" s="122"/>
      <c r="BB109" s="122"/>
      <c r="BC109" s="122"/>
      <c r="BD109" s="122"/>
      <c r="BE109" s="123"/>
      <c r="BF109" s="190"/>
      <c r="BG109" s="182"/>
    </row>
    <row r="110" spans="1:59" s="74" customFormat="1" ht="15.75" customHeight="1">
      <c r="A110" s="32"/>
      <c r="B110" s="42"/>
      <c r="C110" s="496"/>
      <c r="D110" s="450"/>
      <c r="E110" s="450"/>
      <c r="F110" s="497"/>
      <c r="G110" s="232" t="s">
        <v>65</v>
      </c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121"/>
      <c r="AG110" s="122"/>
      <c r="AH110" s="122"/>
      <c r="AI110" s="122"/>
      <c r="AJ110" s="122"/>
      <c r="AK110" s="122"/>
      <c r="AL110" s="122"/>
      <c r="AM110" s="122"/>
      <c r="AN110" s="122"/>
      <c r="AO110" s="122"/>
      <c r="AP110" s="122"/>
      <c r="AQ110" s="122"/>
      <c r="AR110" s="122"/>
      <c r="AS110" s="122"/>
      <c r="AT110" s="122"/>
      <c r="AU110" s="122"/>
      <c r="AV110" s="122"/>
      <c r="AW110" s="122"/>
      <c r="AX110" s="122"/>
      <c r="AY110" s="122"/>
      <c r="AZ110" s="122"/>
      <c r="BA110" s="122"/>
      <c r="BB110" s="122"/>
      <c r="BC110" s="122"/>
      <c r="BD110" s="122"/>
      <c r="BE110" s="123"/>
      <c r="BF110" s="190"/>
      <c r="BG110" s="182"/>
    </row>
    <row r="111" spans="1:59" s="74" customFormat="1" ht="15.75" customHeight="1">
      <c r="A111" s="32"/>
      <c r="B111" s="42"/>
      <c r="C111" s="496"/>
      <c r="D111" s="450"/>
      <c r="E111" s="450"/>
      <c r="F111" s="497"/>
      <c r="G111" s="232" t="s">
        <v>66</v>
      </c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121"/>
      <c r="AG111" s="122"/>
      <c r="AH111" s="122"/>
      <c r="AI111" s="122"/>
      <c r="AJ111" s="122"/>
      <c r="AK111" s="122"/>
      <c r="AL111" s="122"/>
      <c r="AM111" s="122"/>
      <c r="AN111" s="122"/>
      <c r="AO111" s="122"/>
      <c r="AP111" s="122"/>
      <c r="AQ111" s="122"/>
      <c r="AR111" s="122"/>
      <c r="AS111" s="122"/>
      <c r="AT111" s="122"/>
      <c r="AU111" s="122"/>
      <c r="AV111" s="122"/>
      <c r="AW111" s="122"/>
      <c r="AX111" s="122"/>
      <c r="AY111" s="122"/>
      <c r="AZ111" s="122"/>
      <c r="BA111" s="122"/>
      <c r="BB111" s="122"/>
      <c r="BC111" s="122"/>
      <c r="BD111" s="122"/>
      <c r="BE111" s="123"/>
      <c r="BF111" s="190"/>
      <c r="BG111" s="182"/>
    </row>
    <row r="112" spans="1:59" s="74" customFormat="1" ht="15.75" customHeight="1">
      <c r="A112" s="32"/>
      <c r="B112" s="42"/>
      <c r="C112" s="496"/>
      <c r="D112" s="450"/>
      <c r="E112" s="450"/>
      <c r="F112" s="497"/>
      <c r="G112" s="232" t="s">
        <v>184</v>
      </c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121"/>
      <c r="AG112" s="122"/>
      <c r="AH112" s="122"/>
      <c r="AI112" s="122"/>
      <c r="AJ112" s="122"/>
      <c r="AK112" s="122"/>
      <c r="AL112" s="122"/>
      <c r="AM112" s="122"/>
      <c r="AN112" s="122"/>
      <c r="AO112" s="122"/>
      <c r="AP112" s="122"/>
      <c r="AQ112" s="122"/>
      <c r="AR112" s="122"/>
      <c r="AS112" s="122"/>
      <c r="AT112" s="122"/>
      <c r="AU112" s="122"/>
      <c r="AV112" s="122"/>
      <c r="AW112" s="122"/>
      <c r="AX112" s="122"/>
      <c r="AY112" s="122"/>
      <c r="AZ112" s="122"/>
      <c r="BA112" s="122"/>
      <c r="BB112" s="122"/>
      <c r="BC112" s="122"/>
      <c r="BD112" s="122"/>
      <c r="BE112" s="123"/>
      <c r="BF112" s="190"/>
      <c r="BG112" s="182"/>
    </row>
    <row r="113" spans="1:59" s="74" customFormat="1" ht="15.75" customHeight="1">
      <c r="A113" s="32"/>
      <c r="B113" s="42"/>
      <c r="C113" s="496"/>
      <c r="D113" s="450"/>
      <c r="E113" s="450"/>
      <c r="F113" s="497"/>
      <c r="G113" s="232" t="s">
        <v>67</v>
      </c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121"/>
      <c r="AG113" s="122"/>
      <c r="AH113" s="122"/>
      <c r="AI113" s="122"/>
      <c r="AJ113" s="122"/>
      <c r="AK113" s="122"/>
      <c r="AL113" s="122"/>
      <c r="AM113" s="122"/>
      <c r="AN113" s="122"/>
      <c r="AO113" s="122"/>
      <c r="AP113" s="122"/>
      <c r="AQ113" s="122"/>
      <c r="AR113" s="122"/>
      <c r="AS113" s="122"/>
      <c r="AT113" s="122"/>
      <c r="AU113" s="122"/>
      <c r="AV113" s="122"/>
      <c r="AW113" s="122"/>
      <c r="AX113" s="122"/>
      <c r="AY113" s="122"/>
      <c r="AZ113" s="122"/>
      <c r="BA113" s="122"/>
      <c r="BB113" s="122"/>
      <c r="BC113" s="122"/>
      <c r="BD113" s="122"/>
      <c r="BE113" s="123"/>
      <c r="BF113" s="190"/>
      <c r="BG113" s="182"/>
    </row>
    <row r="114" spans="1:59" s="74" customFormat="1" ht="15.75" customHeight="1">
      <c r="A114" s="32"/>
      <c r="B114" s="42"/>
      <c r="C114" s="496"/>
      <c r="D114" s="450"/>
      <c r="E114" s="450"/>
      <c r="F114" s="497"/>
      <c r="G114" s="238" t="s">
        <v>181</v>
      </c>
      <c r="H114" s="141"/>
      <c r="I114" s="141"/>
      <c r="J114" s="141"/>
      <c r="K114" s="141"/>
      <c r="L114" s="141"/>
      <c r="M114" s="141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  <c r="AA114" s="141"/>
      <c r="AB114" s="141"/>
      <c r="AC114" s="141"/>
      <c r="AD114" s="141"/>
      <c r="AE114" s="141"/>
      <c r="AF114" s="145"/>
      <c r="AG114" s="146"/>
      <c r="AH114" s="146"/>
      <c r="AI114" s="146"/>
      <c r="AJ114" s="146"/>
      <c r="AK114" s="146"/>
      <c r="AL114" s="146"/>
      <c r="AM114" s="146"/>
      <c r="AN114" s="146"/>
      <c r="AO114" s="146"/>
      <c r="AP114" s="146"/>
      <c r="AQ114" s="146"/>
      <c r="AR114" s="146"/>
      <c r="AS114" s="146"/>
      <c r="AT114" s="146"/>
      <c r="AU114" s="146"/>
      <c r="AV114" s="146"/>
      <c r="AW114" s="146"/>
      <c r="AX114" s="146"/>
      <c r="AY114" s="146"/>
      <c r="AZ114" s="146"/>
      <c r="BA114" s="146"/>
      <c r="BB114" s="146"/>
      <c r="BC114" s="146"/>
      <c r="BD114" s="146"/>
      <c r="BE114" s="211"/>
      <c r="BF114" s="190"/>
      <c r="BG114" s="182"/>
    </row>
    <row r="115" spans="1:59" s="74" customFormat="1" ht="15.75" customHeight="1">
      <c r="A115" s="32"/>
      <c r="B115" s="42"/>
      <c r="C115" s="496"/>
      <c r="D115" s="450"/>
      <c r="E115" s="450"/>
      <c r="F115" s="497"/>
      <c r="G115" s="238" t="s">
        <v>182</v>
      </c>
      <c r="H115" s="141"/>
      <c r="I115" s="141"/>
      <c r="J115" s="141"/>
      <c r="K115" s="141"/>
      <c r="L115" s="141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141"/>
      <c r="AD115" s="141"/>
      <c r="AE115" s="141"/>
      <c r="AF115" s="145"/>
      <c r="AG115" s="146"/>
      <c r="AH115" s="146"/>
      <c r="AI115" s="146"/>
      <c r="AJ115" s="146"/>
      <c r="AK115" s="146"/>
      <c r="AL115" s="146"/>
      <c r="AM115" s="146"/>
      <c r="AN115" s="146"/>
      <c r="AO115" s="146"/>
      <c r="AP115" s="146"/>
      <c r="AQ115" s="146"/>
      <c r="AR115" s="146"/>
      <c r="AS115" s="146"/>
      <c r="AT115" s="146"/>
      <c r="AU115" s="146"/>
      <c r="AV115" s="146"/>
      <c r="AW115" s="146"/>
      <c r="AX115" s="146"/>
      <c r="AY115" s="146"/>
      <c r="AZ115" s="146"/>
      <c r="BA115" s="146"/>
      <c r="BB115" s="146"/>
      <c r="BC115" s="146"/>
      <c r="BD115" s="146"/>
      <c r="BE115" s="211"/>
      <c r="BF115" s="190"/>
      <c r="BG115" s="182"/>
    </row>
    <row r="116" spans="1:59" s="74" customFormat="1" ht="15.75" customHeight="1">
      <c r="A116" s="32"/>
      <c r="B116" s="42"/>
      <c r="C116" s="498"/>
      <c r="D116" s="453"/>
      <c r="E116" s="453"/>
      <c r="F116" s="499"/>
      <c r="G116" s="244" t="s">
        <v>183</v>
      </c>
      <c r="H116" s="166"/>
      <c r="I116" s="166"/>
      <c r="J116" s="166"/>
      <c r="K116" s="166"/>
      <c r="L116" s="166"/>
      <c r="M116" s="166"/>
      <c r="N116" s="166"/>
      <c r="O116" s="166"/>
      <c r="P116" s="166"/>
      <c r="Q116" s="166"/>
      <c r="R116" s="166"/>
      <c r="S116" s="166"/>
      <c r="T116" s="166"/>
      <c r="U116" s="166"/>
      <c r="V116" s="166"/>
      <c r="W116" s="166"/>
      <c r="X116" s="166"/>
      <c r="Y116" s="166"/>
      <c r="Z116" s="166"/>
      <c r="AA116" s="166"/>
      <c r="AB116" s="166"/>
      <c r="AC116" s="166"/>
      <c r="AD116" s="166"/>
      <c r="AE116" s="166"/>
      <c r="AF116" s="167"/>
      <c r="AG116" s="168"/>
      <c r="AH116" s="168"/>
      <c r="AI116" s="168"/>
      <c r="AJ116" s="168"/>
      <c r="AK116" s="168"/>
      <c r="AL116" s="168"/>
      <c r="AM116" s="168"/>
      <c r="AN116" s="168"/>
      <c r="AO116" s="168"/>
      <c r="AP116" s="168"/>
      <c r="AQ116" s="168"/>
      <c r="AR116" s="168"/>
      <c r="AS116" s="168"/>
      <c r="AT116" s="168"/>
      <c r="AU116" s="168"/>
      <c r="AV116" s="168"/>
      <c r="AW116" s="168"/>
      <c r="AX116" s="168"/>
      <c r="AY116" s="168"/>
      <c r="AZ116" s="168"/>
      <c r="BA116" s="168"/>
      <c r="BB116" s="168"/>
      <c r="BC116" s="168"/>
      <c r="BD116" s="168"/>
      <c r="BE116" s="169"/>
      <c r="BF116" s="190"/>
      <c r="BG116" s="182"/>
    </row>
    <row r="117" spans="1:59" s="74" customFormat="1" ht="15.75" customHeight="1">
      <c r="A117" s="32"/>
      <c r="B117" s="42"/>
      <c r="C117" s="335" t="s">
        <v>39</v>
      </c>
      <c r="D117" s="356"/>
      <c r="E117" s="356"/>
      <c r="F117" s="357"/>
      <c r="G117" s="49" t="s">
        <v>34</v>
      </c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504"/>
      <c r="AG117" s="505"/>
      <c r="AH117" s="505"/>
      <c r="AI117" s="505"/>
      <c r="AJ117" s="505"/>
      <c r="AK117" s="505"/>
      <c r="AL117" s="505"/>
      <c r="AM117" s="505"/>
      <c r="AN117" s="505"/>
      <c r="AO117" s="505"/>
      <c r="AP117" s="505"/>
      <c r="AQ117" s="505"/>
      <c r="AR117" s="505"/>
      <c r="AS117" s="505"/>
      <c r="AT117" s="505"/>
      <c r="AU117" s="505"/>
      <c r="AV117" s="505"/>
      <c r="AW117" s="505"/>
      <c r="AX117" s="505"/>
      <c r="AY117" s="505"/>
      <c r="AZ117" s="505"/>
      <c r="BA117" s="505"/>
      <c r="BB117" s="505"/>
      <c r="BC117" s="505"/>
      <c r="BD117" s="505"/>
      <c r="BE117" s="506"/>
      <c r="BF117" s="190"/>
      <c r="BG117" s="182"/>
    </row>
    <row r="118" spans="1:59" s="74" customFormat="1" ht="15.75" customHeight="1">
      <c r="A118" s="32"/>
      <c r="B118" s="42"/>
      <c r="C118" s="507" t="s">
        <v>19</v>
      </c>
      <c r="D118" s="508"/>
      <c r="E118" s="508"/>
      <c r="F118" s="509"/>
      <c r="G118" s="41" t="s">
        <v>52</v>
      </c>
      <c r="H118" s="170"/>
      <c r="I118" s="170"/>
      <c r="J118" s="170"/>
      <c r="K118" s="170"/>
      <c r="L118" s="170"/>
      <c r="M118" s="170"/>
      <c r="N118" s="170"/>
      <c r="O118" s="170"/>
      <c r="P118" s="170"/>
      <c r="Q118" s="170"/>
      <c r="R118" s="170"/>
      <c r="S118" s="170"/>
      <c r="T118" s="170"/>
      <c r="U118" s="170"/>
      <c r="V118" s="170"/>
      <c r="W118" s="170"/>
      <c r="X118" s="170"/>
      <c r="Y118" s="170"/>
      <c r="Z118" s="170"/>
      <c r="AA118" s="170"/>
      <c r="AB118" s="170"/>
      <c r="AC118" s="170"/>
      <c r="AD118" s="170"/>
      <c r="AE118" s="170"/>
      <c r="AF118" s="41" t="s">
        <v>103</v>
      </c>
      <c r="AG118" s="119"/>
      <c r="AH118" s="119"/>
      <c r="AI118" s="119"/>
      <c r="AJ118" s="119"/>
      <c r="AK118" s="119"/>
      <c r="AL118" s="119"/>
      <c r="AM118" s="119"/>
      <c r="AN118" s="119"/>
      <c r="AO118" s="119"/>
      <c r="AP118" s="119"/>
      <c r="AQ118" s="119"/>
      <c r="AR118" s="119"/>
      <c r="AS118" s="119"/>
      <c r="AT118" s="119"/>
      <c r="AU118" s="119"/>
      <c r="AV118" s="119"/>
      <c r="AW118" s="119"/>
      <c r="AX118" s="119"/>
      <c r="AY118" s="119"/>
      <c r="AZ118" s="119"/>
      <c r="BA118" s="119"/>
      <c r="BB118" s="119"/>
      <c r="BC118" s="119"/>
      <c r="BD118" s="119"/>
      <c r="BE118" s="120"/>
      <c r="BF118" s="190"/>
      <c r="BG118" s="182"/>
    </row>
    <row r="119" spans="1:59" s="74" customFormat="1" ht="15.75" customHeight="1">
      <c r="A119" s="32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09"/>
      <c r="AG119" s="209"/>
      <c r="AH119" s="209"/>
      <c r="AI119" s="209"/>
      <c r="AJ119" s="209"/>
      <c r="AK119" s="209"/>
      <c r="AL119" s="209"/>
      <c r="AM119" s="209"/>
      <c r="AN119" s="209"/>
      <c r="AO119" s="209"/>
      <c r="AP119" s="209"/>
      <c r="AQ119" s="209"/>
      <c r="AR119" s="209"/>
      <c r="AS119" s="209"/>
      <c r="AT119" s="209"/>
      <c r="AU119" s="209"/>
      <c r="AV119" s="209"/>
      <c r="AW119" s="209"/>
      <c r="AX119" s="209"/>
      <c r="AY119" s="209"/>
      <c r="AZ119" s="209"/>
      <c r="BA119" s="209"/>
      <c r="BB119" s="209"/>
      <c r="BC119" s="209"/>
      <c r="BD119" s="209"/>
      <c r="BE119" s="209"/>
      <c r="BF119" s="210"/>
    </row>
    <row r="120" spans="1:59" s="74" customFormat="1" ht="15.75" customHeight="1">
      <c r="A120" s="32"/>
      <c r="B120" s="29"/>
      <c r="C120" s="340" t="s">
        <v>174</v>
      </c>
      <c r="D120" s="341"/>
      <c r="E120" s="341"/>
      <c r="F120" s="341"/>
      <c r="G120" s="342"/>
      <c r="H120" s="226" t="s">
        <v>180</v>
      </c>
      <c r="I120" s="227"/>
      <c r="J120" s="227"/>
      <c r="K120" s="227"/>
      <c r="L120" s="227"/>
      <c r="M120" s="227"/>
      <c r="N120" s="227"/>
      <c r="O120" s="227"/>
      <c r="P120" s="227"/>
      <c r="Q120" s="227"/>
      <c r="R120" s="227"/>
      <c r="S120" s="227"/>
      <c r="T120" s="227"/>
      <c r="U120" s="227"/>
      <c r="V120" s="227"/>
      <c r="W120" s="227"/>
      <c r="X120" s="227"/>
      <c r="Y120" s="227"/>
      <c r="Z120" s="227"/>
      <c r="AA120" s="340" t="s">
        <v>175</v>
      </c>
      <c r="AB120" s="341"/>
      <c r="AC120" s="341"/>
      <c r="AD120" s="341"/>
      <c r="AE120" s="342"/>
      <c r="AF120" s="227"/>
      <c r="AG120" s="227"/>
      <c r="AH120" s="227"/>
      <c r="AI120" s="227"/>
      <c r="AJ120" s="227"/>
      <c r="AK120" s="227"/>
      <c r="AL120" s="227"/>
      <c r="AM120" s="227"/>
      <c r="AN120" s="227"/>
      <c r="AO120" s="227"/>
      <c r="AP120" s="227"/>
      <c r="AQ120" s="227"/>
      <c r="AR120" s="227"/>
      <c r="AS120" s="227"/>
      <c r="AT120" s="227"/>
      <c r="AU120" s="227"/>
      <c r="AV120" s="227"/>
      <c r="AW120" s="227"/>
      <c r="AX120" s="227"/>
      <c r="AY120" s="227"/>
      <c r="AZ120" s="227"/>
      <c r="BA120" s="227"/>
      <c r="BB120" s="227"/>
      <c r="BC120" s="227"/>
      <c r="BD120" s="227"/>
      <c r="BE120" s="228"/>
      <c r="BF120" s="210"/>
    </row>
    <row r="121" spans="1:59" s="74" customFormat="1" ht="15.75" customHeight="1">
      <c r="A121" s="32"/>
      <c r="B121" s="29"/>
      <c r="C121" s="338" t="s">
        <v>176</v>
      </c>
      <c r="D121" s="339"/>
      <c r="E121" s="339"/>
      <c r="F121" s="339"/>
      <c r="G121" s="339"/>
      <c r="H121" s="339"/>
      <c r="I121" s="339"/>
      <c r="J121" s="339"/>
      <c r="K121" s="382"/>
      <c r="L121" s="338" t="s">
        <v>177</v>
      </c>
      <c r="M121" s="339"/>
      <c r="N121" s="339"/>
      <c r="O121" s="339"/>
      <c r="P121" s="339"/>
      <c r="Q121" s="339"/>
      <c r="R121" s="339"/>
      <c r="S121" s="339"/>
      <c r="T121" s="382"/>
      <c r="U121" s="338" t="s">
        <v>178</v>
      </c>
      <c r="V121" s="339"/>
      <c r="W121" s="339"/>
      <c r="X121" s="339"/>
      <c r="Y121" s="339"/>
      <c r="Z121" s="339"/>
      <c r="AA121" s="340" t="s">
        <v>15</v>
      </c>
      <c r="AB121" s="341"/>
      <c r="AC121" s="341"/>
      <c r="AD121" s="341"/>
      <c r="AE121" s="341"/>
      <c r="AF121" s="341"/>
      <c r="AG121" s="341"/>
      <c r="AH121" s="341"/>
      <c r="AI121" s="341"/>
      <c r="AJ121" s="341"/>
      <c r="AK121" s="341"/>
      <c r="AL121" s="341"/>
      <c r="AM121" s="341"/>
      <c r="AN121" s="341"/>
      <c r="AO121" s="341"/>
      <c r="AP121" s="342"/>
      <c r="AQ121" s="340" t="s">
        <v>16</v>
      </c>
      <c r="AR121" s="341"/>
      <c r="AS121" s="341"/>
      <c r="AT121" s="341"/>
      <c r="AU121" s="341"/>
      <c r="AV121" s="341"/>
      <c r="AW121" s="341"/>
      <c r="AX121" s="341"/>
      <c r="AY121" s="341"/>
      <c r="AZ121" s="341"/>
      <c r="BA121" s="341"/>
      <c r="BB121" s="341"/>
      <c r="BC121" s="341"/>
      <c r="BD121" s="341"/>
      <c r="BE121" s="342"/>
      <c r="BF121" s="210"/>
    </row>
    <row r="122" spans="1:59" s="74" customFormat="1" ht="15.75" customHeight="1">
      <c r="A122" s="32"/>
      <c r="B122" s="29"/>
      <c r="C122" s="229" t="s">
        <v>53</v>
      </c>
      <c r="D122" s="230"/>
      <c r="E122" s="230"/>
      <c r="F122" s="230"/>
      <c r="G122" s="230"/>
      <c r="H122" s="230"/>
      <c r="I122" s="230"/>
      <c r="J122" s="230"/>
      <c r="K122" s="231"/>
      <c r="L122" s="358" t="s">
        <v>186</v>
      </c>
      <c r="M122" s="359"/>
      <c r="N122" s="359"/>
      <c r="O122" s="359"/>
      <c r="P122" s="359"/>
      <c r="Q122" s="359"/>
      <c r="R122" s="359"/>
      <c r="S122" s="359"/>
      <c r="T122" s="360"/>
      <c r="U122" s="361" t="s">
        <v>179</v>
      </c>
      <c r="V122" s="359"/>
      <c r="W122" s="359"/>
      <c r="X122" s="359"/>
      <c r="Y122" s="359"/>
      <c r="Z122" s="360"/>
      <c r="AA122" s="358" t="str">
        <f t="shared" ref="AA122:AA127" si="0">"SQL結果.連絡." &amp; C122</f>
        <v>SQL結果.連絡.連絡ID</v>
      </c>
      <c r="AB122" s="359"/>
      <c r="AC122" s="359"/>
      <c r="AD122" s="359"/>
      <c r="AE122" s="359"/>
      <c r="AF122" s="359"/>
      <c r="AG122" s="359"/>
      <c r="AH122" s="359"/>
      <c r="AI122" s="359"/>
      <c r="AJ122" s="359"/>
      <c r="AK122" s="359"/>
      <c r="AL122" s="359"/>
      <c r="AM122" s="359"/>
      <c r="AN122" s="359"/>
      <c r="AO122" s="359"/>
      <c r="AP122" s="360"/>
      <c r="AQ122" s="358"/>
      <c r="AR122" s="359"/>
      <c r="AS122" s="359"/>
      <c r="AT122" s="359"/>
      <c r="AU122" s="359"/>
      <c r="AV122" s="359"/>
      <c r="AW122" s="359"/>
      <c r="AX122" s="359"/>
      <c r="AY122" s="359"/>
      <c r="AZ122" s="359"/>
      <c r="BA122" s="359"/>
      <c r="BB122" s="359"/>
      <c r="BC122" s="359"/>
      <c r="BD122" s="359"/>
      <c r="BE122" s="360"/>
      <c r="BF122" s="210"/>
    </row>
    <row r="123" spans="1:59" s="74" customFormat="1" ht="15.75" customHeight="1">
      <c r="A123" s="32"/>
      <c r="B123" s="29"/>
      <c r="C123" s="232" t="s">
        <v>54</v>
      </c>
      <c r="D123" s="233"/>
      <c r="E123" s="233"/>
      <c r="F123" s="233"/>
      <c r="G123" s="233"/>
      <c r="H123" s="233"/>
      <c r="I123" s="233"/>
      <c r="J123" s="233"/>
      <c r="K123" s="234"/>
      <c r="L123" s="315" t="s">
        <v>187</v>
      </c>
      <c r="M123" s="316"/>
      <c r="N123" s="316"/>
      <c r="O123" s="316"/>
      <c r="P123" s="316"/>
      <c r="Q123" s="316"/>
      <c r="R123" s="316"/>
      <c r="S123" s="316"/>
      <c r="T123" s="317"/>
      <c r="U123" s="318" t="s">
        <v>207</v>
      </c>
      <c r="V123" s="316"/>
      <c r="W123" s="316"/>
      <c r="X123" s="316"/>
      <c r="Y123" s="316"/>
      <c r="Z123" s="317"/>
      <c r="AA123" s="315" t="str">
        <f t="shared" si="0"/>
        <v>SQL結果.連絡.連絡対象コード</v>
      </c>
      <c r="AB123" s="316"/>
      <c r="AC123" s="316"/>
      <c r="AD123" s="316"/>
      <c r="AE123" s="316"/>
      <c r="AF123" s="316"/>
      <c r="AG123" s="316"/>
      <c r="AH123" s="316"/>
      <c r="AI123" s="316"/>
      <c r="AJ123" s="316"/>
      <c r="AK123" s="316"/>
      <c r="AL123" s="316"/>
      <c r="AM123" s="316"/>
      <c r="AN123" s="316"/>
      <c r="AO123" s="316"/>
      <c r="AP123" s="317"/>
      <c r="AQ123" s="315"/>
      <c r="AR123" s="316"/>
      <c r="AS123" s="316"/>
      <c r="AT123" s="316"/>
      <c r="AU123" s="316"/>
      <c r="AV123" s="316"/>
      <c r="AW123" s="316"/>
      <c r="AX123" s="316"/>
      <c r="AY123" s="316"/>
      <c r="AZ123" s="316"/>
      <c r="BA123" s="316"/>
      <c r="BB123" s="316"/>
      <c r="BC123" s="316"/>
      <c r="BD123" s="316"/>
      <c r="BE123" s="317"/>
      <c r="BF123" s="210"/>
    </row>
    <row r="124" spans="1:59" s="74" customFormat="1" ht="15.75" customHeight="1">
      <c r="A124" s="32"/>
      <c r="B124" s="29"/>
      <c r="C124" s="232" t="s">
        <v>55</v>
      </c>
      <c r="D124" s="233"/>
      <c r="E124" s="233"/>
      <c r="F124" s="233"/>
      <c r="G124" s="233"/>
      <c r="H124" s="233"/>
      <c r="I124" s="233"/>
      <c r="J124" s="233"/>
      <c r="K124" s="234"/>
      <c r="L124" s="315" t="s">
        <v>188</v>
      </c>
      <c r="M124" s="316"/>
      <c r="N124" s="316"/>
      <c r="O124" s="316"/>
      <c r="P124" s="316"/>
      <c r="Q124" s="316"/>
      <c r="R124" s="316"/>
      <c r="S124" s="316"/>
      <c r="T124" s="317"/>
      <c r="U124" s="318" t="s">
        <v>207</v>
      </c>
      <c r="V124" s="316"/>
      <c r="W124" s="316"/>
      <c r="X124" s="316"/>
      <c r="Y124" s="316"/>
      <c r="Z124" s="317"/>
      <c r="AA124" s="315" t="str">
        <f t="shared" si="0"/>
        <v>SQL結果.連絡.メールタイトル</v>
      </c>
      <c r="AB124" s="316"/>
      <c r="AC124" s="316"/>
      <c r="AD124" s="316"/>
      <c r="AE124" s="316"/>
      <c r="AF124" s="316"/>
      <c r="AG124" s="316"/>
      <c r="AH124" s="316"/>
      <c r="AI124" s="316"/>
      <c r="AJ124" s="316"/>
      <c r="AK124" s="316"/>
      <c r="AL124" s="316"/>
      <c r="AM124" s="316"/>
      <c r="AN124" s="316"/>
      <c r="AO124" s="316"/>
      <c r="AP124" s="317"/>
      <c r="AQ124" s="315"/>
      <c r="AR124" s="316"/>
      <c r="AS124" s="316"/>
      <c r="AT124" s="316"/>
      <c r="AU124" s="316"/>
      <c r="AV124" s="316"/>
      <c r="AW124" s="316"/>
      <c r="AX124" s="316"/>
      <c r="AY124" s="316"/>
      <c r="AZ124" s="316"/>
      <c r="BA124" s="316"/>
      <c r="BB124" s="316"/>
      <c r="BC124" s="316"/>
      <c r="BD124" s="316"/>
      <c r="BE124" s="317"/>
      <c r="BF124" s="210"/>
    </row>
    <row r="125" spans="1:59" s="74" customFormat="1" ht="15.75" customHeight="1">
      <c r="A125" s="32"/>
      <c r="B125" s="29"/>
      <c r="C125" s="232" t="s">
        <v>104</v>
      </c>
      <c r="D125" s="233"/>
      <c r="E125" s="233"/>
      <c r="F125" s="233"/>
      <c r="G125" s="233"/>
      <c r="H125" s="233"/>
      <c r="I125" s="233"/>
      <c r="J125" s="233"/>
      <c r="K125" s="234"/>
      <c r="L125" s="315" t="s">
        <v>189</v>
      </c>
      <c r="M125" s="316"/>
      <c r="N125" s="316"/>
      <c r="O125" s="316"/>
      <c r="P125" s="316"/>
      <c r="Q125" s="316"/>
      <c r="R125" s="316"/>
      <c r="S125" s="316"/>
      <c r="T125" s="317"/>
      <c r="U125" s="318" t="s">
        <v>207</v>
      </c>
      <c r="V125" s="316"/>
      <c r="W125" s="316"/>
      <c r="X125" s="316"/>
      <c r="Y125" s="316"/>
      <c r="Z125" s="317"/>
      <c r="AA125" s="315" t="str">
        <f t="shared" si="0"/>
        <v>SQL結果.連絡.メール本文 </v>
      </c>
      <c r="AB125" s="316"/>
      <c r="AC125" s="316"/>
      <c r="AD125" s="316"/>
      <c r="AE125" s="316"/>
      <c r="AF125" s="316"/>
      <c r="AG125" s="316"/>
      <c r="AH125" s="316"/>
      <c r="AI125" s="316"/>
      <c r="AJ125" s="316"/>
      <c r="AK125" s="316"/>
      <c r="AL125" s="316"/>
      <c r="AM125" s="316"/>
      <c r="AN125" s="316"/>
      <c r="AO125" s="316"/>
      <c r="AP125" s="317"/>
      <c r="AQ125" s="315"/>
      <c r="AR125" s="316"/>
      <c r="AS125" s="316"/>
      <c r="AT125" s="316"/>
      <c r="AU125" s="316"/>
      <c r="AV125" s="316"/>
      <c r="AW125" s="316"/>
      <c r="AX125" s="316"/>
      <c r="AY125" s="316"/>
      <c r="AZ125" s="316"/>
      <c r="BA125" s="316"/>
      <c r="BB125" s="316"/>
      <c r="BC125" s="316"/>
      <c r="BD125" s="316"/>
      <c r="BE125" s="317"/>
      <c r="BF125" s="210"/>
    </row>
    <row r="126" spans="1:59" s="74" customFormat="1" ht="15.75" customHeight="1">
      <c r="A126" s="32"/>
      <c r="B126" s="29"/>
      <c r="C126" s="232" t="s">
        <v>56</v>
      </c>
      <c r="D126" s="233"/>
      <c r="E126" s="233"/>
      <c r="F126" s="233"/>
      <c r="G126" s="233"/>
      <c r="H126" s="233"/>
      <c r="I126" s="233"/>
      <c r="J126" s="233"/>
      <c r="K126" s="234"/>
      <c r="L126" s="315" t="s">
        <v>190</v>
      </c>
      <c r="M126" s="316"/>
      <c r="N126" s="316"/>
      <c r="O126" s="316"/>
      <c r="P126" s="316"/>
      <c r="Q126" s="316"/>
      <c r="R126" s="316"/>
      <c r="S126" s="316"/>
      <c r="T126" s="317"/>
      <c r="U126" s="318" t="s">
        <v>207</v>
      </c>
      <c r="V126" s="316"/>
      <c r="W126" s="316"/>
      <c r="X126" s="316"/>
      <c r="Y126" s="316"/>
      <c r="Z126" s="317"/>
      <c r="AA126" s="315" t="str">
        <f t="shared" si="0"/>
        <v>SQL結果.連絡.メッセージBoxタイトル</v>
      </c>
      <c r="AB126" s="316"/>
      <c r="AC126" s="316"/>
      <c r="AD126" s="316"/>
      <c r="AE126" s="316"/>
      <c r="AF126" s="316"/>
      <c r="AG126" s="316"/>
      <c r="AH126" s="316"/>
      <c r="AI126" s="316"/>
      <c r="AJ126" s="316"/>
      <c r="AK126" s="316"/>
      <c r="AL126" s="316"/>
      <c r="AM126" s="316"/>
      <c r="AN126" s="316"/>
      <c r="AO126" s="316"/>
      <c r="AP126" s="317"/>
      <c r="AQ126" s="315"/>
      <c r="AR126" s="316"/>
      <c r="AS126" s="316"/>
      <c r="AT126" s="316"/>
      <c r="AU126" s="316"/>
      <c r="AV126" s="316"/>
      <c r="AW126" s="316"/>
      <c r="AX126" s="316"/>
      <c r="AY126" s="316"/>
      <c r="AZ126" s="316"/>
      <c r="BA126" s="316"/>
      <c r="BB126" s="316"/>
      <c r="BC126" s="316"/>
      <c r="BD126" s="316"/>
      <c r="BE126" s="317"/>
      <c r="BF126" s="210"/>
    </row>
    <row r="127" spans="1:59" s="74" customFormat="1" ht="15.75" customHeight="1">
      <c r="A127" s="32"/>
      <c r="B127" s="29"/>
      <c r="C127" s="232" t="s">
        <v>57</v>
      </c>
      <c r="D127" s="233"/>
      <c r="E127" s="233"/>
      <c r="F127" s="233"/>
      <c r="G127" s="233"/>
      <c r="H127" s="233"/>
      <c r="I127" s="233"/>
      <c r="J127" s="233"/>
      <c r="K127" s="234"/>
      <c r="L127" s="315" t="s">
        <v>191</v>
      </c>
      <c r="M127" s="316"/>
      <c r="N127" s="316"/>
      <c r="O127" s="316"/>
      <c r="P127" s="316"/>
      <c r="Q127" s="316"/>
      <c r="R127" s="316"/>
      <c r="S127" s="316"/>
      <c r="T127" s="317"/>
      <c r="U127" s="318" t="s">
        <v>207</v>
      </c>
      <c r="V127" s="316"/>
      <c r="W127" s="316"/>
      <c r="X127" s="316"/>
      <c r="Y127" s="316"/>
      <c r="Z127" s="317"/>
      <c r="AA127" s="315" t="str">
        <f t="shared" si="0"/>
        <v>SQL結果.連絡.メッセージBox本文</v>
      </c>
      <c r="AB127" s="316"/>
      <c r="AC127" s="316"/>
      <c r="AD127" s="316"/>
      <c r="AE127" s="316"/>
      <c r="AF127" s="316"/>
      <c r="AG127" s="316"/>
      <c r="AH127" s="316"/>
      <c r="AI127" s="316"/>
      <c r="AJ127" s="316"/>
      <c r="AK127" s="316"/>
      <c r="AL127" s="316"/>
      <c r="AM127" s="316"/>
      <c r="AN127" s="316"/>
      <c r="AO127" s="316"/>
      <c r="AP127" s="317"/>
      <c r="AQ127" s="315"/>
      <c r="AR127" s="316"/>
      <c r="AS127" s="316"/>
      <c r="AT127" s="316"/>
      <c r="AU127" s="316"/>
      <c r="AV127" s="316"/>
      <c r="AW127" s="316"/>
      <c r="AX127" s="316"/>
      <c r="AY127" s="316"/>
      <c r="AZ127" s="316"/>
      <c r="BA127" s="316"/>
      <c r="BB127" s="316"/>
      <c r="BC127" s="316"/>
      <c r="BD127" s="316"/>
      <c r="BE127" s="317"/>
      <c r="BF127" s="210"/>
    </row>
    <row r="128" spans="1:59" s="74" customFormat="1" ht="15.75" customHeight="1">
      <c r="A128" s="32"/>
      <c r="B128" s="29"/>
      <c r="C128" s="232" t="s">
        <v>58</v>
      </c>
      <c r="D128" s="233"/>
      <c r="E128" s="233"/>
      <c r="F128" s="233"/>
      <c r="G128" s="233"/>
      <c r="H128" s="233"/>
      <c r="I128" s="233"/>
      <c r="J128" s="233"/>
      <c r="K128" s="234"/>
      <c r="L128" s="315" t="s">
        <v>192</v>
      </c>
      <c r="M128" s="316"/>
      <c r="N128" s="316"/>
      <c r="O128" s="316"/>
      <c r="P128" s="316"/>
      <c r="Q128" s="316"/>
      <c r="R128" s="316"/>
      <c r="S128" s="316"/>
      <c r="T128" s="317"/>
      <c r="U128" s="318" t="s">
        <v>207</v>
      </c>
      <c r="V128" s="316"/>
      <c r="W128" s="316"/>
      <c r="X128" s="316"/>
      <c r="Y128" s="316"/>
      <c r="Z128" s="317"/>
      <c r="AA128" s="315" t="str">
        <f t="shared" ref="AA128:AA141" si="1">"SQL結果.連絡." &amp; C128</f>
        <v>SQL結果.連絡.回答</v>
      </c>
      <c r="AB128" s="316"/>
      <c r="AC128" s="316"/>
      <c r="AD128" s="316"/>
      <c r="AE128" s="316"/>
      <c r="AF128" s="316"/>
      <c r="AG128" s="316"/>
      <c r="AH128" s="316"/>
      <c r="AI128" s="316"/>
      <c r="AJ128" s="316"/>
      <c r="AK128" s="316"/>
      <c r="AL128" s="316"/>
      <c r="AM128" s="316"/>
      <c r="AN128" s="316"/>
      <c r="AO128" s="316"/>
      <c r="AP128" s="317"/>
      <c r="AQ128" s="315"/>
      <c r="AR128" s="316"/>
      <c r="AS128" s="316"/>
      <c r="AT128" s="316"/>
      <c r="AU128" s="316"/>
      <c r="AV128" s="316"/>
      <c r="AW128" s="316"/>
      <c r="AX128" s="316"/>
      <c r="AY128" s="316"/>
      <c r="AZ128" s="316"/>
      <c r="BA128" s="316"/>
      <c r="BB128" s="316"/>
      <c r="BC128" s="316"/>
      <c r="BD128" s="316"/>
      <c r="BE128" s="317"/>
      <c r="BF128" s="210"/>
    </row>
    <row r="129" spans="1:58" s="74" customFormat="1" ht="15.75" customHeight="1">
      <c r="A129" s="32"/>
      <c r="B129" s="29"/>
      <c r="C129" s="232" t="s">
        <v>167</v>
      </c>
      <c r="D129" s="233"/>
      <c r="E129" s="233"/>
      <c r="F129" s="233"/>
      <c r="G129" s="233"/>
      <c r="H129" s="233"/>
      <c r="I129" s="233"/>
      <c r="J129" s="233"/>
      <c r="K129" s="234"/>
      <c r="L129" s="315" t="s">
        <v>193</v>
      </c>
      <c r="M129" s="316"/>
      <c r="N129" s="316"/>
      <c r="O129" s="316"/>
      <c r="P129" s="316"/>
      <c r="Q129" s="316"/>
      <c r="R129" s="316"/>
      <c r="S129" s="316"/>
      <c r="T129" s="317"/>
      <c r="U129" s="318" t="s">
        <v>207</v>
      </c>
      <c r="V129" s="316"/>
      <c r="W129" s="316"/>
      <c r="X129" s="316"/>
      <c r="Y129" s="316"/>
      <c r="Z129" s="317"/>
      <c r="AA129" s="315" t="str">
        <f t="shared" si="1"/>
        <v>SQL結果.連絡.回答日時</v>
      </c>
      <c r="AB129" s="316"/>
      <c r="AC129" s="316"/>
      <c r="AD129" s="316"/>
      <c r="AE129" s="316"/>
      <c r="AF129" s="316"/>
      <c r="AG129" s="316"/>
      <c r="AH129" s="316"/>
      <c r="AI129" s="316"/>
      <c r="AJ129" s="316"/>
      <c r="AK129" s="316"/>
      <c r="AL129" s="316"/>
      <c r="AM129" s="316"/>
      <c r="AN129" s="316"/>
      <c r="AO129" s="316"/>
      <c r="AP129" s="317"/>
      <c r="AQ129" s="315"/>
      <c r="AR129" s="316"/>
      <c r="AS129" s="316"/>
      <c r="AT129" s="316"/>
      <c r="AU129" s="316"/>
      <c r="AV129" s="316"/>
      <c r="AW129" s="316"/>
      <c r="AX129" s="316"/>
      <c r="AY129" s="316"/>
      <c r="AZ129" s="316"/>
      <c r="BA129" s="316"/>
      <c r="BB129" s="316"/>
      <c r="BC129" s="316"/>
      <c r="BD129" s="316"/>
      <c r="BE129" s="317"/>
      <c r="BF129" s="210"/>
    </row>
    <row r="130" spans="1:58" s="74" customFormat="1" ht="15.75" customHeight="1">
      <c r="A130" s="32"/>
      <c r="B130" s="29"/>
      <c r="C130" s="232" t="s">
        <v>59</v>
      </c>
      <c r="D130" s="233"/>
      <c r="E130" s="233"/>
      <c r="F130" s="233"/>
      <c r="G130" s="233"/>
      <c r="H130" s="233"/>
      <c r="I130" s="233"/>
      <c r="J130" s="233"/>
      <c r="K130" s="234"/>
      <c r="L130" s="315" t="s">
        <v>194</v>
      </c>
      <c r="M130" s="316"/>
      <c r="N130" s="316"/>
      <c r="O130" s="316"/>
      <c r="P130" s="316"/>
      <c r="Q130" s="316"/>
      <c r="R130" s="316"/>
      <c r="S130" s="316"/>
      <c r="T130" s="317"/>
      <c r="U130" s="318" t="s">
        <v>207</v>
      </c>
      <c r="V130" s="316"/>
      <c r="W130" s="316"/>
      <c r="X130" s="316"/>
      <c r="Y130" s="316"/>
      <c r="Z130" s="317"/>
      <c r="AA130" s="315" t="str">
        <f t="shared" si="1"/>
        <v>SQL結果.連絡.作成日時</v>
      </c>
      <c r="AB130" s="316"/>
      <c r="AC130" s="316"/>
      <c r="AD130" s="316"/>
      <c r="AE130" s="316"/>
      <c r="AF130" s="316"/>
      <c r="AG130" s="316"/>
      <c r="AH130" s="316"/>
      <c r="AI130" s="316"/>
      <c r="AJ130" s="316"/>
      <c r="AK130" s="316"/>
      <c r="AL130" s="316"/>
      <c r="AM130" s="316"/>
      <c r="AN130" s="316"/>
      <c r="AO130" s="316"/>
      <c r="AP130" s="317"/>
      <c r="AQ130" s="315"/>
      <c r="AR130" s="316"/>
      <c r="AS130" s="316"/>
      <c r="AT130" s="316"/>
      <c r="AU130" s="316"/>
      <c r="AV130" s="316"/>
      <c r="AW130" s="316"/>
      <c r="AX130" s="316"/>
      <c r="AY130" s="316"/>
      <c r="AZ130" s="316"/>
      <c r="BA130" s="316"/>
      <c r="BB130" s="316"/>
      <c r="BC130" s="316"/>
      <c r="BD130" s="316"/>
      <c r="BE130" s="317"/>
      <c r="BF130" s="210"/>
    </row>
    <row r="131" spans="1:58" s="74" customFormat="1" ht="15.75" customHeight="1">
      <c r="A131" s="32"/>
      <c r="B131" s="29"/>
      <c r="C131" s="232" t="s">
        <v>60</v>
      </c>
      <c r="D131" s="233"/>
      <c r="E131" s="233"/>
      <c r="F131" s="233"/>
      <c r="G131" s="233"/>
      <c r="H131" s="233"/>
      <c r="I131" s="233"/>
      <c r="J131" s="233"/>
      <c r="K131" s="234"/>
      <c r="L131" s="315" t="s">
        <v>196</v>
      </c>
      <c r="M131" s="316"/>
      <c r="N131" s="316"/>
      <c r="O131" s="316"/>
      <c r="P131" s="316"/>
      <c r="Q131" s="316"/>
      <c r="R131" s="316"/>
      <c r="S131" s="316"/>
      <c r="T131" s="317"/>
      <c r="U131" s="318" t="s">
        <v>207</v>
      </c>
      <c r="V131" s="316"/>
      <c r="W131" s="316"/>
      <c r="X131" s="316"/>
      <c r="Y131" s="316"/>
      <c r="Z131" s="317"/>
      <c r="AA131" s="315" t="str">
        <f t="shared" si="1"/>
        <v>SQL結果.連絡.掲載日時</v>
      </c>
      <c r="AB131" s="316"/>
      <c r="AC131" s="316"/>
      <c r="AD131" s="316"/>
      <c r="AE131" s="316"/>
      <c r="AF131" s="316"/>
      <c r="AG131" s="316"/>
      <c r="AH131" s="316"/>
      <c r="AI131" s="316"/>
      <c r="AJ131" s="316"/>
      <c r="AK131" s="316"/>
      <c r="AL131" s="316"/>
      <c r="AM131" s="316"/>
      <c r="AN131" s="316"/>
      <c r="AO131" s="316"/>
      <c r="AP131" s="317"/>
      <c r="AQ131" s="315"/>
      <c r="AR131" s="316"/>
      <c r="AS131" s="316"/>
      <c r="AT131" s="316"/>
      <c r="AU131" s="316"/>
      <c r="AV131" s="316"/>
      <c r="AW131" s="316"/>
      <c r="AX131" s="316"/>
      <c r="AY131" s="316"/>
      <c r="AZ131" s="316"/>
      <c r="BA131" s="316"/>
      <c r="BB131" s="316"/>
      <c r="BC131" s="316"/>
      <c r="BD131" s="316"/>
      <c r="BE131" s="317"/>
      <c r="BF131" s="210"/>
    </row>
    <row r="132" spans="1:58" s="74" customFormat="1" ht="15.75" customHeight="1">
      <c r="A132" s="32"/>
      <c r="B132" s="29"/>
      <c r="C132" s="232" t="s">
        <v>61</v>
      </c>
      <c r="D132" s="233"/>
      <c r="E132" s="233"/>
      <c r="F132" s="233"/>
      <c r="G132" s="233"/>
      <c r="H132" s="233"/>
      <c r="I132" s="233"/>
      <c r="J132" s="233"/>
      <c r="K132" s="234"/>
      <c r="L132" s="315" t="s">
        <v>195</v>
      </c>
      <c r="M132" s="316"/>
      <c r="N132" s="316"/>
      <c r="O132" s="316"/>
      <c r="P132" s="316"/>
      <c r="Q132" s="316"/>
      <c r="R132" s="316"/>
      <c r="S132" s="316"/>
      <c r="T132" s="317"/>
      <c r="U132" s="318" t="s">
        <v>208</v>
      </c>
      <c r="V132" s="316"/>
      <c r="W132" s="316"/>
      <c r="X132" s="316"/>
      <c r="Y132" s="316"/>
      <c r="Z132" s="317"/>
      <c r="AA132" s="315" t="str">
        <f t="shared" si="1"/>
        <v>SQL結果.連絡.掲載フラグ</v>
      </c>
      <c r="AB132" s="316"/>
      <c r="AC132" s="316"/>
      <c r="AD132" s="316"/>
      <c r="AE132" s="316"/>
      <c r="AF132" s="316"/>
      <c r="AG132" s="316"/>
      <c r="AH132" s="316"/>
      <c r="AI132" s="316"/>
      <c r="AJ132" s="316"/>
      <c r="AK132" s="316"/>
      <c r="AL132" s="316"/>
      <c r="AM132" s="316"/>
      <c r="AN132" s="316"/>
      <c r="AO132" s="316"/>
      <c r="AP132" s="317"/>
      <c r="AQ132" s="315"/>
      <c r="AR132" s="316"/>
      <c r="AS132" s="316"/>
      <c r="AT132" s="316"/>
      <c r="AU132" s="316"/>
      <c r="AV132" s="316"/>
      <c r="AW132" s="316"/>
      <c r="AX132" s="316"/>
      <c r="AY132" s="316"/>
      <c r="AZ132" s="316"/>
      <c r="BA132" s="316"/>
      <c r="BB132" s="316"/>
      <c r="BC132" s="316"/>
      <c r="BD132" s="316"/>
      <c r="BE132" s="317"/>
      <c r="BF132" s="210"/>
    </row>
    <row r="133" spans="1:58" s="74" customFormat="1" ht="15.75" customHeight="1">
      <c r="A133" s="32"/>
      <c r="B133" s="29"/>
      <c r="C133" s="232" t="s">
        <v>62</v>
      </c>
      <c r="D133" s="233"/>
      <c r="E133" s="233"/>
      <c r="F133" s="233"/>
      <c r="G133" s="233"/>
      <c r="H133" s="233"/>
      <c r="I133" s="233"/>
      <c r="J133" s="233"/>
      <c r="K133" s="234"/>
      <c r="L133" s="315" t="s">
        <v>197</v>
      </c>
      <c r="M133" s="316"/>
      <c r="N133" s="316"/>
      <c r="O133" s="316"/>
      <c r="P133" s="316"/>
      <c r="Q133" s="316"/>
      <c r="R133" s="316"/>
      <c r="S133" s="316"/>
      <c r="T133" s="317"/>
      <c r="U133" s="318" t="s">
        <v>179</v>
      </c>
      <c r="V133" s="316"/>
      <c r="W133" s="316"/>
      <c r="X133" s="316"/>
      <c r="Y133" s="316"/>
      <c r="Z133" s="317"/>
      <c r="AA133" s="315" t="str">
        <f t="shared" si="1"/>
        <v>SQL結果.連絡.メール送信可能開始時間</v>
      </c>
      <c r="AB133" s="316"/>
      <c r="AC133" s="316"/>
      <c r="AD133" s="316"/>
      <c r="AE133" s="316"/>
      <c r="AF133" s="316"/>
      <c r="AG133" s="316"/>
      <c r="AH133" s="316"/>
      <c r="AI133" s="316"/>
      <c r="AJ133" s="316"/>
      <c r="AK133" s="316"/>
      <c r="AL133" s="316"/>
      <c r="AM133" s="316"/>
      <c r="AN133" s="316"/>
      <c r="AO133" s="316"/>
      <c r="AP133" s="317"/>
      <c r="AQ133" s="315"/>
      <c r="AR133" s="316"/>
      <c r="AS133" s="316"/>
      <c r="AT133" s="316"/>
      <c r="AU133" s="316"/>
      <c r="AV133" s="316"/>
      <c r="AW133" s="316"/>
      <c r="AX133" s="316"/>
      <c r="AY133" s="316"/>
      <c r="AZ133" s="316"/>
      <c r="BA133" s="316"/>
      <c r="BB133" s="316"/>
      <c r="BC133" s="316"/>
      <c r="BD133" s="316"/>
      <c r="BE133" s="317"/>
      <c r="BF133" s="210"/>
    </row>
    <row r="134" spans="1:58" s="74" customFormat="1" ht="15.75" customHeight="1">
      <c r="A134" s="32"/>
      <c r="B134" s="29"/>
      <c r="C134" s="232" t="s">
        <v>63</v>
      </c>
      <c r="D134" s="233"/>
      <c r="E134" s="233"/>
      <c r="F134" s="233"/>
      <c r="G134" s="233"/>
      <c r="H134" s="233"/>
      <c r="I134" s="233"/>
      <c r="J134" s="233"/>
      <c r="K134" s="234"/>
      <c r="L134" s="315" t="s">
        <v>198</v>
      </c>
      <c r="M134" s="316"/>
      <c r="N134" s="316"/>
      <c r="O134" s="316"/>
      <c r="P134" s="316"/>
      <c r="Q134" s="316"/>
      <c r="R134" s="316"/>
      <c r="S134" s="316"/>
      <c r="T134" s="317"/>
      <c r="U134" s="318" t="s">
        <v>179</v>
      </c>
      <c r="V134" s="316"/>
      <c r="W134" s="316"/>
      <c r="X134" s="316"/>
      <c r="Y134" s="316"/>
      <c r="Z134" s="317"/>
      <c r="AA134" s="315" t="str">
        <f t="shared" si="1"/>
        <v>SQL結果.連絡.メール送信可能終了時間</v>
      </c>
      <c r="AB134" s="316"/>
      <c r="AC134" s="316"/>
      <c r="AD134" s="316"/>
      <c r="AE134" s="316"/>
      <c r="AF134" s="316"/>
      <c r="AG134" s="316"/>
      <c r="AH134" s="316"/>
      <c r="AI134" s="316"/>
      <c r="AJ134" s="316"/>
      <c r="AK134" s="316"/>
      <c r="AL134" s="316"/>
      <c r="AM134" s="316"/>
      <c r="AN134" s="316"/>
      <c r="AO134" s="316"/>
      <c r="AP134" s="317"/>
      <c r="AQ134" s="315"/>
      <c r="AR134" s="316"/>
      <c r="AS134" s="316"/>
      <c r="AT134" s="316"/>
      <c r="AU134" s="316"/>
      <c r="AV134" s="316"/>
      <c r="AW134" s="316"/>
      <c r="AX134" s="316"/>
      <c r="AY134" s="316"/>
      <c r="AZ134" s="316"/>
      <c r="BA134" s="316"/>
      <c r="BB134" s="316"/>
      <c r="BC134" s="316"/>
      <c r="BD134" s="316"/>
      <c r="BE134" s="317"/>
      <c r="BF134" s="210"/>
    </row>
    <row r="135" spans="1:58" s="74" customFormat="1" ht="15.75" customHeight="1">
      <c r="A135" s="32"/>
      <c r="B135" s="29"/>
      <c r="C135" s="232" t="s">
        <v>64</v>
      </c>
      <c r="D135" s="233"/>
      <c r="E135" s="233"/>
      <c r="F135" s="233"/>
      <c r="G135" s="233"/>
      <c r="H135" s="233"/>
      <c r="I135" s="233"/>
      <c r="J135" s="233"/>
      <c r="K135" s="234"/>
      <c r="L135" s="315" t="s">
        <v>199</v>
      </c>
      <c r="M135" s="316"/>
      <c r="N135" s="316"/>
      <c r="O135" s="316"/>
      <c r="P135" s="316"/>
      <c r="Q135" s="316"/>
      <c r="R135" s="316"/>
      <c r="S135" s="316"/>
      <c r="T135" s="317"/>
      <c r="U135" s="318" t="s">
        <v>207</v>
      </c>
      <c r="V135" s="316"/>
      <c r="W135" s="316"/>
      <c r="X135" s="316"/>
      <c r="Y135" s="316"/>
      <c r="Z135" s="317"/>
      <c r="AA135" s="315" t="str">
        <f t="shared" si="1"/>
        <v>SQL結果.連絡.メール送信日時</v>
      </c>
      <c r="AB135" s="316"/>
      <c r="AC135" s="316"/>
      <c r="AD135" s="316"/>
      <c r="AE135" s="316"/>
      <c r="AF135" s="316"/>
      <c r="AG135" s="316"/>
      <c r="AH135" s="316"/>
      <c r="AI135" s="316"/>
      <c r="AJ135" s="316"/>
      <c r="AK135" s="316"/>
      <c r="AL135" s="316"/>
      <c r="AM135" s="316"/>
      <c r="AN135" s="316"/>
      <c r="AO135" s="316"/>
      <c r="AP135" s="317"/>
      <c r="AQ135" s="315"/>
      <c r="AR135" s="316"/>
      <c r="AS135" s="316"/>
      <c r="AT135" s="316"/>
      <c r="AU135" s="316"/>
      <c r="AV135" s="316"/>
      <c r="AW135" s="316"/>
      <c r="AX135" s="316"/>
      <c r="AY135" s="316"/>
      <c r="AZ135" s="316"/>
      <c r="BA135" s="316"/>
      <c r="BB135" s="316"/>
      <c r="BC135" s="316"/>
      <c r="BD135" s="316"/>
      <c r="BE135" s="317"/>
      <c r="BF135" s="210"/>
    </row>
    <row r="136" spans="1:58" s="74" customFormat="1" ht="15.75" customHeight="1">
      <c r="A136" s="32"/>
      <c r="B136" s="29"/>
      <c r="C136" s="232" t="s">
        <v>65</v>
      </c>
      <c r="D136" s="233"/>
      <c r="E136" s="233"/>
      <c r="F136" s="233"/>
      <c r="G136" s="233"/>
      <c r="H136" s="233"/>
      <c r="I136" s="233"/>
      <c r="J136" s="233"/>
      <c r="K136" s="234"/>
      <c r="L136" s="315" t="s">
        <v>200</v>
      </c>
      <c r="M136" s="316"/>
      <c r="N136" s="316"/>
      <c r="O136" s="316"/>
      <c r="P136" s="316"/>
      <c r="Q136" s="316"/>
      <c r="R136" s="316"/>
      <c r="S136" s="316"/>
      <c r="T136" s="317"/>
      <c r="U136" s="318" t="s">
        <v>207</v>
      </c>
      <c r="V136" s="316"/>
      <c r="W136" s="316"/>
      <c r="X136" s="316"/>
      <c r="Y136" s="316"/>
      <c r="Z136" s="317"/>
      <c r="AA136" s="315" t="str">
        <f t="shared" si="1"/>
        <v>SQL結果.連絡.メールアドレス</v>
      </c>
      <c r="AB136" s="316"/>
      <c r="AC136" s="316"/>
      <c r="AD136" s="316"/>
      <c r="AE136" s="316"/>
      <c r="AF136" s="316"/>
      <c r="AG136" s="316"/>
      <c r="AH136" s="316"/>
      <c r="AI136" s="316"/>
      <c r="AJ136" s="316"/>
      <c r="AK136" s="316"/>
      <c r="AL136" s="316"/>
      <c r="AM136" s="316"/>
      <c r="AN136" s="316"/>
      <c r="AO136" s="316"/>
      <c r="AP136" s="317"/>
      <c r="AQ136" s="315"/>
      <c r="AR136" s="316"/>
      <c r="AS136" s="316"/>
      <c r="AT136" s="316"/>
      <c r="AU136" s="316"/>
      <c r="AV136" s="316"/>
      <c r="AW136" s="316"/>
      <c r="AX136" s="316"/>
      <c r="AY136" s="316"/>
      <c r="AZ136" s="316"/>
      <c r="BA136" s="316"/>
      <c r="BB136" s="316"/>
      <c r="BC136" s="316"/>
      <c r="BD136" s="316"/>
      <c r="BE136" s="317"/>
      <c r="BF136" s="210"/>
    </row>
    <row r="137" spans="1:58" s="74" customFormat="1" ht="15.75" customHeight="1">
      <c r="A137" s="32"/>
      <c r="B137" s="29"/>
      <c r="C137" s="232" t="s">
        <v>66</v>
      </c>
      <c r="D137" s="233"/>
      <c r="E137" s="233"/>
      <c r="F137" s="233"/>
      <c r="G137" s="233"/>
      <c r="H137" s="233"/>
      <c r="I137" s="233"/>
      <c r="J137" s="233"/>
      <c r="K137" s="234"/>
      <c r="L137" s="315" t="s">
        <v>201</v>
      </c>
      <c r="M137" s="316"/>
      <c r="N137" s="316"/>
      <c r="O137" s="316"/>
      <c r="P137" s="316"/>
      <c r="Q137" s="316"/>
      <c r="R137" s="316"/>
      <c r="S137" s="316"/>
      <c r="T137" s="317"/>
      <c r="U137" s="318" t="s">
        <v>207</v>
      </c>
      <c r="V137" s="316"/>
      <c r="W137" s="316"/>
      <c r="X137" s="316"/>
      <c r="Y137" s="316"/>
      <c r="Z137" s="317"/>
      <c r="AA137" s="315" t="str">
        <f t="shared" si="1"/>
        <v>SQL結果.連絡.送信ステータスコード</v>
      </c>
      <c r="AB137" s="316"/>
      <c r="AC137" s="316"/>
      <c r="AD137" s="316"/>
      <c r="AE137" s="316"/>
      <c r="AF137" s="316"/>
      <c r="AG137" s="316"/>
      <c r="AH137" s="316"/>
      <c r="AI137" s="316"/>
      <c r="AJ137" s="316"/>
      <c r="AK137" s="316"/>
      <c r="AL137" s="316"/>
      <c r="AM137" s="316"/>
      <c r="AN137" s="316"/>
      <c r="AO137" s="316"/>
      <c r="AP137" s="317"/>
      <c r="AQ137" s="315"/>
      <c r="AR137" s="316"/>
      <c r="AS137" s="316"/>
      <c r="AT137" s="316"/>
      <c r="AU137" s="316"/>
      <c r="AV137" s="316"/>
      <c r="AW137" s="316"/>
      <c r="AX137" s="316"/>
      <c r="AY137" s="316"/>
      <c r="AZ137" s="316"/>
      <c r="BA137" s="316"/>
      <c r="BB137" s="316"/>
      <c r="BC137" s="316"/>
      <c r="BD137" s="316"/>
      <c r="BE137" s="317"/>
      <c r="BF137" s="210"/>
    </row>
    <row r="138" spans="1:58" s="74" customFormat="1" ht="15.75" customHeight="1">
      <c r="A138" s="32"/>
      <c r="B138" s="29"/>
      <c r="C138" s="232" t="s">
        <v>185</v>
      </c>
      <c r="D138" s="233"/>
      <c r="E138" s="233"/>
      <c r="F138" s="233"/>
      <c r="G138" s="233"/>
      <c r="H138" s="233"/>
      <c r="I138" s="233"/>
      <c r="J138" s="233"/>
      <c r="K138" s="234"/>
      <c r="L138" s="235" t="s">
        <v>202</v>
      </c>
      <c r="M138" s="236"/>
      <c r="N138" s="236"/>
      <c r="O138" s="236"/>
      <c r="P138" s="236"/>
      <c r="Q138" s="236"/>
      <c r="R138" s="236"/>
      <c r="S138" s="236"/>
      <c r="T138" s="237"/>
      <c r="U138" s="318" t="s">
        <v>207</v>
      </c>
      <c r="V138" s="316"/>
      <c r="W138" s="316"/>
      <c r="X138" s="316"/>
      <c r="Y138" s="316"/>
      <c r="Z138" s="317"/>
      <c r="AA138" s="235" t="str">
        <f t="shared" si="1"/>
        <v>SQL結果.連絡.送信業務コード</v>
      </c>
      <c r="AB138" s="236"/>
      <c r="AC138" s="236"/>
      <c r="AD138" s="236"/>
      <c r="AE138" s="236"/>
      <c r="AF138" s="236"/>
      <c r="AG138" s="236"/>
      <c r="AH138" s="236"/>
      <c r="AI138" s="236"/>
      <c r="AJ138" s="236"/>
      <c r="AK138" s="236"/>
      <c r="AL138" s="236"/>
      <c r="AM138" s="236"/>
      <c r="AN138" s="236"/>
      <c r="AO138" s="236"/>
      <c r="AP138" s="237"/>
      <c r="AQ138" s="235"/>
      <c r="AR138" s="236"/>
      <c r="AS138" s="236"/>
      <c r="AT138" s="236"/>
      <c r="AU138" s="236"/>
      <c r="AV138" s="236"/>
      <c r="AW138" s="236"/>
      <c r="AX138" s="236"/>
      <c r="AY138" s="236"/>
      <c r="AZ138" s="236"/>
      <c r="BA138" s="236"/>
      <c r="BB138" s="236"/>
      <c r="BC138" s="236"/>
      <c r="BD138" s="236"/>
      <c r="BE138" s="237"/>
      <c r="BF138" s="210"/>
    </row>
    <row r="139" spans="1:58" s="74" customFormat="1" ht="15.75" customHeight="1">
      <c r="A139" s="32"/>
      <c r="B139" s="29"/>
      <c r="C139" s="232" t="s">
        <v>67</v>
      </c>
      <c r="D139" s="233"/>
      <c r="E139" s="233"/>
      <c r="F139" s="233"/>
      <c r="G139" s="233"/>
      <c r="H139" s="233"/>
      <c r="I139" s="233"/>
      <c r="J139" s="233"/>
      <c r="K139" s="234"/>
      <c r="L139" s="315" t="s">
        <v>203</v>
      </c>
      <c r="M139" s="316"/>
      <c r="N139" s="316"/>
      <c r="O139" s="316"/>
      <c r="P139" s="316"/>
      <c r="Q139" s="316"/>
      <c r="R139" s="316"/>
      <c r="S139" s="316"/>
      <c r="T139" s="317"/>
      <c r="U139" s="318" t="s">
        <v>179</v>
      </c>
      <c r="V139" s="316"/>
      <c r="W139" s="316"/>
      <c r="X139" s="316"/>
      <c r="Y139" s="316"/>
      <c r="Z139" s="317"/>
      <c r="AA139" s="315" t="str">
        <f t="shared" si="1"/>
        <v>SQL結果.連絡.SES メッセージID</v>
      </c>
      <c r="AB139" s="316"/>
      <c r="AC139" s="316"/>
      <c r="AD139" s="316"/>
      <c r="AE139" s="316"/>
      <c r="AF139" s="316"/>
      <c r="AG139" s="316"/>
      <c r="AH139" s="316"/>
      <c r="AI139" s="316"/>
      <c r="AJ139" s="316"/>
      <c r="AK139" s="316"/>
      <c r="AL139" s="316"/>
      <c r="AM139" s="316"/>
      <c r="AN139" s="316"/>
      <c r="AO139" s="316"/>
      <c r="AP139" s="317"/>
      <c r="AQ139" s="315"/>
      <c r="AR139" s="316"/>
      <c r="AS139" s="316"/>
      <c r="AT139" s="316"/>
      <c r="AU139" s="316"/>
      <c r="AV139" s="316"/>
      <c r="AW139" s="316"/>
      <c r="AX139" s="316"/>
      <c r="AY139" s="316"/>
      <c r="AZ139" s="316"/>
      <c r="BA139" s="316"/>
      <c r="BB139" s="316"/>
      <c r="BC139" s="316"/>
      <c r="BD139" s="316"/>
      <c r="BE139" s="317"/>
      <c r="BF139" s="210"/>
    </row>
    <row r="140" spans="1:58" s="74" customFormat="1" ht="15.75" customHeight="1">
      <c r="A140" s="32"/>
      <c r="B140" s="29"/>
      <c r="C140" s="238" t="s">
        <v>181</v>
      </c>
      <c r="D140" s="239"/>
      <c r="E140" s="239"/>
      <c r="F140" s="239"/>
      <c r="G140" s="239"/>
      <c r="H140" s="239"/>
      <c r="I140" s="239"/>
      <c r="J140" s="239"/>
      <c r="K140" s="240"/>
      <c r="L140" s="241" t="s">
        <v>204</v>
      </c>
      <c r="M140" s="242"/>
      <c r="N140" s="242"/>
      <c r="O140" s="242"/>
      <c r="P140" s="242"/>
      <c r="Q140" s="242"/>
      <c r="R140" s="242"/>
      <c r="S140" s="242"/>
      <c r="T140" s="243"/>
      <c r="U140" s="318" t="s">
        <v>179</v>
      </c>
      <c r="V140" s="316"/>
      <c r="W140" s="316"/>
      <c r="X140" s="316"/>
      <c r="Y140" s="316"/>
      <c r="Z140" s="317"/>
      <c r="AA140" s="235" t="str">
        <f t="shared" si="1"/>
        <v>SQL結果.連絡.トピックID</v>
      </c>
      <c r="AB140" s="242"/>
      <c r="AC140" s="242"/>
      <c r="AD140" s="242"/>
      <c r="AE140" s="242"/>
      <c r="AF140" s="242"/>
      <c r="AG140" s="242"/>
      <c r="AH140" s="242"/>
      <c r="AI140" s="242"/>
      <c r="AJ140" s="242"/>
      <c r="AK140" s="242"/>
      <c r="AL140" s="242"/>
      <c r="AM140" s="242"/>
      <c r="AN140" s="242"/>
      <c r="AO140" s="242"/>
      <c r="AP140" s="243"/>
      <c r="AQ140" s="241"/>
      <c r="AR140" s="242"/>
      <c r="AS140" s="242"/>
      <c r="AT140" s="242"/>
      <c r="AU140" s="242"/>
      <c r="AV140" s="242"/>
      <c r="AW140" s="242"/>
      <c r="AX140" s="242"/>
      <c r="AY140" s="242"/>
      <c r="AZ140" s="242"/>
      <c r="BA140" s="242"/>
      <c r="BB140" s="242"/>
      <c r="BC140" s="242"/>
      <c r="BD140" s="242"/>
      <c r="BE140" s="243"/>
      <c r="BF140" s="210"/>
    </row>
    <row r="141" spans="1:58" s="74" customFormat="1" ht="15.75" customHeight="1">
      <c r="A141" s="32"/>
      <c r="B141" s="29"/>
      <c r="C141" s="238" t="s">
        <v>182</v>
      </c>
      <c r="D141" s="239"/>
      <c r="E141" s="239"/>
      <c r="F141" s="239"/>
      <c r="G141" s="239"/>
      <c r="H141" s="239"/>
      <c r="I141" s="239"/>
      <c r="J141" s="239"/>
      <c r="K141" s="240"/>
      <c r="L141" s="241" t="s">
        <v>205</v>
      </c>
      <c r="M141" s="242"/>
      <c r="N141" s="242"/>
      <c r="O141" s="242"/>
      <c r="P141" s="242"/>
      <c r="Q141" s="242"/>
      <c r="R141" s="242"/>
      <c r="S141" s="242"/>
      <c r="T141" s="243"/>
      <c r="U141" s="318" t="s">
        <v>207</v>
      </c>
      <c r="V141" s="316"/>
      <c r="W141" s="316"/>
      <c r="X141" s="316"/>
      <c r="Y141" s="316"/>
      <c r="Z141" s="317"/>
      <c r="AA141" s="235" t="str">
        <f t="shared" si="1"/>
        <v>SQL結果.連絡.CRM担当者</v>
      </c>
      <c r="AB141" s="242"/>
      <c r="AC141" s="242"/>
      <c r="AD141" s="242"/>
      <c r="AE141" s="242"/>
      <c r="AF141" s="242"/>
      <c r="AG141" s="242"/>
      <c r="AH141" s="242"/>
      <c r="AI141" s="242"/>
      <c r="AJ141" s="242"/>
      <c r="AK141" s="242"/>
      <c r="AL141" s="242"/>
      <c r="AM141" s="242"/>
      <c r="AN141" s="242"/>
      <c r="AO141" s="242"/>
      <c r="AP141" s="243"/>
      <c r="AQ141" s="241"/>
      <c r="AR141" s="242"/>
      <c r="AS141" s="242"/>
      <c r="AT141" s="242"/>
      <c r="AU141" s="242"/>
      <c r="AV141" s="242"/>
      <c r="AW141" s="242"/>
      <c r="AX141" s="242"/>
      <c r="AY141" s="242"/>
      <c r="AZ141" s="242"/>
      <c r="BA141" s="242"/>
      <c r="BB141" s="242"/>
      <c r="BC141" s="242"/>
      <c r="BD141" s="242"/>
      <c r="BE141" s="243"/>
      <c r="BF141" s="210"/>
    </row>
    <row r="142" spans="1:58" s="74" customFormat="1" ht="15.75" customHeight="1">
      <c r="A142" s="32"/>
      <c r="B142" s="29"/>
      <c r="C142" s="244" t="s">
        <v>183</v>
      </c>
      <c r="D142" s="245"/>
      <c r="E142" s="245"/>
      <c r="F142" s="245"/>
      <c r="G142" s="245"/>
      <c r="H142" s="245"/>
      <c r="I142" s="245"/>
      <c r="J142" s="245"/>
      <c r="K142" s="246"/>
      <c r="L142" s="331" t="s">
        <v>206</v>
      </c>
      <c r="M142" s="332"/>
      <c r="N142" s="332"/>
      <c r="O142" s="332"/>
      <c r="P142" s="332"/>
      <c r="Q142" s="332"/>
      <c r="R142" s="332"/>
      <c r="S142" s="332"/>
      <c r="T142" s="333"/>
      <c r="U142" s="334" t="s">
        <v>207</v>
      </c>
      <c r="V142" s="332"/>
      <c r="W142" s="332"/>
      <c r="X142" s="332"/>
      <c r="Y142" s="332"/>
      <c r="Z142" s="333"/>
      <c r="AA142" s="331" t="str">
        <f>"SQL結果.連絡." &amp; C142</f>
        <v>SQL結果.連絡.CRM承認者</v>
      </c>
      <c r="AB142" s="332"/>
      <c r="AC142" s="332"/>
      <c r="AD142" s="332"/>
      <c r="AE142" s="332"/>
      <c r="AF142" s="332"/>
      <c r="AG142" s="332"/>
      <c r="AH142" s="332"/>
      <c r="AI142" s="332"/>
      <c r="AJ142" s="332"/>
      <c r="AK142" s="332"/>
      <c r="AL142" s="332"/>
      <c r="AM142" s="332"/>
      <c r="AN142" s="332"/>
      <c r="AO142" s="332"/>
      <c r="AP142" s="333"/>
      <c r="AQ142" s="331"/>
      <c r="AR142" s="332"/>
      <c r="AS142" s="332"/>
      <c r="AT142" s="332"/>
      <c r="AU142" s="332"/>
      <c r="AV142" s="332"/>
      <c r="AW142" s="332"/>
      <c r="AX142" s="332"/>
      <c r="AY142" s="332"/>
      <c r="AZ142" s="332"/>
      <c r="BA142" s="332"/>
      <c r="BB142" s="332"/>
      <c r="BC142" s="332"/>
      <c r="BD142" s="332"/>
      <c r="BE142" s="333"/>
      <c r="BF142" s="210"/>
    </row>
    <row r="143" spans="1:58" s="80" customFormat="1" ht="15.75" customHeight="1">
      <c r="A143" s="81"/>
      <c r="B143" s="76"/>
      <c r="C143" s="77"/>
      <c r="D143" s="77"/>
      <c r="E143" s="77"/>
      <c r="F143" s="77"/>
      <c r="G143" s="76"/>
      <c r="H143" s="76"/>
      <c r="I143" s="76"/>
      <c r="J143" s="76"/>
      <c r="K143" s="76"/>
      <c r="L143" s="76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  <c r="Y143" s="76"/>
      <c r="Z143" s="76"/>
      <c r="AA143" s="76"/>
      <c r="AB143" s="76"/>
      <c r="AC143" s="76"/>
      <c r="AD143" s="76"/>
      <c r="AE143" s="76"/>
      <c r="AF143" s="78"/>
      <c r="AG143" s="79"/>
      <c r="AH143" s="79"/>
      <c r="AI143" s="79"/>
      <c r="AJ143" s="79"/>
      <c r="AK143" s="79"/>
      <c r="AL143" s="79"/>
      <c r="AM143" s="79"/>
      <c r="AN143" s="79"/>
      <c r="AO143" s="79"/>
      <c r="AP143" s="79"/>
      <c r="AQ143" s="79"/>
      <c r="AR143" s="79"/>
      <c r="AS143" s="79"/>
      <c r="AT143" s="79"/>
      <c r="AU143" s="79"/>
      <c r="AV143" s="79"/>
      <c r="AW143" s="79"/>
      <c r="AX143" s="79"/>
      <c r="AY143" s="79"/>
      <c r="AZ143" s="79"/>
      <c r="BA143" s="79"/>
      <c r="BB143" s="79"/>
      <c r="BC143" s="79"/>
      <c r="BD143" s="79"/>
      <c r="BE143" s="79"/>
      <c r="BF143" s="191"/>
    </row>
    <row r="144" spans="1:58" s="74" customFormat="1" ht="15.75" customHeight="1">
      <c r="A144" s="32"/>
      <c r="B144" s="268"/>
      <c r="C144" s="268" t="s">
        <v>264</v>
      </c>
      <c r="D144" s="268"/>
      <c r="E144" s="268"/>
      <c r="F144" s="268"/>
      <c r="G144" s="268"/>
      <c r="H144" s="268"/>
      <c r="I144" s="268"/>
      <c r="J144" s="268"/>
      <c r="K144" s="268"/>
      <c r="L144" s="268"/>
      <c r="M144" s="268"/>
      <c r="N144" s="268"/>
      <c r="O144" s="268"/>
      <c r="P144" s="268"/>
      <c r="Q144" s="268"/>
      <c r="R144" s="268"/>
      <c r="S144" s="268"/>
      <c r="T144" s="268"/>
      <c r="U144" s="269"/>
      <c r="V144" s="270"/>
      <c r="W144" s="270"/>
      <c r="X144" s="270"/>
      <c r="Y144" s="270"/>
      <c r="Z144" s="270"/>
      <c r="AA144" s="271"/>
      <c r="AB144" s="270"/>
      <c r="AC144" s="270"/>
      <c r="AD144" s="270"/>
      <c r="AE144" s="270"/>
      <c r="AF144" s="270"/>
      <c r="AG144" s="270"/>
      <c r="AH144" s="270"/>
      <c r="AI144" s="270"/>
      <c r="AJ144" s="270"/>
      <c r="AK144" s="270"/>
      <c r="AL144" s="270"/>
      <c r="AM144" s="270"/>
      <c r="AN144" s="270"/>
      <c r="AO144" s="270"/>
      <c r="AP144" s="270"/>
      <c r="AQ144" s="271"/>
      <c r="AR144" s="270"/>
      <c r="AS144" s="270"/>
      <c r="AT144" s="270"/>
      <c r="AU144" s="270"/>
      <c r="AV144" s="270"/>
      <c r="AW144" s="270"/>
      <c r="AX144" s="270"/>
      <c r="AY144" s="270"/>
      <c r="AZ144" s="270"/>
      <c r="BA144" s="270"/>
      <c r="BB144" s="270"/>
      <c r="BC144" s="270"/>
      <c r="BD144" s="270"/>
      <c r="BE144" s="270"/>
      <c r="BF144" s="272"/>
    </row>
    <row r="145" spans="1:59" s="74" customFormat="1" ht="15.75" customHeight="1">
      <c r="A145" s="32"/>
      <c r="B145" s="268"/>
      <c r="C145" s="268" t="s">
        <v>260</v>
      </c>
      <c r="D145" s="268"/>
      <c r="E145" s="268"/>
      <c r="F145" s="268"/>
      <c r="G145" s="268"/>
      <c r="H145" s="268"/>
      <c r="I145" s="268"/>
      <c r="J145" s="268"/>
      <c r="K145" s="268"/>
      <c r="L145" s="268"/>
      <c r="M145" s="268"/>
      <c r="N145" s="268"/>
      <c r="O145" s="268"/>
      <c r="P145" s="268"/>
      <c r="Q145" s="268"/>
      <c r="R145" s="268"/>
      <c r="S145" s="268"/>
      <c r="T145" s="268"/>
      <c r="U145" s="269"/>
      <c r="V145" s="269"/>
      <c r="W145" s="269"/>
      <c r="X145" s="269"/>
      <c r="Y145" s="269"/>
      <c r="Z145" s="269"/>
      <c r="AA145" s="268"/>
      <c r="AB145" s="268"/>
      <c r="AC145" s="268"/>
      <c r="AD145" s="268"/>
      <c r="AE145" s="268"/>
      <c r="AF145" s="268"/>
      <c r="AG145" s="268"/>
      <c r="AH145" s="268"/>
      <c r="AI145" s="268"/>
      <c r="AJ145" s="268"/>
      <c r="AK145" s="268"/>
      <c r="AL145" s="268"/>
      <c r="AM145" s="268"/>
      <c r="AN145" s="268"/>
      <c r="AO145" s="268"/>
      <c r="AP145" s="268"/>
      <c r="AQ145" s="271"/>
      <c r="AR145" s="270"/>
      <c r="AS145" s="270"/>
      <c r="AT145" s="270"/>
      <c r="AU145" s="270"/>
      <c r="AV145" s="270"/>
      <c r="AW145" s="270"/>
      <c r="AX145" s="270"/>
      <c r="AY145" s="270"/>
      <c r="AZ145" s="270"/>
      <c r="BA145" s="270"/>
      <c r="BB145" s="270"/>
      <c r="BC145" s="270"/>
      <c r="BD145" s="270"/>
      <c r="BE145" s="270"/>
      <c r="BF145" s="272"/>
    </row>
    <row r="146" spans="1:59" s="74" customFormat="1" ht="15.75" customHeight="1">
      <c r="A146" s="32"/>
      <c r="B146" s="268"/>
      <c r="C146" s="319" t="s">
        <v>261</v>
      </c>
      <c r="D146" s="320"/>
      <c r="E146" s="320"/>
      <c r="F146" s="320"/>
      <c r="G146" s="320"/>
      <c r="H146" s="320"/>
      <c r="I146" s="320"/>
      <c r="J146" s="320"/>
      <c r="K146" s="321"/>
      <c r="L146" s="319" t="s">
        <v>262</v>
      </c>
      <c r="M146" s="320"/>
      <c r="N146" s="320"/>
      <c r="O146" s="320"/>
      <c r="P146" s="320"/>
      <c r="Q146" s="320"/>
      <c r="R146" s="320"/>
      <c r="S146" s="320"/>
      <c r="T146" s="321"/>
      <c r="U146" s="322" t="s">
        <v>263</v>
      </c>
      <c r="V146" s="323"/>
      <c r="W146" s="323"/>
      <c r="X146" s="323"/>
      <c r="Y146" s="323"/>
      <c r="Z146" s="323"/>
      <c r="AA146" s="323"/>
      <c r="AB146" s="323"/>
      <c r="AC146" s="323"/>
      <c r="AD146" s="323"/>
      <c r="AE146" s="323"/>
      <c r="AF146" s="323"/>
      <c r="AG146" s="323"/>
      <c r="AH146" s="323"/>
      <c r="AI146" s="323"/>
      <c r="AJ146" s="323"/>
      <c r="AK146" s="323"/>
      <c r="AL146" s="323"/>
      <c r="AM146" s="323"/>
      <c r="AN146" s="323"/>
      <c r="AO146" s="323"/>
      <c r="AP146" s="323"/>
      <c r="AQ146" s="323"/>
      <c r="AR146" s="323"/>
      <c r="AS146" s="323"/>
      <c r="AT146" s="323"/>
      <c r="AU146" s="323"/>
      <c r="AV146" s="323"/>
      <c r="AW146" s="323"/>
      <c r="AX146" s="323"/>
      <c r="AY146" s="323"/>
      <c r="AZ146" s="323"/>
      <c r="BA146" s="323"/>
      <c r="BB146" s="323"/>
      <c r="BC146" s="323"/>
      <c r="BD146" s="323"/>
      <c r="BE146" s="324"/>
      <c r="BF146" s="272"/>
    </row>
    <row r="147" spans="1:59" s="74" customFormat="1" ht="15.75" customHeight="1">
      <c r="A147" s="32"/>
      <c r="B147" s="268"/>
      <c r="C147" s="325" t="s">
        <v>265</v>
      </c>
      <c r="D147" s="326"/>
      <c r="E147" s="326"/>
      <c r="F147" s="326"/>
      <c r="G147" s="326"/>
      <c r="H147" s="326"/>
      <c r="I147" s="326"/>
      <c r="J147" s="326"/>
      <c r="K147" s="327"/>
      <c r="L147" s="325" t="s">
        <v>267</v>
      </c>
      <c r="M147" s="326"/>
      <c r="N147" s="326"/>
      <c r="O147" s="326"/>
      <c r="P147" s="326"/>
      <c r="Q147" s="326"/>
      <c r="R147" s="326"/>
      <c r="S147" s="326"/>
      <c r="T147" s="327"/>
      <c r="U147" s="328" t="s">
        <v>266</v>
      </c>
      <c r="V147" s="329"/>
      <c r="W147" s="329"/>
      <c r="X147" s="329"/>
      <c r="Y147" s="329"/>
      <c r="Z147" s="329"/>
      <c r="AA147" s="329"/>
      <c r="AB147" s="329"/>
      <c r="AC147" s="329"/>
      <c r="AD147" s="329"/>
      <c r="AE147" s="329"/>
      <c r="AF147" s="329"/>
      <c r="AG147" s="329"/>
      <c r="AH147" s="329"/>
      <c r="AI147" s="329"/>
      <c r="AJ147" s="329"/>
      <c r="AK147" s="329"/>
      <c r="AL147" s="329"/>
      <c r="AM147" s="329"/>
      <c r="AN147" s="329"/>
      <c r="AO147" s="329"/>
      <c r="AP147" s="329"/>
      <c r="AQ147" s="329"/>
      <c r="AR147" s="329"/>
      <c r="AS147" s="329"/>
      <c r="AT147" s="329"/>
      <c r="AU147" s="329"/>
      <c r="AV147" s="329"/>
      <c r="AW147" s="329"/>
      <c r="AX147" s="329"/>
      <c r="AY147" s="329"/>
      <c r="AZ147" s="329"/>
      <c r="BA147" s="329"/>
      <c r="BB147" s="329"/>
      <c r="BC147" s="329"/>
      <c r="BD147" s="329"/>
      <c r="BE147" s="330"/>
      <c r="BF147" s="272"/>
    </row>
    <row r="148" spans="1:59" s="74" customFormat="1" ht="15.75" customHeight="1">
      <c r="A148" s="32"/>
      <c r="B148" s="268"/>
      <c r="C148" s="268"/>
      <c r="D148" s="268"/>
      <c r="E148" s="268"/>
      <c r="F148" s="268"/>
      <c r="G148" s="268"/>
      <c r="H148" s="268"/>
      <c r="I148" s="268"/>
      <c r="J148" s="268"/>
      <c r="K148" s="268"/>
      <c r="L148" s="268"/>
      <c r="M148" s="268"/>
      <c r="N148" s="268"/>
      <c r="O148" s="268"/>
      <c r="P148" s="268"/>
      <c r="Q148" s="268"/>
      <c r="R148" s="268"/>
      <c r="S148" s="268"/>
      <c r="T148" s="268"/>
      <c r="U148" s="269"/>
      <c r="V148" s="270"/>
      <c r="W148" s="270"/>
      <c r="X148" s="270"/>
      <c r="Y148" s="270"/>
      <c r="Z148" s="270"/>
      <c r="AA148" s="271"/>
      <c r="AB148" s="270"/>
      <c r="AC148" s="270"/>
      <c r="AD148" s="270"/>
      <c r="AE148" s="270"/>
      <c r="AF148" s="270"/>
      <c r="AG148" s="270"/>
      <c r="AH148" s="270"/>
      <c r="AI148" s="270"/>
      <c r="AJ148" s="270"/>
      <c r="AK148" s="270"/>
      <c r="AL148" s="270"/>
      <c r="AM148" s="270"/>
      <c r="AN148" s="270"/>
      <c r="AO148" s="270"/>
      <c r="AP148" s="270"/>
      <c r="AQ148" s="271"/>
      <c r="AR148" s="270"/>
      <c r="AS148" s="270"/>
      <c r="AT148" s="270"/>
      <c r="AU148" s="270"/>
      <c r="AV148" s="270"/>
      <c r="AW148" s="270"/>
      <c r="AX148" s="270"/>
      <c r="AY148" s="270"/>
      <c r="AZ148" s="270"/>
      <c r="BA148" s="270"/>
      <c r="BB148" s="270"/>
      <c r="BC148" s="270"/>
      <c r="BD148" s="270"/>
      <c r="BE148" s="270"/>
      <c r="BF148" s="272"/>
    </row>
    <row r="149" spans="1:59" s="80" customFormat="1" ht="15.75" customHeight="1">
      <c r="A149" s="81"/>
      <c r="B149" s="76"/>
      <c r="C149" s="78" t="s">
        <v>257</v>
      </c>
      <c r="D149" s="77"/>
      <c r="E149" s="77"/>
      <c r="F149" s="77"/>
      <c r="G149" s="76"/>
      <c r="H149" s="76"/>
      <c r="I149" s="76"/>
      <c r="J149" s="76"/>
      <c r="K149" s="76"/>
      <c r="L149" s="76"/>
      <c r="M149" s="76"/>
      <c r="N149" s="76"/>
      <c r="O149" s="76"/>
      <c r="P149" s="76"/>
      <c r="Q149" s="76"/>
      <c r="R149" s="76"/>
      <c r="S149" s="76"/>
      <c r="T149" s="76"/>
      <c r="U149" s="76"/>
      <c r="V149" s="76"/>
      <c r="W149" s="76"/>
      <c r="X149" s="76"/>
      <c r="Y149" s="76"/>
      <c r="Z149" s="76"/>
      <c r="AA149" s="76"/>
      <c r="AB149" s="76"/>
      <c r="AC149" s="76"/>
      <c r="AD149" s="76"/>
      <c r="AE149" s="76"/>
      <c r="AF149" s="78"/>
      <c r="AG149" s="79"/>
      <c r="AH149" s="79"/>
      <c r="AI149" s="79"/>
      <c r="AJ149" s="79"/>
      <c r="AK149" s="79"/>
      <c r="AL149" s="79"/>
      <c r="AM149" s="79"/>
      <c r="AN149" s="79"/>
      <c r="AO149" s="79"/>
      <c r="AP149" s="79"/>
      <c r="AQ149" s="79"/>
      <c r="AR149" s="79"/>
      <c r="AS149" s="79"/>
      <c r="AT149" s="79"/>
      <c r="AU149" s="79"/>
      <c r="AV149" s="79"/>
      <c r="AW149" s="79"/>
      <c r="AX149" s="79"/>
      <c r="AY149" s="79"/>
      <c r="AZ149" s="79"/>
      <c r="BA149" s="79"/>
      <c r="BB149" s="79"/>
      <c r="BC149" s="79"/>
      <c r="BD149" s="79"/>
      <c r="BE149" s="79"/>
      <c r="BF149" s="191"/>
    </row>
    <row r="150" spans="1:59" s="80" customFormat="1" ht="15.75" customHeight="1">
      <c r="A150" s="81"/>
      <c r="B150" s="76"/>
      <c r="C150" s="76" t="s">
        <v>107</v>
      </c>
      <c r="D150" s="77"/>
      <c r="E150" s="76" t="s">
        <v>237</v>
      </c>
      <c r="F150" s="77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76"/>
      <c r="T150" s="76"/>
      <c r="U150" s="76"/>
      <c r="V150" s="76"/>
      <c r="W150" s="76"/>
      <c r="X150" s="76"/>
      <c r="Y150" s="76"/>
      <c r="Z150" s="76"/>
      <c r="AA150" s="76"/>
      <c r="AB150" s="76"/>
      <c r="AC150" s="76"/>
      <c r="AD150" s="76"/>
      <c r="AE150" s="76"/>
      <c r="AF150" s="78"/>
      <c r="AG150" s="79"/>
      <c r="AH150" s="79"/>
      <c r="AI150" s="79"/>
      <c r="AJ150" s="79"/>
      <c r="AK150" s="79"/>
      <c r="AL150" s="79"/>
      <c r="AM150" s="79"/>
      <c r="AN150" s="79"/>
      <c r="AO150" s="79"/>
      <c r="AP150" s="79"/>
      <c r="AQ150" s="79"/>
      <c r="AR150" s="79"/>
      <c r="AS150" s="79"/>
      <c r="AT150" s="79"/>
      <c r="AU150" s="79"/>
      <c r="AV150" s="79"/>
      <c r="AW150" s="79"/>
      <c r="AX150" s="79"/>
      <c r="AY150" s="79"/>
      <c r="AZ150" s="79"/>
      <c r="BA150" s="79"/>
      <c r="BB150" s="79"/>
      <c r="BC150" s="79"/>
      <c r="BD150" s="79"/>
      <c r="BE150" s="79"/>
      <c r="BF150" s="191"/>
    </row>
    <row r="151" spans="1:59" s="74" customFormat="1" ht="15.75" customHeight="1">
      <c r="A151" s="32"/>
      <c r="B151" s="42"/>
      <c r="C151" s="335" t="s">
        <v>14</v>
      </c>
      <c r="D151" s="336"/>
      <c r="E151" s="336"/>
      <c r="F151" s="336"/>
      <c r="G151" s="336"/>
      <c r="H151" s="336"/>
      <c r="I151" s="336"/>
      <c r="J151" s="336"/>
      <c r="K151" s="336"/>
      <c r="L151" s="336"/>
      <c r="M151" s="336"/>
      <c r="N151" s="336"/>
      <c r="O151" s="336"/>
      <c r="P151" s="336"/>
      <c r="Q151" s="336"/>
      <c r="R151" s="336"/>
      <c r="S151" s="336"/>
      <c r="T151" s="336"/>
      <c r="U151" s="336"/>
      <c r="V151" s="336"/>
      <c r="W151" s="336"/>
      <c r="X151" s="336"/>
      <c r="Y151" s="336"/>
      <c r="Z151" s="336"/>
      <c r="AA151" s="336"/>
      <c r="AB151" s="336"/>
      <c r="AC151" s="336"/>
      <c r="AD151" s="336"/>
      <c r="AE151" s="337"/>
      <c r="AF151" s="335" t="s">
        <v>15</v>
      </c>
      <c r="AG151" s="336"/>
      <c r="AH151" s="336"/>
      <c r="AI151" s="336"/>
      <c r="AJ151" s="336"/>
      <c r="AK151" s="336"/>
      <c r="AL151" s="336"/>
      <c r="AM151" s="336"/>
      <c r="AN151" s="336"/>
      <c r="AO151" s="336"/>
      <c r="AP151" s="336"/>
      <c r="AQ151" s="336"/>
      <c r="AR151" s="336"/>
      <c r="AS151" s="337"/>
      <c r="AT151" s="335" t="s">
        <v>16</v>
      </c>
      <c r="AU151" s="336"/>
      <c r="AV151" s="336"/>
      <c r="AW151" s="336"/>
      <c r="AX151" s="336"/>
      <c r="AY151" s="336"/>
      <c r="AZ151" s="336"/>
      <c r="BA151" s="336"/>
      <c r="BB151" s="336"/>
      <c r="BC151" s="336"/>
      <c r="BD151" s="336"/>
      <c r="BE151" s="337"/>
      <c r="BF151" s="190"/>
      <c r="BG151" s="182"/>
    </row>
    <row r="152" spans="1:59" s="74" customFormat="1" ht="15.75" customHeight="1">
      <c r="A152" s="32"/>
      <c r="B152" s="42"/>
      <c r="C152" s="350" t="s">
        <v>38</v>
      </c>
      <c r="D152" s="351"/>
      <c r="E152" s="351"/>
      <c r="F152" s="352"/>
      <c r="G152" s="164" t="s">
        <v>128</v>
      </c>
      <c r="H152" s="129"/>
      <c r="I152" s="129"/>
      <c r="J152" s="129"/>
      <c r="K152" s="129"/>
      <c r="L152" s="129"/>
      <c r="M152" s="129"/>
      <c r="N152" s="129"/>
      <c r="O152" s="129"/>
      <c r="P152" s="129"/>
      <c r="Q152" s="129"/>
      <c r="R152" s="129"/>
      <c r="S152" s="129"/>
      <c r="T152" s="129"/>
      <c r="U152" s="129"/>
      <c r="V152" s="129"/>
      <c r="W152" s="129"/>
      <c r="X152" s="129"/>
      <c r="Y152" s="129"/>
      <c r="Z152" s="129"/>
      <c r="AA152" s="129"/>
      <c r="AB152" s="129"/>
      <c r="AC152" s="129"/>
      <c r="AD152" s="129"/>
      <c r="AE152" s="129"/>
      <c r="AF152" s="353"/>
      <c r="AG152" s="354"/>
      <c r="AH152" s="354"/>
      <c r="AI152" s="354"/>
      <c r="AJ152" s="354"/>
      <c r="AK152" s="354"/>
      <c r="AL152" s="354"/>
      <c r="AM152" s="354"/>
      <c r="AN152" s="354"/>
      <c r="AO152" s="354"/>
      <c r="AP152" s="354"/>
      <c r="AQ152" s="354"/>
      <c r="AR152" s="354"/>
      <c r="AS152" s="354"/>
      <c r="AT152" s="354"/>
      <c r="AU152" s="354"/>
      <c r="AV152" s="354"/>
      <c r="AW152" s="354"/>
      <c r="AX152" s="354"/>
      <c r="AY152" s="354"/>
      <c r="AZ152" s="354"/>
      <c r="BA152" s="354"/>
      <c r="BB152" s="354"/>
      <c r="BC152" s="354"/>
      <c r="BD152" s="354"/>
      <c r="BE152" s="355"/>
      <c r="BF152" s="190"/>
      <c r="BG152" s="182"/>
    </row>
    <row r="153" spans="1:59" s="74" customFormat="1" ht="15.75" customHeight="1">
      <c r="A153" s="32"/>
      <c r="B153" s="42"/>
      <c r="C153" s="496"/>
      <c r="D153" s="450"/>
      <c r="E153" s="450"/>
      <c r="F153" s="497"/>
      <c r="G153" s="131" t="s">
        <v>127</v>
      </c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121"/>
      <c r="AG153" s="122"/>
      <c r="AH153" s="122"/>
      <c r="AI153" s="122"/>
      <c r="AJ153" s="122"/>
      <c r="AK153" s="122"/>
      <c r="AL153" s="122"/>
      <c r="AM153" s="122"/>
      <c r="AN153" s="122"/>
      <c r="AO153" s="122"/>
      <c r="AP153" s="122"/>
      <c r="AQ153" s="122"/>
      <c r="AR153" s="122"/>
      <c r="AS153" s="122"/>
      <c r="AT153" s="122"/>
      <c r="AU153" s="122"/>
      <c r="AV153" s="122"/>
      <c r="AW153" s="122"/>
      <c r="AX153" s="122"/>
      <c r="AY153" s="122"/>
      <c r="AZ153" s="122"/>
      <c r="BA153" s="122"/>
      <c r="BB153" s="122"/>
      <c r="BC153" s="122"/>
      <c r="BD153" s="122"/>
      <c r="BE153" s="123"/>
      <c r="BF153" s="190"/>
      <c r="BG153" s="182"/>
    </row>
    <row r="154" spans="1:59" s="74" customFormat="1" ht="15.75" customHeight="1">
      <c r="A154" s="32"/>
      <c r="B154" s="42"/>
      <c r="C154" s="498"/>
      <c r="D154" s="453"/>
      <c r="E154" s="453"/>
      <c r="F154" s="499"/>
      <c r="G154" s="165" t="s">
        <v>126</v>
      </c>
      <c r="H154" s="166"/>
      <c r="I154" s="166"/>
      <c r="J154" s="166"/>
      <c r="K154" s="166"/>
      <c r="L154" s="166"/>
      <c r="M154" s="166"/>
      <c r="N154" s="166"/>
      <c r="O154" s="166"/>
      <c r="P154" s="166"/>
      <c r="Q154" s="166"/>
      <c r="R154" s="166"/>
      <c r="S154" s="166"/>
      <c r="T154" s="166"/>
      <c r="U154" s="166"/>
      <c r="V154" s="166"/>
      <c r="W154" s="166"/>
      <c r="X154" s="166"/>
      <c r="Y154" s="166"/>
      <c r="Z154" s="166"/>
      <c r="AA154" s="166"/>
      <c r="AB154" s="166"/>
      <c r="AC154" s="166"/>
      <c r="AD154" s="166"/>
      <c r="AE154" s="166"/>
      <c r="AF154" s="167"/>
      <c r="AG154" s="168"/>
      <c r="AH154" s="168"/>
      <c r="AI154" s="168"/>
      <c r="AJ154" s="168"/>
      <c r="AK154" s="168"/>
      <c r="AL154" s="168"/>
      <c r="AM154" s="168"/>
      <c r="AN154" s="168"/>
      <c r="AO154" s="168"/>
      <c r="AP154" s="168"/>
      <c r="AQ154" s="168"/>
      <c r="AR154" s="168"/>
      <c r="AS154" s="168"/>
      <c r="AT154" s="168"/>
      <c r="AU154" s="168"/>
      <c r="AV154" s="168"/>
      <c r="AW154" s="168"/>
      <c r="AX154" s="168"/>
      <c r="AY154" s="168"/>
      <c r="AZ154" s="168"/>
      <c r="BA154" s="168"/>
      <c r="BB154" s="168"/>
      <c r="BC154" s="168"/>
      <c r="BD154" s="168"/>
      <c r="BE154" s="169"/>
      <c r="BF154" s="190"/>
      <c r="BG154" s="182"/>
    </row>
    <row r="155" spans="1:59" s="80" customFormat="1" ht="15.75" customHeight="1">
      <c r="A155" s="81"/>
      <c r="B155" s="76"/>
      <c r="C155" s="335" t="s">
        <v>39</v>
      </c>
      <c r="D155" s="356"/>
      <c r="E155" s="356"/>
      <c r="F155" s="357"/>
      <c r="G155" s="171" t="s">
        <v>122</v>
      </c>
      <c r="H155" s="172"/>
      <c r="I155" s="172"/>
      <c r="J155" s="172"/>
      <c r="K155" s="172"/>
      <c r="L155" s="172"/>
      <c r="M155" s="172"/>
      <c r="N155" s="172"/>
      <c r="O155" s="172"/>
      <c r="P155" s="172"/>
      <c r="Q155" s="172"/>
      <c r="R155" s="172"/>
      <c r="S155" s="172"/>
      <c r="T155" s="172"/>
      <c r="U155" s="172"/>
      <c r="V155" s="172"/>
      <c r="W155" s="172"/>
      <c r="X155" s="172"/>
      <c r="Y155" s="172"/>
      <c r="Z155" s="172"/>
      <c r="AA155" s="172"/>
      <c r="AB155" s="172"/>
      <c r="AC155" s="172"/>
      <c r="AD155" s="172"/>
      <c r="AE155" s="172"/>
      <c r="AF155" s="175"/>
      <c r="AG155" s="173"/>
      <c r="AH155" s="173"/>
      <c r="AI155" s="173"/>
      <c r="AJ155" s="173"/>
      <c r="AK155" s="173"/>
      <c r="AL155" s="173"/>
      <c r="AM155" s="173"/>
      <c r="AN155" s="173"/>
      <c r="AO155" s="173"/>
      <c r="AP155" s="173"/>
      <c r="AQ155" s="173"/>
      <c r="AR155" s="173"/>
      <c r="AS155" s="173"/>
      <c r="AT155" s="173"/>
      <c r="AU155" s="173"/>
      <c r="AV155" s="173"/>
      <c r="AW155" s="173"/>
      <c r="AX155" s="173"/>
      <c r="AY155" s="173"/>
      <c r="AZ155" s="173"/>
      <c r="BA155" s="173"/>
      <c r="BB155" s="173"/>
      <c r="BC155" s="173"/>
      <c r="BD155" s="173"/>
      <c r="BE155" s="174"/>
      <c r="BF155" s="191"/>
    </row>
    <row r="156" spans="1:59" s="74" customFormat="1" ht="15.75" customHeight="1">
      <c r="A156" s="32"/>
      <c r="B156" s="42"/>
      <c r="C156" s="500" t="s">
        <v>108</v>
      </c>
      <c r="D156" s="351"/>
      <c r="E156" s="351"/>
      <c r="F156" s="352"/>
      <c r="G156" s="96" t="s">
        <v>113</v>
      </c>
      <c r="H156" s="97"/>
      <c r="I156" s="97"/>
      <c r="J156" s="97"/>
      <c r="K156" s="97"/>
      <c r="L156" s="97"/>
      <c r="M156" s="97"/>
      <c r="N156" s="97"/>
      <c r="O156" s="97"/>
      <c r="P156" s="97"/>
      <c r="Q156" s="97"/>
      <c r="R156" s="97"/>
      <c r="S156" s="97"/>
      <c r="T156" s="97"/>
      <c r="U156" s="97"/>
      <c r="V156" s="97"/>
      <c r="W156" s="97"/>
      <c r="X156" s="97"/>
      <c r="Y156" s="97"/>
      <c r="Z156" s="97"/>
      <c r="AA156" s="97"/>
      <c r="AB156" s="97"/>
      <c r="AC156" s="97"/>
      <c r="AD156" s="97"/>
      <c r="AE156" s="97"/>
      <c r="AF156" s="98"/>
      <c r="AG156" s="99"/>
      <c r="AH156" s="99"/>
      <c r="AI156" s="99"/>
      <c r="AJ156" s="99"/>
      <c r="AK156" s="99"/>
      <c r="AL156" s="99"/>
      <c r="AM156" s="99"/>
      <c r="AN156" s="99"/>
      <c r="AO156" s="99"/>
      <c r="AP156" s="99"/>
      <c r="AQ156" s="99"/>
      <c r="AR156" s="99"/>
      <c r="AS156" s="99"/>
      <c r="AT156" s="99"/>
      <c r="AU156" s="99"/>
      <c r="AV156" s="99"/>
      <c r="AW156" s="99"/>
      <c r="AX156" s="99"/>
      <c r="AY156" s="99"/>
      <c r="AZ156" s="99"/>
      <c r="BA156" s="99"/>
      <c r="BB156" s="99"/>
      <c r="BC156" s="99"/>
      <c r="BD156" s="99"/>
      <c r="BE156" s="100"/>
      <c r="BF156" s="190"/>
      <c r="BG156" s="182"/>
    </row>
    <row r="157" spans="1:59" s="74" customFormat="1" ht="15.75" customHeight="1">
      <c r="A157" s="32"/>
      <c r="B157" s="42"/>
      <c r="C157" s="496"/>
      <c r="D157" s="450"/>
      <c r="E157" s="450"/>
      <c r="F157" s="497"/>
      <c r="G157" s="101"/>
      <c r="H157" s="88"/>
      <c r="I157" s="88" t="s">
        <v>114</v>
      </c>
      <c r="J157" s="88"/>
      <c r="K157" s="88"/>
      <c r="L157" s="88"/>
      <c r="M157" s="88"/>
      <c r="N157" s="88"/>
      <c r="O157" s="88"/>
      <c r="P157" s="88"/>
      <c r="Q157" s="88"/>
      <c r="R157" s="88"/>
      <c r="S157" s="88"/>
      <c r="T157" s="88"/>
      <c r="U157" s="88"/>
      <c r="V157" s="88"/>
      <c r="W157" s="88"/>
      <c r="X157" s="88"/>
      <c r="Y157" s="88"/>
      <c r="Z157" s="88"/>
      <c r="AA157" s="88"/>
      <c r="AB157" s="88"/>
      <c r="AC157" s="88"/>
      <c r="AD157" s="88"/>
      <c r="AE157" s="88"/>
      <c r="AF157" s="89"/>
      <c r="AG157" s="90"/>
      <c r="AH157" s="90"/>
      <c r="AI157" s="90"/>
      <c r="AJ157" s="90"/>
      <c r="AK157" s="90"/>
      <c r="AL157" s="90"/>
      <c r="AM157" s="90"/>
      <c r="AN157" s="90"/>
      <c r="AO157" s="90"/>
      <c r="AP157" s="90"/>
      <c r="AQ157" s="90"/>
      <c r="AR157" s="90"/>
      <c r="AS157" s="90"/>
      <c r="AT157" s="90"/>
      <c r="AU157" s="90"/>
      <c r="AV157" s="90"/>
      <c r="AW157" s="90"/>
      <c r="AX157" s="90"/>
      <c r="AY157" s="90"/>
      <c r="AZ157" s="90"/>
      <c r="BA157" s="90"/>
      <c r="BB157" s="90"/>
      <c r="BC157" s="90"/>
      <c r="BD157" s="90"/>
      <c r="BE157" s="91"/>
      <c r="BF157" s="190"/>
      <c r="BG157" s="182"/>
    </row>
    <row r="158" spans="1:59" s="74" customFormat="1" ht="15.75" customHeight="1">
      <c r="A158" s="32"/>
      <c r="B158" s="42"/>
      <c r="C158" s="496"/>
      <c r="D158" s="450"/>
      <c r="E158" s="450"/>
      <c r="F158" s="497"/>
      <c r="G158" s="101"/>
      <c r="H158" s="88"/>
      <c r="I158" s="88" t="s">
        <v>115</v>
      </c>
      <c r="J158" s="88"/>
      <c r="K158" s="88"/>
      <c r="L158" s="88"/>
      <c r="M158" s="88"/>
      <c r="N158" s="88"/>
      <c r="O158" s="88"/>
      <c r="P158" s="88"/>
      <c r="Q158" s="88"/>
      <c r="R158" s="88"/>
      <c r="S158" s="88"/>
      <c r="T158" s="88"/>
      <c r="U158" s="88"/>
      <c r="V158" s="88"/>
      <c r="W158" s="88"/>
      <c r="X158" s="88"/>
      <c r="Y158" s="88"/>
      <c r="Z158" s="88"/>
      <c r="AA158" s="88"/>
      <c r="AB158" s="88"/>
      <c r="AC158" s="88"/>
      <c r="AD158" s="88"/>
      <c r="AE158" s="88"/>
      <c r="AF158" s="89"/>
      <c r="AG158" s="90"/>
      <c r="AH158" s="90"/>
      <c r="AI158" s="90"/>
      <c r="AJ158" s="90"/>
      <c r="AK158" s="90"/>
      <c r="AL158" s="90"/>
      <c r="AM158" s="90"/>
      <c r="AN158" s="90"/>
      <c r="AO158" s="90"/>
      <c r="AP158" s="90"/>
      <c r="AQ158" s="90"/>
      <c r="AR158" s="90"/>
      <c r="AS158" s="90"/>
      <c r="AT158" s="90"/>
      <c r="AU158" s="90"/>
      <c r="AV158" s="90"/>
      <c r="AW158" s="90"/>
      <c r="AX158" s="90"/>
      <c r="AY158" s="90"/>
      <c r="AZ158" s="90"/>
      <c r="BA158" s="90"/>
      <c r="BB158" s="90"/>
      <c r="BC158" s="90"/>
      <c r="BD158" s="90"/>
      <c r="BE158" s="91"/>
      <c r="BF158" s="190"/>
      <c r="BG158" s="182"/>
    </row>
    <row r="159" spans="1:59" s="74" customFormat="1" ht="15.75" customHeight="1">
      <c r="A159" s="32"/>
      <c r="B159" s="42"/>
      <c r="C159" s="496"/>
      <c r="D159" s="450"/>
      <c r="E159" s="450"/>
      <c r="F159" s="497"/>
      <c r="G159" s="101"/>
      <c r="H159" s="88"/>
      <c r="I159" s="88" t="s">
        <v>120</v>
      </c>
      <c r="J159" s="88"/>
      <c r="K159" s="88"/>
      <c r="L159" s="88"/>
      <c r="M159" s="88"/>
      <c r="N159" s="88"/>
      <c r="O159" s="88"/>
      <c r="P159" s="88"/>
      <c r="Q159" s="88"/>
      <c r="R159" s="88"/>
      <c r="S159" s="88"/>
      <c r="T159" s="88"/>
      <c r="U159" s="88"/>
      <c r="V159" s="88"/>
      <c r="W159" s="88"/>
      <c r="X159" s="88"/>
      <c r="Y159" s="88"/>
      <c r="Z159" s="88"/>
      <c r="AA159" s="88"/>
      <c r="AB159" s="88"/>
      <c r="AC159" s="88"/>
      <c r="AD159" s="88"/>
      <c r="AE159" s="88"/>
      <c r="AF159" s="89" t="s">
        <v>121</v>
      </c>
      <c r="AG159" s="90"/>
      <c r="AH159" s="90"/>
      <c r="AI159" s="90"/>
      <c r="AJ159" s="90"/>
      <c r="AK159" s="90"/>
      <c r="AL159" s="90"/>
      <c r="AM159" s="90"/>
      <c r="AN159" s="90"/>
      <c r="AO159" s="90"/>
      <c r="AP159" s="90"/>
      <c r="AQ159" s="90"/>
      <c r="AR159" s="90"/>
      <c r="AS159" s="90"/>
      <c r="AT159" s="90"/>
      <c r="AU159" s="90"/>
      <c r="AV159" s="90"/>
      <c r="AW159" s="90"/>
      <c r="AX159" s="90"/>
      <c r="AY159" s="90"/>
      <c r="AZ159" s="90"/>
      <c r="BA159" s="90"/>
      <c r="BB159" s="90"/>
      <c r="BC159" s="90"/>
      <c r="BD159" s="90"/>
      <c r="BE159" s="91"/>
      <c r="BF159" s="190"/>
      <c r="BG159" s="182"/>
    </row>
    <row r="160" spans="1:59" s="74" customFormat="1" ht="15.75" customHeight="1">
      <c r="A160" s="32"/>
      <c r="B160" s="42"/>
      <c r="C160" s="496"/>
      <c r="D160" s="450"/>
      <c r="E160" s="450"/>
      <c r="F160" s="497"/>
      <c r="G160" s="101"/>
      <c r="H160" s="88"/>
      <c r="I160" s="88" t="s">
        <v>116</v>
      </c>
      <c r="J160" s="88"/>
      <c r="K160" s="88"/>
      <c r="L160" s="88"/>
      <c r="M160" s="88"/>
      <c r="N160" s="88"/>
      <c r="O160" s="88"/>
      <c r="P160" s="88"/>
      <c r="Q160" s="88"/>
      <c r="R160" s="88"/>
      <c r="S160" s="88"/>
      <c r="T160" s="88"/>
      <c r="U160" s="88"/>
      <c r="V160" s="88"/>
      <c r="W160" s="88"/>
      <c r="X160" s="88"/>
      <c r="Y160" s="88"/>
      <c r="Z160" s="88"/>
      <c r="AA160" s="88"/>
      <c r="AB160" s="88"/>
      <c r="AC160" s="88"/>
      <c r="AD160" s="88"/>
      <c r="AE160" s="88"/>
      <c r="AF160" s="89"/>
      <c r="AG160" s="90"/>
      <c r="AH160" s="90"/>
      <c r="AI160" s="90"/>
      <c r="AJ160" s="90"/>
      <c r="AK160" s="90"/>
      <c r="AL160" s="90"/>
      <c r="AM160" s="90"/>
      <c r="AN160" s="90"/>
      <c r="AO160" s="90"/>
      <c r="AP160" s="90"/>
      <c r="AQ160" s="90"/>
      <c r="AR160" s="90"/>
      <c r="AS160" s="90"/>
      <c r="AT160" s="90"/>
      <c r="AU160" s="90"/>
      <c r="AV160" s="90"/>
      <c r="AW160" s="90"/>
      <c r="AX160" s="90"/>
      <c r="AY160" s="90"/>
      <c r="AZ160" s="90"/>
      <c r="BA160" s="90"/>
      <c r="BB160" s="90"/>
      <c r="BC160" s="90"/>
      <c r="BD160" s="90"/>
      <c r="BE160" s="91"/>
      <c r="BF160" s="190"/>
      <c r="BG160" s="182"/>
    </row>
    <row r="161" spans="1:59" s="74" customFormat="1" ht="15.75" customHeight="1">
      <c r="A161" s="32"/>
      <c r="B161" s="42"/>
      <c r="C161" s="496"/>
      <c r="D161" s="450"/>
      <c r="E161" s="450"/>
      <c r="F161" s="497"/>
      <c r="G161" s="101" t="s">
        <v>117</v>
      </c>
      <c r="H161" s="88"/>
      <c r="I161" s="88"/>
      <c r="J161" s="88"/>
      <c r="K161" s="88"/>
      <c r="L161" s="88"/>
      <c r="M161" s="88"/>
      <c r="N161" s="88"/>
      <c r="O161" s="88"/>
      <c r="P161" s="88"/>
      <c r="Q161" s="88"/>
      <c r="R161" s="88"/>
      <c r="S161" s="88"/>
      <c r="T161" s="88"/>
      <c r="U161" s="88"/>
      <c r="V161" s="88"/>
      <c r="W161" s="88"/>
      <c r="X161" s="88"/>
      <c r="Y161" s="88"/>
      <c r="Z161" s="88"/>
      <c r="AA161" s="88"/>
      <c r="AB161" s="88"/>
      <c r="AC161" s="88"/>
      <c r="AD161" s="88"/>
      <c r="AE161" s="88"/>
      <c r="AF161" s="89"/>
      <c r="AG161" s="90"/>
      <c r="AH161" s="90"/>
      <c r="AI161" s="90"/>
      <c r="AJ161" s="90"/>
      <c r="AK161" s="90"/>
      <c r="AL161" s="90"/>
      <c r="AM161" s="90"/>
      <c r="AN161" s="90"/>
      <c r="AO161" s="90"/>
      <c r="AP161" s="90"/>
      <c r="AQ161" s="90"/>
      <c r="AR161" s="90"/>
      <c r="AS161" s="90"/>
      <c r="AT161" s="90"/>
      <c r="AU161" s="90"/>
      <c r="AV161" s="90"/>
      <c r="AW161" s="90"/>
      <c r="AX161" s="90"/>
      <c r="AY161" s="90"/>
      <c r="AZ161" s="90"/>
      <c r="BA161" s="90"/>
      <c r="BB161" s="90"/>
      <c r="BC161" s="90"/>
      <c r="BD161" s="90"/>
      <c r="BE161" s="91"/>
      <c r="BF161" s="190"/>
      <c r="BG161" s="182"/>
    </row>
    <row r="162" spans="1:59" s="74" customFormat="1" ht="15.75" customHeight="1">
      <c r="A162" s="32"/>
      <c r="B162" s="42"/>
      <c r="C162" s="496"/>
      <c r="D162" s="450"/>
      <c r="E162" s="450"/>
      <c r="F162" s="497"/>
      <c r="G162" s="101" t="s">
        <v>109</v>
      </c>
      <c r="H162" s="88"/>
      <c r="I162" s="88" t="s">
        <v>118</v>
      </c>
      <c r="J162" s="88"/>
      <c r="K162" s="88"/>
      <c r="L162" s="88"/>
      <c r="M162" s="88"/>
      <c r="N162" s="88"/>
      <c r="O162" s="88"/>
      <c r="P162" s="88"/>
      <c r="Q162" s="88"/>
      <c r="R162" s="88"/>
      <c r="S162" s="88"/>
      <c r="T162" s="88"/>
      <c r="U162" s="88"/>
      <c r="V162" s="88"/>
      <c r="W162" s="88"/>
      <c r="X162" s="88"/>
      <c r="Y162" s="88"/>
      <c r="Z162" s="88"/>
      <c r="AA162" s="88"/>
      <c r="AB162" s="88"/>
      <c r="AC162" s="88"/>
      <c r="AD162" s="88"/>
      <c r="AE162" s="88"/>
      <c r="AF162" s="89"/>
      <c r="AG162" s="90"/>
      <c r="AH162" s="90"/>
      <c r="AI162" s="90"/>
      <c r="AJ162" s="90"/>
      <c r="AK162" s="90"/>
      <c r="AL162" s="90"/>
      <c r="AM162" s="90"/>
      <c r="AN162" s="90"/>
      <c r="AO162" s="90"/>
      <c r="AP162" s="90"/>
      <c r="AQ162" s="90"/>
      <c r="AR162" s="90"/>
      <c r="AS162" s="90"/>
      <c r="AT162" s="90"/>
      <c r="AU162" s="90"/>
      <c r="AV162" s="90"/>
      <c r="AW162" s="90"/>
      <c r="AX162" s="90"/>
      <c r="AY162" s="90"/>
      <c r="AZ162" s="90"/>
      <c r="BA162" s="90"/>
      <c r="BB162" s="90"/>
      <c r="BC162" s="90"/>
      <c r="BD162" s="90"/>
      <c r="BE162" s="91"/>
      <c r="BF162" s="190"/>
      <c r="BG162" s="182"/>
    </row>
    <row r="163" spans="1:59" s="74" customFormat="1" ht="15.75" customHeight="1">
      <c r="A163" s="32"/>
      <c r="B163" s="42"/>
      <c r="C163" s="501"/>
      <c r="D163" s="502"/>
      <c r="E163" s="502"/>
      <c r="F163" s="503"/>
      <c r="G163" s="92" t="s">
        <v>110</v>
      </c>
      <c r="H163" s="92"/>
      <c r="I163" s="92" t="s">
        <v>119</v>
      </c>
      <c r="J163" s="92"/>
      <c r="K163" s="92"/>
      <c r="L163" s="92"/>
      <c r="M163" s="92"/>
      <c r="N163" s="92"/>
      <c r="O163" s="92"/>
      <c r="P163" s="92"/>
      <c r="Q163" s="92"/>
      <c r="R163" s="92"/>
      <c r="S163" s="92"/>
      <c r="T163" s="92"/>
      <c r="U163" s="92"/>
      <c r="V163" s="92"/>
      <c r="W163" s="92"/>
      <c r="X163" s="92"/>
      <c r="Y163" s="92"/>
      <c r="Z163" s="92"/>
      <c r="AA163" s="92"/>
      <c r="AB163" s="92"/>
      <c r="AC163" s="92"/>
      <c r="AD163" s="92"/>
      <c r="AE163" s="92"/>
      <c r="AF163" s="93"/>
      <c r="AG163" s="94"/>
      <c r="AH163" s="94"/>
      <c r="AI163" s="94"/>
      <c r="AJ163" s="94"/>
      <c r="AK163" s="94"/>
      <c r="AL163" s="94"/>
      <c r="AM163" s="94"/>
      <c r="AN163" s="94"/>
      <c r="AO163" s="94"/>
      <c r="AP163" s="94"/>
      <c r="AQ163" s="94"/>
      <c r="AR163" s="94"/>
      <c r="AS163" s="94"/>
      <c r="AT163" s="94"/>
      <c r="AU163" s="94"/>
      <c r="AV163" s="94"/>
      <c r="AW163" s="94"/>
      <c r="AX163" s="94"/>
      <c r="AY163" s="94"/>
      <c r="AZ163" s="94"/>
      <c r="BA163" s="94"/>
      <c r="BB163" s="94"/>
      <c r="BC163" s="94"/>
      <c r="BD163" s="94"/>
      <c r="BE163" s="95"/>
      <c r="BF163" s="190"/>
      <c r="BG163" s="182"/>
    </row>
    <row r="164" spans="1:59" s="74" customFormat="1" ht="15.75" customHeight="1">
      <c r="A164" s="32"/>
      <c r="B164" s="42"/>
      <c r="C164" s="343" t="s">
        <v>108</v>
      </c>
      <c r="D164" s="344"/>
      <c r="E164" s="344"/>
      <c r="F164" s="344"/>
      <c r="G164" s="86" t="s">
        <v>111</v>
      </c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  <c r="AA164" s="86"/>
      <c r="AB164" s="86"/>
      <c r="AC164" s="86"/>
      <c r="AD164" s="86"/>
      <c r="AE164" s="87"/>
      <c r="AF164" s="347"/>
      <c r="AG164" s="348"/>
      <c r="AH164" s="348"/>
      <c r="AI164" s="348"/>
      <c r="AJ164" s="348"/>
      <c r="AK164" s="348"/>
      <c r="AL164" s="348"/>
      <c r="AM164" s="348"/>
      <c r="AN164" s="348"/>
      <c r="AO164" s="348"/>
      <c r="AP164" s="348"/>
      <c r="AQ164" s="348"/>
      <c r="AR164" s="348"/>
      <c r="AS164" s="348"/>
      <c r="AT164" s="348"/>
      <c r="AU164" s="348"/>
      <c r="AV164" s="348"/>
      <c r="AW164" s="348"/>
      <c r="AX164" s="348"/>
      <c r="AY164" s="348"/>
      <c r="AZ164" s="348"/>
      <c r="BA164" s="348"/>
      <c r="BB164" s="348"/>
      <c r="BC164" s="348"/>
      <c r="BD164" s="348"/>
      <c r="BE164" s="349"/>
      <c r="BF164" s="190"/>
      <c r="BG164" s="182"/>
    </row>
    <row r="165" spans="1:59" s="74" customFormat="1" ht="15.75" customHeight="1">
      <c r="A165" s="32"/>
      <c r="B165" s="42"/>
      <c r="C165" s="362"/>
      <c r="D165" s="344"/>
      <c r="E165" s="344"/>
      <c r="F165" s="344"/>
      <c r="G165" s="88" t="s">
        <v>109</v>
      </c>
      <c r="H165" s="88"/>
      <c r="I165" s="88" t="s">
        <v>123</v>
      </c>
      <c r="J165" s="88"/>
      <c r="K165" s="88"/>
      <c r="L165" s="88"/>
      <c r="M165" s="88"/>
      <c r="N165" s="88"/>
      <c r="O165" s="88"/>
      <c r="P165" s="88"/>
      <c r="Q165" s="88"/>
      <c r="R165" s="88"/>
      <c r="S165" s="88"/>
      <c r="T165" s="88"/>
      <c r="U165" s="88"/>
      <c r="V165" s="88"/>
      <c r="W165" s="88"/>
      <c r="X165" s="88"/>
      <c r="Y165" s="88"/>
      <c r="Z165" s="88"/>
      <c r="AA165" s="88"/>
      <c r="AB165" s="88"/>
      <c r="AC165" s="88"/>
      <c r="AD165" s="88"/>
      <c r="AE165" s="88"/>
      <c r="AF165" s="89"/>
      <c r="AG165" s="90"/>
      <c r="AH165" s="90"/>
      <c r="AI165" s="90"/>
      <c r="AJ165" s="90"/>
      <c r="AK165" s="90"/>
      <c r="AL165" s="90"/>
      <c r="AM165" s="90"/>
      <c r="AN165" s="90"/>
      <c r="AO165" s="90"/>
      <c r="AP165" s="90"/>
      <c r="AQ165" s="90"/>
      <c r="AR165" s="90"/>
      <c r="AS165" s="90"/>
      <c r="AT165" s="90"/>
      <c r="AU165" s="90"/>
      <c r="AV165" s="90"/>
      <c r="AW165" s="90"/>
      <c r="AX165" s="90"/>
      <c r="AY165" s="90"/>
      <c r="AZ165" s="90"/>
      <c r="BA165" s="90"/>
      <c r="BB165" s="90"/>
      <c r="BC165" s="90"/>
      <c r="BD165" s="90"/>
      <c r="BE165" s="91"/>
      <c r="BF165" s="190"/>
      <c r="BG165" s="182"/>
    </row>
    <row r="166" spans="1:59" s="74" customFormat="1" ht="15.75" customHeight="1">
      <c r="A166" s="32"/>
      <c r="B166" s="42"/>
      <c r="C166" s="343" t="s">
        <v>108</v>
      </c>
      <c r="D166" s="344"/>
      <c r="E166" s="344"/>
      <c r="F166" s="344"/>
      <c r="G166" s="86" t="s">
        <v>112</v>
      </c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6"/>
      <c r="X166" s="86"/>
      <c r="Y166" s="86"/>
      <c r="Z166" s="86"/>
      <c r="AA166" s="86"/>
      <c r="AB166" s="86"/>
      <c r="AC166" s="86"/>
      <c r="AD166" s="86"/>
      <c r="AE166" s="87"/>
      <c r="AF166" s="347"/>
      <c r="AG166" s="348"/>
      <c r="AH166" s="348"/>
      <c r="AI166" s="348"/>
      <c r="AJ166" s="348"/>
      <c r="AK166" s="348"/>
      <c r="AL166" s="348"/>
      <c r="AM166" s="348"/>
      <c r="AN166" s="348"/>
      <c r="AO166" s="348"/>
      <c r="AP166" s="348"/>
      <c r="AQ166" s="348"/>
      <c r="AR166" s="348"/>
      <c r="AS166" s="348"/>
      <c r="AT166" s="348"/>
      <c r="AU166" s="348"/>
      <c r="AV166" s="348"/>
      <c r="AW166" s="348"/>
      <c r="AX166" s="348"/>
      <c r="AY166" s="348"/>
      <c r="AZ166" s="348"/>
      <c r="BA166" s="348"/>
      <c r="BB166" s="348"/>
      <c r="BC166" s="348"/>
      <c r="BD166" s="348"/>
      <c r="BE166" s="349"/>
      <c r="BF166" s="190"/>
      <c r="BG166" s="182"/>
    </row>
    <row r="167" spans="1:59" s="74" customFormat="1" ht="15.75" customHeight="1">
      <c r="A167" s="32"/>
      <c r="B167" s="42"/>
      <c r="C167" s="345"/>
      <c r="D167" s="346"/>
      <c r="E167" s="346"/>
      <c r="F167" s="346"/>
      <c r="G167" s="176" t="s">
        <v>124</v>
      </c>
      <c r="H167" s="176"/>
      <c r="I167" s="176" t="s">
        <v>125</v>
      </c>
      <c r="J167" s="176"/>
      <c r="K167" s="176"/>
      <c r="L167" s="176"/>
      <c r="M167" s="176"/>
      <c r="N167" s="176"/>
      <c r="O167" s="176"/>
      <c r="P167" s="176"/>
      <c r="Q167" s="176"/>
      <c r="R167" s="176"/>
      <c r="S167" s="176"/>
      <c r="T167" s="176"/>
      <c r="U167" s="176"/>
      <c r="V167" s="176"/>
      <c r="W167" s="176"/>
      <c r="X167" s="176"/>
      <c r="Y167" s="176"/>
      <c r="Z167" s="176"/>
      <c r="AA167" s="176"/>
      <c r="AB167" s="176"/>
      <c r="AC167" s="176"/>
      <c r="AD167" s="176"/>
      <c r="AE167" s="176"/>
      <c r="AF167" s="177"/>
      <c r="AG167" s="178"/>
      <c r="AH167" s="178"/>
      <c r="AI167" s="178"/>
      <c r="AJ167" s="178"/>
      <c r="AK167" s="178"/>
      <c r="AL167" s="178"/>
      <c r="AM167" s="178"/>
      <c r="AN167" s="178"/>
      <c r="AO167" s="178"/>
      <c r="AP167" s="178"/>
      <c r="AQ167" s="178"/>
      <c r="AR167" s="178"/>
      <c r="AS167" s="178"/>
      <c r="AT167" s="178"/>
      <c r="AU167" s="178"/>
      <c r="AV167" s="178"/>
      <c r="AW167" s="178"/>
      <c r="AX167" s="178"/>
      <c r="AY167" s="178"/>
      <c r="AZ167" s="178"/>
      <c r="BA167" s="178"/>
      <c r="BB167" s="178"/>
      <c r="BC167" s="178"/>
      <c r="BD167" s="178"/>
      <c r="BE167" s="179"/>
      <c r="BF167" s="190"/>
      <c r="BG167" s="182"/>
    </row>
    <row r="168" spans="1:59" s="74" customFormat="1" ht="16">
      <c r="A168" s="3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3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  <c r="BB168" s="46"/>
      <c r="BC168" s="46"/>
      <c r="BD168" s="46"/>
      <c r="BE168" s="46"/>
      <c r="BF168" s="190"/>
      <c r="BG168" s="182"/>
    </row>
    <row r="169" spans="1:59" s="74" customFormat="1" ht="15.75" customHeight="1">
      <c r="A169" s="32"/>
      <c r="B169" s="29"/>
      <c r="C169" s="340" t="s">
        <v>174</v>
      </c>
      <c r="D169" s="341"/>
      <c r="E169" s="341"/>
      <c r="F169" s="341"/>
      <c r="G169" s="342"/>
      <c r="H169" s="226" t="s">
        <v>209</v>
      </c>
      <c r="I169" s="227"/>
      <c r="J169" s="227"/>
      <c r="K169" s="227"/>
      <c r="L169" s="227"/>
      <c r="M169" s="227"/>
      <c r="N169" s="227"/>
      <c r="O169" s="227"/>
      <c r="P169" s="227"/>
      <c r="Q169" s="227"/>
      <c r="R169" s="227"/>
      <c r="S169" s="227"/>
      <c r="T169" s="227"/>
      <c r="U169" s="227"/>
      <c r="V169" s="227"/>
      <c r="W169" s="227"/>
      <c r="X169" s="227"/>
      <c r="Y169" s="227"/>
      <c r="Z169" s="227"/>
      <c r="AA169" s="340" t="s">
        <v>175</v>
      </c>
      <c r="AB169" s="341"/>
      <c r="AC169" s="341"/>
      <c r="AD169" s="341"/>
      <c r="AE169" s="342"/>
      <c r="AF169" s="227"/>
      <c r="AG169" s="227"/>
      <c r="AH169" s="227"/>
      <c r="AI169" s="227"/>
      <c r="AJ169" s="227"/>
      <c r="AK169" s="227"/>
      <c r="AL169" s="227"/>
      <c r="AM169" s="227"/>
      <c r="AN169" s="227"/>
      <c r="AO169" s="227"/>
      <c r="AP169" s="227"/>
      <c r="AQ169" s="227"/>
      <c r="AR169" s="227"/>
      <c r="AS169" s="227"/>
      <c r="AT169" s="227"/>
      <c r="AU169" s="227"/>
      <c r="AV169" s="227"/>
      <c r="AW169" s="227"/>
      <c r="AX169" s="227"/>
      <c r="AY169" s="227"/>
      <c r="AZ169" s="227"/>
      <c r="BA169" s="227"/>
      <c r="BB169" s="227"/>
      <c r="BC169" s="227"/>
      <c r="BD169" s="227"/>
      <c r="BE169" s="228"/>
      <c r="BF169" s="210"/>
    </row>
    <row r="170" spans="1:59" s="74" customFormat="1" ht="15.75" customHeight="1">
      <c r="A170" s="32"/>
      <c r="B170" s="29"/>
      <c r="C170" s="338" t="s">
        <v>176</v>
      </c>
      <c r="D170" s="339"/>
      <c r="E170" s="339"/>
      <c r="F170" s="339"/>
      <c r="G170" s="339"/>
      <c r="H170" s="339"/>
      <c r="I170" s="339"/>
      <c r="J170" s="339"/>
      <c r="K170" s="382"/>
      <c r="L170" s="338" t="s">
        <v>177</v>
      </c>
      <c r="M170" s="339"/>
      <c r="N170" s="339"/>
      <c r="O170" s="339"/>
      <c r="P170" s="339"/>
      <c r="Q170" s="339"/>
      <c r="R170" s="339"/>
      <c r="S170" s="339"/>
      <c r="T170" s="382"/>
      <c r="U170" s="338" t="s">
        <v>178</v>
      </c>
      <c r="V170" s="339"/>
      <c r="W170" s="339"/>
      <c r="X170" s="339"/>
      <c r="Y170" s="339"/>
      <c r="Z170" s="339"/>
      <c r="AA170" s="340" t="s">
        <v>15</v>
      </c>
      <c r="AB170" s="341"/>
      <c r="AC170" s="341"/>
      <c r="AD170" s="341"/>
      <c r="AE170" s="341"/>
      <c r="AF170" s="341"/>
      <c r="AG170" s="341"/>
      <c r="AH170" s="341"/>
      <c r="AI170" s="341"/>
      <c r="AJ170" s="341"/>
      <c r="AK170" s="341"/>
      <c r="AL170" s="341"/>
      <c r="AM170" s="341"/>
      <c r="AN170" s="341"/>
      <c r="AO170" s="341"/>
      <c r="AP170" s="342"/>
      <c r="AQ170" s="340" t="s">
        <v>16</v>
      </c>
      <c r="AR170" s="341"/>
      <c r="AS170" s="341"/>
      <c r="AT170" s="341"/>
      <c r="AU170" s="341"/>
      <c r="AV170" s="341"/>
      <c r="AW170" s="341"/>
      <c r="AX170" s="341"/>
      <c r="AY170" s="341"/>
      <c r="AZ170" s="341"/>
      <c r="BA170" s="341"/>
      <c r="BB170" s="341"/>
      <c r="BC170" s="341"/>
      <c r="BD170" s="341"/>
      <c r="BE170" s="342"/>
      <c r="BF170" s="210"/>
    </row>
    <row r="171" spans="1:59" s="74" customFormat="1" ht="15.75" customHeight="1">
      <c r="A171" s="32"/>
      <c r="B171" s="29"/>
      <c r="C171" s="229" t="s">
        <v>210</v>
      </c>
      <c r="D171" s="230"/>
      <c r="E171" s="230"/>
      <c r="F171" s="230"/>
      <c r="G171" s="230"/>
      <c r="H171" s="230"/>
      <c r="I171" s="230"/>
      <c r="J171" s="230"/>
      <c r="K171" s="231"/>
      <c r="L171" s="358" t="s">
        <v>235</v>
      </c>
      <c r="M171" s="359"/>
      <c r="N171" s="359"/>
      <c r="O171" s="359"/>
      <c r="P171" s="359"/>
      <c r="Q171" s="359"/>
      <c r="R171" s="359"/>
      <c r="S171" s="359"/>
      <c r="T171" s="360"/>
      <c r="U171" s="361" t="s">
        <v>179</v>
      </c>
      <c r="V171" s="359"/>
      <c r="W171" s="359"/>
      <c r="X171" s="359"/>
      <c r="Y171" s="359"/>
      <c r="Z171" s="360"/>
      <c r="AA171" s="358" t="str">
        <f>"SQL結果.商品付加." &amp; C171</f>
        <v>SQL結果.商品付加.商品付加ID</v>
      </c>
      <c r="AB171" s="359"/>
      <c r="AC171" s="359"/>
      <c r="AD171" s="359"/>
      <c r="AE171" s="359"/>
      <c r="AF171" s="359"/>
      <c r="AG171" s="359"/>
      <c r="AH171" s="359"/>
      <c r="AI171" s="359"/>
      <c r="AJ171" s="359"/>
      <c r="AK171" s="359"/>
      <c r="AL171" s="359"/>
      <c r="AM171" s="359"/>
      <c r="AN171" s="359"/>
      <c r="AO171" s="359"/>
      <c r="AP171" s="360"/>
      <c r="AQ171" s="358"/>
      <c r="AR171" s="359"/>
      <c r="AS171" s="359"/>
      <c r="AT171" s="359"/>
      <c r="AU171" s="359"/>
      <c r="AV171" s="359"/>
      <c r="AW171" s="359"/>
      <c r="AX171" s="359"/>
      <c r="AY171" s="359"/>
      <c r="AZ171" s="359"/>
      <c r="BA171" s="359"/>
      <c r="BB171" s="359"/>
      <c r="BC171" s="359"/>
      <c r="BD171" s="359"/>
      <c r="BE171" s="360"/>
      <c r="BF171" s="210"/>
    </row>
    <row r="172" spans="1:59" s="74" customFormat="1" ht="15.75" customHeight="1">
      <c r="A172" s="32"/>
      <c r="B172" s="29"/>
      <c r="C172" s="232" t="s">
        <v>211</v>
      </c>
      <c r="D172" s="233"/>
      <c r="E172" s="233"/>
      <c r="F172" s="233"/>
      <c r="G172" s="233"/>
      <c r="H172" s="233"/>
      <c r="I172" s="233"/>
      <c r="J172" s="233"/>
      <c r="K172" s="234"/>
      <c r="L172" s="358" t="s">
        <v>236</v>
      </c>
      <c r="M172" s="359"/>
      <c r="N172" s="359"/>
      <c r="O172" s="359"/>
      <c r="P172" s="359"/>
      <c r="Q172" s="359"/>
      <c r="R172" s="359"/>
      <c r="S172" s="359"/>
      <c r="T172" s="360"/>
      <c r="U172" s="318" t="s">
        <v>207</v>
      </c>
      <c r="V172" s="316"/>
      <c r="W172" s="316"/>
      <c r="X172" s="316"/>
      <c r="Y172" s="316"/>
      <c r="Z172" s="317"/>
      <c r="AA172" s="315" t="str">
        <f>"SQL結果.商品付加." &amp; C172</f>
        <v>SQL結果.商品付加.商品付加バージョン</v>
      </c>
      <c r="AB172" s="316"/>
      <c r="AC172" s="316"/>
      <c r="AD172" s="316"/>
      <c r="AE172" s="316"/>
      <c r="AF172" s="316"/>
      <c r="AG172" s="316"/>
      <c r="AH172" s="316"/>
      <c r="AI172" s="316"/>
      <c r="AJ172" s="316"/>
      <c r="AK172" s="316"/>
      <c r="AL172" s="316"/>
      <c r="AM172" s="316"/>
      <c r="AN172" s="316"/>
      <c r="AO172" s="316"/>
      <c r="AP172" s="317"/>
      <c r="AQ172" s="315"/>
      <c r="AR172" s="316"/>
      <c r="AS172" s="316"/>
      <c r="AT172" s="316"/>
      <c r="AU172" s="316"/>
      <c r="AV172" s="316"/>
      <c r="AW172" s="316"/>
      <c r="AX172" s="316"/>
      <c r="AY172" s="316"/>
      <c r="AZ172" s="316"/>
      <c r="BA172" s="316"/>
      <c r="BB172" s="316"/>
      <c r="BC172" s="316"/>
      <c r="BD172" s="316"/>
      <c r="BE172" s="317"/>
      <c r="BF172" s="210"/>
    </row>
    <row r="173" spans="1:59" s="74" customFormat="1" ht="15.75" customHeight="1">
      <c r="A173" s="32"/>
      <c r="B173" s="29"/>
      <c r="C173" s="244" t="s">
        <v>212</v>
      </c>
      <c r="D173" s="245"/>
      <c r="E173" s="245"/>
      <c r="F173" s="245"/>
      <c r="G173" s="245"/>
      <c r="H173" s="245"/>
      <c r="I173" s="245"/>
      <c r="J173" s="245"/>
      <c r="K173" s="246"/>
      <c r="L173" s="331" t="s">
        <v>200</v>
      </c>
      <c r="M173" s="332"/>
      <c r="N173" s="332"/>
      <c r="O173" s="332"/>
      <c r="P173" s="332"/>
      <c r="Q173" s="332"/>
      <c r="R173" s="332"/>
      <c r="S173" s="332"/>
      <c r="T173" s="333"/>
      <c r="U173" s="334" t="s">
        <v>207</v>
      </c>
      <c r="V173" s="332"/>
      <c r="W173" s="332"/>
      <c r="X173" s="332"/>
      <c r="Y173" s="332"/>
      <c r="Z173" s="333"/>
      <c r="AA173" s="331" t="str">
        <f>"SQL結果.認証." &amp; C173</f>
        <v>SQL結果.認証.メールアドレス</v>
      </c>
      <c r="AB173" s="332"/>
      <c r="AC173" s="332"/>
      <c r="AD173" s="332"/>
      <c r="AE173" s="332"/>
      <c r="AF173" s="332"/>
      <c r="AG173" s="332"/>
      <c r="AH173" s="332"/>
      <c r="AI173" s="332"/>
      <c r="AJ173" s="332"/>
      <c r="AK173" s="332"/>
      <c r="AL173" s="332"/>
      <c r="AM173" s="332"/>
      <c r="AN173" s="332"/>
      <c r="AO173" s="332"/>
      <c r="AP173" s="333"/>
      <c r="AQ173" s="331"/>
      <c r="AR173" s="332"/>
      <c r="AS173" s="332"/>
      <c r="AT173" s="332"/>
      <c r="AU173" s="332"/>
      <c r="AV173" s="332"/>
      <c r="AW173" s="332"/>
      <c r="AX173" s="332"/>
      <c r="AY173" s="332"/>
      <c r="AZ173" s="332"/>
      <c r="BA173" s="332"/>
      <c r="BB173" s="332"/>
      <c r="BC173" s="332"/>
      <c r="BD173" s="332"/>
      <c r="BE173" s="333"/>
      <c r="BF173" s="210"/>
    </row>
    <row r="174" spans="1:59" s="80" customFormat="1" ht="15.75" customHeight="1">
      <c r="A174" s="81"/>
      <c r="B174" s="76"/>
      <c r="C174" s="77"/>
      <c r="D174" s="77"/>
      <c r="E174" s="77"/>
      <c r="F174" s="77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  <c r="S174" s="76"/>
      <c r="T174" s="76"/>
      <c r="U174" s="76"/>
      <c r="V174" s="76"/>
      <c r="W174" s="76"/>
      <c r="X174" s="76"/>
      <c r="Y174" s="76"/>
      <c r="Z174" s="76"/>
      <c r="AA174" s="76"/>
      <c r="AB174" s="76"/>
      <c r="AC174" s="76"/>
      <c r="AD174" s="76"/>
      <c r="AE174" s="76"/>
      <c r="AF174" s="78"/>
      <c r="AG174" s="79"/>
      <c r="AH174" s="79"/>
      <c r="AI174" s="79"/>
      <c r="AJ174" s="79"/>
      <c r="AK174" s="79"/>
      <c r="AL174" s="79"/>
      <c r="AM174" s="79"/>
      <c r="AN174" s="79"/>
      <c r="AO174" s="79"/>
      <c r="AP174" s="79"/>
      <c r="AQ174" s="79"/>
      <c r="AR174" s="79"/>
      <c r="AS174" s="79"/>
      <c r="AT174" s="79"/>
      <c r="AU174" s="79"/>
      <c r="AV174" s="79"/>
      <c r="AW174" s="79"/>
      <c r="AX174" s="79"/>
      <c r="AY174" s="79"/>
      <c r="AZ174" s="79"/>
      <c r="BA174" s="79"/>
      <c r="BB174" s="79"/>
      <c r="BC174" s="79"/>
      <c r="BD174" s="79"/>
      <c r="BE174" s="79"/>
      <c r="BF174" s="191"/>
    </row>
    <row r="175" spans="1:59" s="80" customFormat="1" ht="15.75" customHeight="1">
      <c r="A175" s="81"/>
      <c r="B175" s="76"/>
      <c r="C175" s="76" t="s">
        <v>242</v>
      </c>
      <c r="D175" s="77"/>
      <c r="E175" s="76" t="s">
        <v>244</v>
      </c>
      <c r="F175" s="77"/>
      <c r="G175" s="76"/>
      <c r="H175" s="76"/>
      <c r="I175" s="76"/>
      <c r="J175" s="76"/>
      <c r="K175" s="76"/>
      <c r="L175" s="76"/>
      <c r="M175" s="76"/>
      <c r="N175" s="76"/>
      <c r="O175" s="76"/>
      <c r="P175" s="76"/>
      <c r="Q175" s="76"/>
      <c r="R175" s="76"/>
      <c r="S175" s="76"/>
      <c r="T175" s="76"/>
      <c r="U175" s="76"/>
      <c r="V175" s="76"/>
      <c r="W175" s="76"/>
      <c r="X175" s="76"/>
      <c r="Y175" s="76"/>
      <c r="Z175" s="76"/>
      <c r="AA175" s="76"/>
      <c r="AB175" s="76"/>
      <c r="AC175" s="76"/>
      <c r="AD175" s="76"/>
      <c r="AE175" s="76"/>
      <c r="AF175" s="78"/>
      <c r="AG175" s="79"/>
      <c r="AH175" s="79"/>
      <c r="AI175" s="79"/>
      <c r="AJ175" s="79"/>
      <c r="AK175" s="79"/>
      <c r="AL175" s="79"/>
      <c r="AM175" s="79"/>
      <c r="AN175" s="79"/>
      <c r="AO175" s="79"/>
      <c r="AP175" s="79"/>
      <c r="AQ175" s="79"/>
      <c r="AR175" s="79"/>
      <c r="AS175" s="79"/>
      <c r="AT175" s="79"/>
      <c r="AU175" s="79"/>
      <c r="AV175" s="79"/>
      <c r="AW175" s="79"/>
      <c r="AX175" s="79"/>
      <c r="AY175" s="79"/>
      <c r="AZ175" s="79"/>
      <c r="BA175" s="79"/>
      <c r="BB175" s="79"/>
      <c r="BC175" s="79"/>
      <c r="BD175" s="79"/>
      <c r="BE175" s="79"/>
      <c r="BF175" s="191"/>
    </row>
    <row r="176" spans="1:59" s="74" customFormat="1" ht="15.75" customHeight="1">
      <c r="A176" s="32"/>
      <c r="B176" s="42"/>
      <c r="C176" s="335" t="s">
        <v>14</v>
      </c>
      <c r="D176" s="336"/>
      <c r="E176" s="336"/>
      <c r="F176" s="336"/>
      <c r="G176" s="336"/>
      <c r="H176" s="336"/>
      <c r="I176" s="336"/>
      <c r="J176" s="336"/>
      <c r="K176" s="336"/>
      <c r="L176" s="336"/>
      <c r="M176" s="336"/>
      <c r="N176" s="336"/>
      <c r="O176" s="336"/>
      <c r="P176" s="336"/>
      <c r="Q176" s="336"/>
      <c r="R176" s="336"/>
      <c r="S176" s="336"/>
      <c r="T176" s="336"/>
      <c r="U176" s="336"/>
      <c r="V176" s="336"/>
      <c r="W176" s="336"/>
      <c r="X176" s="336"/>
      <c r="Y176" s="336"/>
      <c r="Z176" s="336"/>
      <c r="AA176" s="336"/>
      <c r="AB176" s="336"/>
      <c r="AC176" s="336"/>
      <c r="AD176" s="336"/>
      <c r="AE176" s="337"/>
      <c r="AF176" s="335" t="s">
        <v>15</v>
      </c>
      <c r="AG176" s="336"/>
      <c r="AH176" s="336"/>
      <c r="AI176" s="336"/>
      <c r="AJ176" s="336"/>
      <c r="AK176" s="336"/>
      <c r="AL176" s="336"/>
      <c r="AM176" s="336"/>
      <c r="AN176" s="336"/>
      <c r="AO176" s="336"/>
      <c r="AP176" s="336"/>
      <c r="AQ176" s="336"/>
      <c r="AR176" s="336"/>
      <c r="AS176" s="337"/>
      <c r="AT176" s="335" t="s">
        <v>16</v>
      </c>
      <c r="AU176" s="336"/>
      <c r="AV176" s="336"/>
      <c r="AW176" s="336"/>
      <c r="AX176" s="336"/>
      <c r="AY176" s="336"/>
      <c r="AZ176" s="336"/>
      <c r="BA176" s="336"/>
      <c r="BB176" s="336"/>
      <c r="BC176" s="336"/>
      <c r="BD176" s="336"/>
      <c r="BE176" s="337"/>
      <c r="BF176" s="190"/>
      <c r="BG176" s="182"/>
    </row>
    <row r="177" spans="1:59" s="74" customFormat="1" ht="15.75" customHeight="1">
      <c r="A177" s="32"/>
      <c r="B177" s="42"/>
      <c r="C177" s="350" t="s">
        <v>38</v>
      </c>
      <c r="D177" s="351"/>
      <c r="E177" s="351"/>
      <c r="F177" s="352"/>
      <c r="G177" s="165" t="s">
        <v>126</v>
      </c>
      <c r="H177" s="129"/>
      <c r="I177" s="129"/>
      <c r="J177" s="129"/>
      <c r="K177" s="129"/>
      <c r="L177" s="129"/>
      <c r="M177" s="129"/>
      <c r="N177" s="129"/>
      <c r="O177" s="129"/>
      <c r="P177" s="129"/>
      <c r="Q177" s="129"/>
      <c r="R177" s="129"/>
      <c r="S177" s="129"/>
      <c r="T177" s="129"/>
      <c r="U177" s="129"/>
      <c r="V177" s="129"/>
      <c r="W177" s="129"/>
      <c r="X177" s="129"/>
      <c r="Y177" s="129"/>
      <c r="Z177" s="129"/>
      <c r="AA177" s="129"/>
      <c r="AB177" s="129"/>
      <c r="AC177" s="129"/>
      <c r="AD177" s="129"/>
      <c r="AE177" s="129"/>
      <c r="AF177" s="353"/>
      <c r="AG177" s="354"/>
      <c r="AH177" s="354"/>
      <c r="AI177" s="354"/>
      <c r="AJ177" s="354"/>
      <c r="AK177" s="354"/>
      <c r="AL177" s="354"/>
      <c r="AM177" s="354"/>
      <c r="AN177" s="354"/>
      <c r="AO177" s="354"/>
      <c r="AP177" s="354"/>
      <c r="AQ177" s="354"/>
      <c r="AR177" s="354"/>
      <c r="AS177" s="354"/>
      <c r="AT177" s="354"/>
      <c r="AU177" s="354"/>
      <c r="AV177" s="354"/>
      <c r="AW177" s="354"/>
      <c r="AX177" s="354"/>
      <c r="AY177" s="354"/>
      <c r="AZ177" s="354"/>
      <c r="BA177" s="354"/>
      <c r="BB177" s="354"/>
      <c r="BC177" s="354"/>
      <c r="BD177" s="354"/>
      <c r="BE177" s="355"/>
      <c r="BF177" s="190"/>
      <c r="BG177" s="182"/>
    </row>
    <row r="178" spans="1:59" s="80" customFormat="1" ht="15.75" customHeight="1">
      <c r="A178" s="81"/>
      <c r="B178" s="76"/>
      <c r="C178" s="335" t="s">
        <v>39</v>
      </c>
      <c r="D178" s="356"/>
      <c r="E178" s="356"/>
      <c r="F178" s="357"/>
      <c r="G178" s="171" t="s">
        <v>250</v>
      </c>
      <c r="H178" s="172"/>
      <c r="I178" s="172"/>
      <c r="J178" s="172"/>
      <c r="K178" s="172"/>
      <c r="L178" s="172"/>
      <c r="M178" s="172"/>
      <c r="N178" s="172"/>
      <c r="O178" s="172"/>
      <c r="P178" s="172"/>
      <c r="Q178" s="172"/>
      <c r="R178" s="172"/>
      <c r="S178" s="172"/>
      <c r="T178" s="172"/>
      <c r="U178" s="172"/>
      <c r="V178" s="172"/>
      <c r="W178" s="172"/>
      <c r="X178" s="172"/>
      <c r="Y178" s="172"/>
      <c r="Z178" s="172"/>
      <c r="AA178" s="172"/>
      <c r="AB178" s="172"/>
      <c r="AC178" s="172"/>
      <c r="AD178" s="172"/>
      <c r="AE178" s="172"/>
      <c r="AF178" s="175"/>
      <c r="AG178" s="173"/>
      <c r="AH178" s="173"/>
      <c r="AI178" s="173"/>
      <c r="AJ178" s="173"/>
      <c r="AK178" s="173"/>
      <c r="AL178" s="173"/>
      <c r="AM178" s="173"/>
      <c r="AN178" s="173"/>
      <c r="AO178" s="173"/>
      <c r="AP178" s="173"/>
      <c r="AQ178" s="173"/>
      <c r="AR178" s="173"/>
      <c r="AS178" s="173"/>
      <c r="AT178" s="173"/>
      <c r="AU178" s="173"/>
      <c r="AV178" s="173"/>
      <c r="AW178" s="173"/>
      <c r="AX178" s="173"/>
      <c r="AY178" s="173"/>
      <c r="AZ178" s="173"/>
      <c r="BA178" s="173"/>
      <c r="BB178" s="173"/>
      <c r="BC178" s="173"/>
      <c r="BD178" s="173"/>
      <c r="BE178" s="174"/>
      <c r="BF178" s="191"/>
    </row>
    <row r="179" spans="1:59" s="74" customFormat="1" ht="15.75" customHeight="1">
      <c r="A179" s="32"/>
      <c r="B179" s="42"/>
      <c r="C179" s="343" t="s">
        <v>108</v>
      </c>
      <c r="D179" s="344"/>
      <c r="E179" s="344"/>
      <c r="F179" s="344"/>
      <c r="G179" s="86" t="s">
        <v>112</v>
      </c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  <c r="AA179" s="86"/>
      <c r="AB179" s="86"/>
      <c r="AC179" s="86"/>
      <c r="AD179" s="86"/>
      <c r="AE179" s="87"/>
      <c r="AF179" s="347"/>
      <c r="AG179" s="348"/>
      <c r="AH179" s="348"/>
      <c r="AI179" s="348"/>
      <c r="AJ179" s="348"/>
      <c r="AK179" s="348"/>
      <c r="AL179" s="348"/>
      <c r="AM179" s="348"/>
      <c r="AN179" s="348"/>
      <c r="AO179" s="348"/>
      <c r="AP179" s="348"/>
      <c r="AQ179" s="348"/>
      <c r="AR179" s="348"/>
      <c r="AS179" s="348"/>
      <c r="AT179" s="348"/>
      <c r="AU179" s="348"/>
      <c r="AV179" s="348"/>
      <c r="AW179" s="348"/>
      <c r="AX179" s="348"/>
      <c r="AY179" s="348"/>
      <c r="AZ179" s="348"/>
      <c r="BA179" s="348"/>
      <c r="BB179" s="348"/>
      <c r="BC179" s="348"/>
      <c r="BD179" s="348"/>
      <c r="BE179" s="349"/>
      <c r="BF179" s="190"/>
      <c r="BG179" s="182"/>
    </row>
    <row r="180" spans="1:59" s="74" customFormat="1" ht="15.75" customHeight="1">
      <c r="A180" s="32"/>
      <c r="B180" s="42"/>
      <c r="C180" s="362"/>
      <c r="D180" s="344"/>
      <c r="E180" s="344"/>
      <c r="F180" s="344"/>
      <c r="G180" s="176" t="s">
        <v>124</v>
      </c>
      <c r="H180" s="88"/>
      <c r="I180" s="176" t="s">
        <v>249</v>
      </c>
      <c r="J180" s="88"/>
      <c r="K180" s="88"/>
      <c r="L180" s="88"/>
      <c r="M180" s="88"/>
      <c r="N180" s="88"/>
      <c r="O180" s="88"/>
      <c r="P180" s="88"/>
      <c r="Q180" s="88"/>
      <c r="R180" s="88"/>
      <c r="S180" s="88"/>
      <c r="T180" s="88"/>
      <c r="U180" s="88"/>
      <c r="V180" s="88"/>
      <c r="W180" s="88"/>
      <c r="X180" s="88"/>
      <c r="Y180" s="88"/>
      <c r="Z180" s="88"/>
      <c r="AA180" s="88"/>
      <c r="AB180" s="88"/>
      <c r="AC180" s="88"/>
      <c r="AD180" s="88"/>
      <c r="AE180" s="88"/>
      <c r="AF180" s="89"/>
      <c r="AG180" s="90"/>
      <c r="AH180" s="90"/>
      <c r="AI180" s="90"/>
      <c r="AJ180" s="90"/>
      <c r="AK180" s="90"/>
      <c r="AL180" s="90"/>
      <c r="AM180" s="90"/>
      <c r="AN180" s="90"/>
      <c r="AO180" s="90"/>
      <c r="AP180" s="90"/>
      <c r="AQ180" s="90"/>
      <c r="AR180" s="90"/>
      <c r="AS180" s="90"/>
      <c r="AT180" s="90"/>
      <c r="AU180" s="90"/>
      <c r="AV180" s="90"/>
      <c r="AW180" s="90"/>
      <c r="AX180" s="90"/>
      <c r="AY180" s="90"/>
      <c r="AZ180" s="90"/>
      <c r="BA180" s="90"/>
      <c r="BB180" s="90"/>
      <c r="BC180" s="90"/>
      <c r="BD180" s="90"/>
      <c r="BE180" s="91"/>
      <c r="BF180" s="190"/>
      <c r="BG180" s="182"/>
    </row>
    <row r="181" spans="1:59" s="74" customFormat="1" ht="15.75" customHeight="1">
      <c r="A181" s="32"/>
      <c r="B181" s="42"/>
      <c r="C181" s="343" t="s">
        <v>19</v>
      </c>
      <c r="D181" s="344"/>
      <c r="E181" s="344"/>
      <c r="F181" s="344"/>
      <c r="G181" s="152" t="s">
        <v>248</v>
      </c>
      <c r="H181" s="153"/>
      <c r="I181" s="153"/>
      <c r="J181" s="153"/>
      <c r="K181" s="153"/>
      <c r="L181" s="153"/>
      <c r="M181" s="153"/>
      <c r="N181" s="153"/>
      <c r="O181" s="153"/>
      <c r="P181" s="153"/>
      <c r="Q181" s="153"/>
      <c r="R181" s="153"/>
      <c r="S181" s="153"/>
      <c r="T181" s="153"/>
      <c r="U181" s="153"/>
      <c r="V181" s="153"/>
      <c r="W181" s="153"/>
      <c r="X181" s="153"/>
      <c r="Y181" s="153"/>
      <c r="Z181" s="153"/>
      <c r="AA181" s="153"/>
      <c r="AB181" s="153"/>
      <c r="AC181" s="153"/>
      <c r="AD181" s="153"/>
      <c r="AE181" s="154"/>
      <c r="AF181" s="329" t="s">
        <v>246</v>
      </c>
      <c r="AG181" s="510"/>
      <c r="AH181" s="510"/>
      <c r="AI181" s="510"/>
      <c r="AJ181" s="510"/>
      <c r="AK181" s="510"/>
      <c r="AL181" s="510"/>
      <c r="AM181" s="510"/>
      <c r="AN181" s="510"/>
      <c r="AO181" s="510"/>
      <c r="AP181" s="510"/>
      <c r="AQ181" s="510"/>
      <c r="AR181" s="510"/>
      <c r="AS181" s="510"/>
      <c r="AT181" s="510"/>
      <c r="AU181" s="510"/>
      <c r="AV181" s="510"/>
      <c r="AW181" s="510"/>
      <c r="AX181" s="510"/>
      <c r="AY181" s="510"/>
      <c r="AZ181" s="510"/>
      <c r="BA181" s="510"/>
      <c r="BB181" s="510"/>
      <c r="BC181" s="510"/>
      <c r="BD181" s="510"/>
      <c r="BE181" s="511"/>
      <c r="BF181" s="190"/>
      <c r="BG181" s="182"/>
    </row>
    <row r="182" spans="1:59" s="80" customFormat="1" ht="15.75" customHeight="1">
      <c r="A182" s="81"/>
      <c r="B182" s="76"/>
      <c r="C182" s="77"/>
      <c r="D182" s="77"/>
      <c r="E182" s="77"/>
      <c r="F182" s="77"/>
      <c r="G182" s="76"/>
      <c r="H182" s="76"/>
      <c r="I182" s="76"/>
      <c r="J182" s="76"/>
      <c r="K182" s="76"/>
      <c r="L182" s="76"/>
      <c r="M182" s="76"/>
      <c r="N182" s="76"/>
      <c r="O182" s="76"/>
      <c r="P182" s="76"/>
      <c r="Q182" s="76"/>
      <c r="R182" s="76"/>
      <c r="S182" s="76"/>
      <c r="T182" s="76"/>
      <c r="U182" s="76"/>
      <c r="V182" s="76"/>
      <c r="W182" s="76"/>
      <c r="X182" s="76"/>
      <c r="Y182" s="76"/>
      <c r="Z182" s="76"/>
      <c r="AA182" s="76"/>
      <c r="AB182" s="76"/>
      <c r="AC182" s="76"/>
      <c r="AD182" s="76"/>
      <c r="AE182" s="76"/>
      <c r="AF182" s="78"/>
      <c r="AG182" s="79"/>
      <c r="AH182" s="79"/>
      <c r="AI182" s="79"/>
      <c r="AJ182" s="79"/>
      <c r="AK182" s="79"/>
      <c r="AL182" s="79"/>
      <c r="AM182" s="79"/>
      <c r="AN182" s="79"/>
      <c r="AO182" s="79"/>
      <c r="AP182" s="79"/>
      <c r="AQ182" s="79"/>
      <c r="AR182" s="79"/>
      <c r="AS182" s="79"/>
      <c r="AT182" s="79"/>
      <c r="AU182" s="79"/>
      <c r="AV182" s="79"/>
      <c r="AW182" s="79"/>
      <c r="AX182" s="79"/>
      <c r="AY182" s="79"/>
      <c r="AZ182" s="79"/>
      <c r="BA182" s="79"/>
      <c r="BB182" s="79"/>
      <c r="BC182" s="79"/>
      <c r="BD182" s="79"/>
      <c r="BE182" s="79"/>
      <c r="BF182" s="191"/>
    </row>
    <row r="183" spans="1:59" s="80" customFormat="1" ht="15.75" customHeight="1">
      <c r="A183" s="81"/>
      <c r="B183" s="76"/>
      <c r="C183" s="76" t="s">
        <v>243</v>
      </c>
      <c r="D183" s="77"/>
      <c r="E183" s="76" t="s">
        <v>247</v>
      </c>
      <c r="F183" s="77"/>
      <c r="G183" s="76"/>
      <c r="H183" s="76"/>
      <c r="I183" s="76"/>
      <c r="J183" s="76"/>
      <c r="K183" s="76"/>
      <c r="L183" s="76"/>
      <c r="M183" s="76"/>
      <c r="N183" s="76"/>
      <c r="O183" s="76"/>
      <c r="P183" s="76"/>
      <c r="Q183" s="76"/>
      <c r="R183" s="76"/>
      <c r="S183" s="76"/>
      <c r="T183" s="76"/>
      <c r="U183" s="76"/>
      <c r="V183" s="76"/>
      <c r="W183" s="76"/>
      <c r="X183" s="76"/>
      <c r="Y183" s="76"/>
      <c r="Z183" s="76"/>
      <c r="AA183" s="76"/>
      <c r="AB183" s="76"/>
      <c r="AC183" s="76"/>
      <c r="AD183" s="76"/>
      <c r="AE183" s="76"/>
      <c r="AF183" s="78"/>
      <c r="AG183" s="79"/>
      <c r="AH183" s="79"/>
      <c r="AI183" s="79"/>
      <c r="AJ183" s="79"/>
      <c r="AK183" s="79"/>
      <c r="AL183" s="79"/>
      <c r="AM183" s="79"/>
      <c r="AN183" s="79"/>
      <c r="AO183" s="79"/>
      <c r="AP183" s="79"/>
      <c r="AQ183" s="79"/>
      <c r="AR183" s="79"/>
      <c r="AS183" s="79"/>
      <c r="AT183" s="79"/>
      <c r="AU183" s="79"/>
      <c r="AV183" s="79"/>
      <c r="AW183" s="79"/>
      <c r="AX183" s="79"/>
      <c r="AY183" s="79"/>
      <c r="AZ183" s="79"/>
      <c r="BA183" s="79"/>
      <c r="BB183" s="79"/>
      <c r="BC183" s="79"/>
      <c r="BD183" s="79"/>
      <c r="BE183" s="79"/>
      <c r="BF183" s="191"/>
    </row>
    <row r="184" spans="1:59" s="74" customFormat="1" ht="15.75" customHeight="1">
      <c r="A184" s="32"/>
      <c r="B184" s="42"/>
      <c r="C184" s="335" t="s">
        <v>14</v>
      </c>
      <c r="D184" s="336"/>
      <c r="E184" s="336"/>
      <c r="F184" s="336"/>
      <c r="G184" s="336"/>
      <c r="H184" s="336"/>
      <c r="I184" s="336"/>
      <c r="J184" s="336"/>
      <c r="K184" s="336"/>
      <c r="L184" s="336"/>
      <c r="M184" s="336"/>
      <c r="N184" s="336"/>
      <c r="O184" s="336"/>
      <c r="P184" s="336"/>
      <c r="Q184" s="336"/>
      <c r="R184" s="336"/>
      <c r="S184" s="336"/>
      <c r="T184" s="336"/>
      <c r="U184" s="336"/>
      <c r="V184" s="336"/>
      <c r="W184" s="336"/>
      <c r="X184" s="336"/>
      <c r="Y184" s="336"/>
      <c r="Z184" s="336"/>
      <c r="AA184" s="336"/>
      <c r="AB184" s="336"/>
      <c r="AC184" s="336"/>
      <c r="AD184" s="336"/>
      <c r="AE184" s="337"/>
      <c r="AF184" s="335" t="s">
        <v>15</v>
      </c>
      <c r="AG184" s="336"/>
      <c r="AH184" s="336"/>
      <c r="AI184" s="336"/>
      <c r="AJ184" s="336"/>
      <c r="AK184" s="336"/>
      <c r="AL184" s="336"/>
      <c r="AM184" s="336"/>
      <c r="AN184" s="336"/>
      <c r="AO184" s="336"/>
      <c r="AP184" s="336"/>
      <c r="AQ184" s="336"/>
      <c r="AR184" s="336"/>
      <c r="AS184" s="337"/>
      <c r="AT184" s="335" t="s">
        <v>16</v>
      </c>
      <c r="AU184" s="336"/>
      <c r="AV184" s="336"/>
      <c r="AW184" s="336"/>
      <c r="AX184" s="336"/>
      <c r="AY184" s="336"/>
      <c r="AZ184" s="336"/>
      <c r="BA184" s="336"/>
      <c r="BB184" s="336"/>
      <c r="BC184" s="336"/>
      <c r="BD184" s="336"/>
      <c r="BE184" s="337"/>
      <c r="BF184" s="190"/>
      <c r="BG184" s="182"/>
    </row>
    <row r="185" spans="1:59" s="74" customFormat="1" ht="15.75" customHeight="1">
      <c r="A185" s="32"/>
      <c r="B185" s="42"/>
      <c r="C185" s="350" t="s">
        <v>38</v>
      </c>
      <c r="D185" s="351"/>
      <c r="E185" s="351"/>
      <c r="F185" s="352"/>
      <c r="G185" s="165" t="s">
        <v>126</v>
      </c>
      <c r="H185" s="129"/>
      <c r="I185" s="129"/>
      <c r="J185" s="129"/>
      <c r="K185" s="129"/>
      <c r="L185" s="129"/>
      <c r="M185" s="129"/>
      <c r="N185" s="129"/>
      <c r="O185" s="129"/>
      <c r="P185" s="129"/>
      <c r="Q185" s="129"/>
      <c r="R185" s="129"/>
      <c r="S185" s="129"/>
      <c r="T185" s="129"/>
      <c r="U185" s="129"/>
      <c r="V185" s="129"/>
      <c r="W185" s="129"/>
      <c r="X185" s="129"/>
      <c r="Y185" s="129"/>
      <c r="Z185" s="129"/>
      <c r="AA185" s="129"/>
      <c r="AB185" s="129"/>
      <c r="AC185" s="129"/>
      <c r="AD185" s="129"/>
      <c r="AE185" s="129"/>
      <c r="AF185" s="353"/>
      <c r="AG185" s="354"/>
      <c r="AH185" s="354"/>
      <c r="AI185" s="354"/>
      <c r="AJ185" s="354"/>
      <c r="AK185" s="354"/>
      <c r="AL185" s="354"/>
      <c r="AM185" s="354"/>
      <c r="AN185" s="354"/>
      <c r="AO185" s="354"/>
      <c r="AP185" s="354"/>
      <c r="AQ185" s="354"/>
      <c r="AR185" s="354"/>
      <c r="AS185" s="354"/>
      <c r="AT185" s="354"/>
      <c r="AU185" s="354"/>
      <c r="AV185" s="354"/>
      <c r="AW185" s="354"/>
      <c r="AX185" s="354"/>
      <c r="AY185" s="354"/>
      <c r="AZ185" s="354"/>
      <c r="BA185" s="354"/>
      <c r="BB185" s="354"/>
      <c r="BC185" s="354"/>
      <c r="BD185" s="354"/>
      <c r="BE185" s="355"/>
      <c r="BF185" s="190"/>
      <c r="BG185" s="182"/>
    </row>
    <row r="186" spans="1:59" s="80" customFormat="1" ht="15.75" customHeight="1">
      <c r="A186" s="81"/>
      <c r="B186" s="76"/>
      <c r="C186" s="335" t="s">
        <v>39</v>
      </c>
      <c r="D186" s="356"/>
      <c r="E186" s="356"/>
      <c r="F186" s="357"/>
      <c r="G186" s="171" t="s">
        <v>112</v>
      </c>
      <c r="H186" s="172"/>
      <c r="I186" s="172"/>
      <c r="J186" s="172"/>
      <c r="K186" s="172"/>
      <c r="L186" s="172"/>
      <c r="M186" s="172"/>
      <c r="N186" s="172"/>
      <c r="O186" s="172"/>
      <c r="P186" s="172"/>
      <c r="Q186" s="172"/>
      <c r="R186" s="172"/>
      <c r="S186" s="172"/>
      <c r="T186" s="172"/>
      <c r="U186" s="172"/>
      <c r="V186" s="172"/>
      <c r="W186" s="172"/>
      <c r="X186" s="172"/>
      <c r="Y186" s="172"/>
      <c r="Z186" s="172"/>
      <c r="AA186" s="172"/>
      <c r="AB186" s="172"/>
      <c r="AC186" s="172"/>
      <c r="AD186" s="172"/>
      <c r="AE186" s="172"/>
      <c r="AF186" s="175"/>
      <c r="AG186" s="173"/>
      <c r="AH186" s="173"/>
      <c r="AI186" s="173"/>
      <c r="AJ186" s="173"/>
      <c r="AK186" s="173"/>
      <c r="AL186" s="173"/>
      <c r="AM186" s="173"/>
      <c r="AN186" s="173"/>
      <c r="AO186" s="173"/>
      <c r="AP186" s="173"/>
      <c r="AQ186" s="173"/>
      <c r="AR186" s="173"/>
      <c r="AS186" s="173"/>
      <c r="AT186" s="173"/>
      <c r="AU186" s="173"/>
      <c r="AV186" s="173"/>
      <c r="AW186" s="173"/>
      <c r="AX186" s="173"/>
      <c r="AY186" s="173"/>
      <c r="AZ186" s="173"/>
      <c r="BA186" s="173"/>
      <c r="BB186" s="173"/>
      <c r="BC186" s="173"/>
      <c r="BD186" s="173"/>
      <c r="BE186" s="174"/>
      <c r="BF186" s="191"/>
    </row>
    <row r="187" spans="1:59" s="74" customFormat="1" ht="15.75" customHeight="1">
      <c r="A187" s="32"/>
      <c r="B187" s="42"/>
      <c r="C187" s="343" t="s">
        <v>19</v>
      </c>
      <c r="D187" s="344"/>
      <c r="E187" s="344"/>
      <c r="F187" s="344"/>
      <c r="G187" s="152" t="s">
        <v>251</v>
      </c>
      <c r="H187" s="153"/>
      <c r="I187" s="153"/>
      <c r="J187" s="153"/>
      <c r="K187" s="153"/>
      <c r="L187" s="153"/>
      <c r="M187" s="153"/>
      <c r="N187" s="153"/>
      <c r="O187" s="153"/>
      <c r="P187" s="153"/>
      <c r="Q187" s="153"/>
      <c r="R187" s="153"/>
      <c r="S187" s="153"/>
      <c r="T187" s="153"/>
      <c r="U187" s="153"/>
      <c r="V187" s="153"/>
      <c r="W187" s="153"/>
      <c r="X187" s="153"/>
      <c r="Y187" s="153"/>
      <c r="Z187" s="153"/>
      <c r="AA187" s="153"/>
      <c r="AB187" s="153"/>
      <c r="AC187" s="153"/>
      <c r="AD187" s="153"/>
      <c r="AE187" s="154"/>
      <c r="AF187" s="329" t="s">
        <v>48</v>
      </c>
      <c r="AG187" s="510"/>
      <c r="AH187" s="510"/>
      <c r="AI187" s="510"/>
      <c r="AJ187" s="510"/>
      <c r="AK187" s="510"/>
      <c r="AL187" s="510"/>
      <c r="AM187" s="510"/>
      <c r="AN187" s="510"/>
      <c r="AO187" s="510"/>
      <c r="AP187" s="510"/>
      <c r="AQ187" s="510"/>
      <c r="AR187" s="510"/>
      <c r="AS187" s="510"/>
      <c r="AT187" s="510"/>
      <c r="AU187" s="510"/>
      <c r="AV187" s="510"/>
      <c r="AW187" s="510"/>
      <c r="AX187" s="510"/>
      <c r="AY187" s="510"/>
      <c r="AZ187" s="510"/>
      <c r="BA187" s="510"/>
      <c r="BB187" s="510"/>
      <c r="BC187" s="510"/>
      <c r="BD187" s="510"/>
      <c r="BE187" s="511"/>
      <c r="BF187" s="190"/>
      <c r="BG187" s="182"/>
    </row>
    <row r="188" spans="1:59" s="74" customFormat="1" ht="15.75" customHeight="1">
      <c r="A188" s="32"/>
      <c r="B188" s="42"/>
      <c r="C188" s="42"/>
      <c r="D188" s="42"/>
      <c r="E188" s="42"/>
      <c r="F188" s="42"/>
      <c r="G188" s="42" t="s">
        <v>245</v>
      </c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3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  <c r="AX188" s="46"/>
      <c r="AY188" s="46"/>
      <c r="AZ188" s="46"/>
      <c r="BA188" s="46"/>
      <c r="BB188" s="46"/>
      <c r="BC188" s="46"/>
      <c r="BD188" s="46"/>
      <c r="BE188" s="46"/>
      <c r="BF188" s="190"/>
      <c r="BG188" s="182"/>
    </row>
    <row r="189" spans="1:59" s="74" customFormat="1" ht="15.75" customHeight="1">
      <c r="A189" s="32"/>
      <c r="B189" s="268"/>
      <c r="C189" s="268" t="s">
        <v>268</v>
      </c>
      <c r="D189" s="268"/>
      <c r="E189" s="268"/>
      <c r="F189" s="268"/>
      <c r="G189" s="268"/>
      <c r="H189" s="268"/>
      <c r="I189" s="268"/>
      <c r="J189" s="268"/>
      <c r="K189" s="268"/>
      <c r="L189" s="268"/>
      <c r="M189" s="268"/>
      <c r="N189" s="268"/>
      <c r="O189" s="268"/>
      <c r="P189" s="268"/>
      <c r="Q189" s="268"/>
      <c r="R189" s="268"/>
      <c r="S189" s="268"/>
      <c r="T189" s="268"/>
      <c r="U189" s="269"/>
      <c r="V189" s="270"/>
      <c r="W189" s="270"/>
      <c r="X189" s="270"/>
      <c r="Y189" s="270"/>
      <c r="Z189" s="270"/>
      <c r="AA189" s="271"/>
      <c r="AB189" s="270"/>
      <c r="AC189" s="270"/>
      <c r="AD189" s="270"/>
      <c r="AE189" s="270"/>
      <c r="AF189" s="270"/>
      <c r="AG189" s="270"/>
      <c r="AH189" s="270"/>
      <c r="AI189" s="270"/>
      <c r="AJ189" s="270"/>
      <c r="AK189" s="270"/>
      <c r="AL189" s="270"/>
      <c r="AM189" s="270"/>
      <c r="AN189" s="270"/>
      <c r="AO189" s="270"/>
      <c r="AP189" s="270"/>
      <c r="AQ189" s="271"/>
      <c r="AR189" s="270"/>
      <c r="AS189" s="270"/>
      <c r="AT189" s="270"/>
      <c r="AU189" s="270"/>
      <c r="AV189" s="270"/>
      <c r="AW189" s="270"/>
      <c r="AX189" s="270"/>
      <c r="AY189" s="270"/>
      <c r="AZ189" s="270"/>
      <c r="BA189" s="270"/>
      <c r="BB189" s="270"/>
      <c r="BC189" s="270"/>
      <c r="BD189" s="270"/>
      <c r="BE189" s="270"/>
      <c r="BF189" s="272"/>
    </row>
    <row r="190" spans="1:59" s="74" customFormat="1" ht="15.75" customHeight="1">
      <c r="A190" s="32"/>
      <c r="B190" s="268"/>
      <c r="C190" s="268" t="s">
        <v>260</v>
      </c>
      <c r="D190" s="268"/>
      <c r="E190" s="268"/>
      <c r="F190" s="268"/>
      <c r="G190" s="268"/>
      <c r="H190" s="268"/>
      <c r="I190" s="268"/>
      <c r="J190" s="268"/>
      <c r="K190" s="268"/>
      <c r="L190" s="268"/>
      <c r="M190" s="268"/>
      <c r="N190" s="268"/>
      <c r="O190" s="268"/>
      <c r="P190" s="268"/>
      <c r="Q190" s="268"/>
      <c r="R190" s="268"/>
      <c r="S190" s="268"/>
      <c r="T190" s="268"/>
      <c r="U190" s="269"/>
      <c r="V190" s="269"/>
      <c r="W190" s="269"/>
      <c r="X190" s="269"/>
      <c r="Y190" s="269"/>
      <c r="Z190" s="269"/>
      <c r="AA190" s="268"/>
      <c r="AB190" s="268"/>
      <c r="AC190" s="268"/>
      <c r="AD190" s="268"/>
      <c r="AE190" s="268"/>
      <c r="AF190" s="268"/>
      <c r="AG190" s="268"/>
      <c r="AH190" s="268"/>
      <c r="AI190" s="268"/>
      <c r="AJ190" s="268"/>
      <c r="AK190" s="268"/>
      <c r="AL190" s="268"/>
      <c r="AM190" s="268"/>
      <c r="AN190" s="268"/>
      <c r="AO190" s="268"/>
      <c r="AP190" s="268"/>
      <c r="AQ190" s="271"/>
      <c r="AR190" s="270"/>
      <c r="AS190" s="270"/>
      <c r="AT190" s="270"/>
      <c r="AU190" s="270"/>
      <c r="AV190" s="270"/>
      <c r="AW190" s="270"/>
      <c r="AX190" s="270"/>
      <c r="AY190" s="270"/>
      <c r="AZ190" s="270"/>
      <c r="BA190" s="270"/>
      <c r="BB190" s="270"/>
      <c r="BC190" s="270"/>
      <c r="BD190" s="270"/>
      <c r="BE190" s="270"/>
      <c r="BF190" s="272"/>
    </row>
    <row r="191" spans="1:59" s="74" customFormat="1" ht="15.75" customHeight="1">
      <c r="A191" s="32"/>
      <c r="B191" s="268"/>
      <c r="C191" s="319" t="s">
        <v>261</v>
      </c>
      <c r="D191" s="320"/>
      <c r="E191" s="320"/>
      <c r="F191" s="320"/>
      <c r="G191" s="320"/>
      <c r="H191" s="320"/>
      <c r="I191" s="320"/>
      <c r="J191" s="320"/>
      <c r="K191" s="321"/>
      <c r="L191" s="319" t="s">
        <v>262</v>
      </c>
      <c r="M191" s="320"/>
      <c r="N191" s="320"/>
      <c r="O191" s="320"/>
      <c r="P191" s="320"/>
      <c r="Q191" s="320"/>
      <c r="R191" s="320"/>
      <c r="S191" s="320"/>
      <c r="T191" s="321"/>
      <c r="U191" s="322" t="s">
        <v>263</v>
      </c>
      <c r="V191" s="323"/>
      <c r="W191" s="323"/>
      <c r="X191" s="323"/>
      <c r="Y191" s="323"/>
      <c r="Z191" s="323"/>
      <c r="AA191" s="323"/>
      <c r="AB191" s="323"/>
      <c r="AC191" s="323"/>
      <c r="AD191" s="323"/>
      <c r="AE191" s="323"/>
      <c r="AF191" s="323"/>
      <c r="AG191" s="323"/>
      <c r="AH191" s="323"/>
      <c r="AI191" s="323"/>
      <c r="AJ191" s="323"/>
      <c r="AK191" s="323"/>
      <c r="AL191" s="323"/>
      <c r="AM191" s="323"/>
      <c r="AN191" s="323"/>
      <c r="AO191" s="323"/>
      <c r="AP191" s="323"/>
      <c r="AQ191" s="323"/>
      <c r="AR191" s="323"/>
      <c r="AS191" s="323"/>
      <c r="AT191" s="323"/>
      <c r="AU191" s="323"/>
      <c r="AV191" s="323"/>
      <c r="AW191" s="323"/>
      <c r="AX191" s="323"/>
      <c r="AY191" s="323"/>
      <c r="AZ191" s="323"/>
      <c r="BA191" s="323"/>
      <c r="BB191" s="323"/>
      <c r="BC191" s="323"/>
      <c r="BD191" s="323"/>
      <c r="BE191" s="324"/>
      <c r="BF191" s="272"/>
    </row>
    <row r="192" spans="1:59" s="74" customFormat="1" ht="15.75" customHeight="1">
      <c r="A192" s="32"/>
      <c r="B192" s="268"/>
      <c r="C192" s="325" t="s">
        <v>265</v>
      </c>
      <c r="D192" s="326"/>
      <c r="E192" s="326"/>
      <c r="F192" s="326"/>
      <c r="G192" s="326"/>
      <c r="H192" s="326"/>
      <c r="I192" s="326"/>
      <c r="J192" s="326"/>
      <c r="K192" s="327"/>
      <c r="L192" s="325" t="s">
        <v>267</v>
      </c>
      <c r="M192" s="326"/>
      <c r="N192" s="326"/>
      <c r="O192" s="326"/>
      <c r="P192" s="326"/>
      <c r="Q192" s="326"/>
      <c r="R192" s="326"/>
      <c r="S192" s="326"/>
      <c r="T192" s="327"/>
      <c r="U192" s="328" t="s">
        <v>269</v>
      </c>
      <c r="V192" s="329"/>
      <c r="W192" s="329"/>
      <c r="X192" s="329"/>
      <c r="Y192" s="329"/>
      <c r="Z192" s="329"/>
      <c r="AA192" s="329"/>
      <c r="AB192" s="329"/>
      <c r="AC192" s="329"/>
      <c r="AD192" s="329"/>
      <c r="AE192" s="329"/>
      <c r="AF192" s="329"/>
      <c r="AG192" s="329"/>
      <c r="AH192" s="329"/>
      <c r="AI192" s="329"/>
      <c r="AJ192" s="329"/>
      <c r="AK192" s="329"/>
      <c r="AL192" s="329"/>
      <c r="AM192" s="329"/>
      <c r="AN192" s="329"/>
      <c r="AO192" s="329"/>
      <c r="AP192" s="329"/>
      <c r="AQ192" s="329"/>
      <c r="AR192" s="329"/>
      <c r="AS192" s="329"/>
      <c r="AT192" s="329"/>
      <c r="AU192" s="329"/>
      <c r="AV192" s="329"/>
      <c r="AW192" s="329"/>
      <c r="AX192" s="329"/>
      <c r="AY192" s="329"/>
      <c r="AZ192" s="329"/>
      <c r="BA192" s="329"/>
      <c r="BB192" s="329"/>
      <c r="BC192" s="329"/>
      <c r="BD192" s="329"/>
      <c r="BE192" s="330"/>
      <c r="BF192" s="272"/>
    </row>
    <row r="193" spans="1:59" s="74" customFormat="1" ht="15.75" customHeight="1">
      <c r="A193" s="32"/>
      <c r="B193" s="268"/>
      <c r="C193" s="268"/>
      <c r="D193" s="268"/>
      <c r="E193" s="268"/>
      <c r="F193" s="268"/>
      <c r="G193" s="268"/>
      <c r="H193" s="268"/>
      <c r="I193" s="268"/>
      <c r="J193" s="268"/>
      <c r="K193" s="268"/>
      <c r="L193" s="268"/>
      <c r="M193" s="268"/>
      <c r="N193" s="268"/>
      <c r="O193" s="268"/>
      <c r="P193" s="268"/>
      <c r="Q193" s="268"/>
      <c r="R193" s="268"/>
      <c r="S193" s="268"/>
      <c r="T193" s="268"/>
      <c r="U193" s="269"/>
      <c r="V193" s="270"/>
      <c r="W193" s="270"/>
      <c r="X193" s="270"/>
      <c r="Y193" s="270"/>
      <c r="Z193" s="270"/>
      <c r="AA193" s="271"/>
      <c r="AB193" s="270"/>
      <c r="AC193" s="270"/>
      <c r="AD193" s="270"/>
      <c r="AE193" s="270"/>
      <c r="AF193" s="270"/>
      <c r="AG193" s="270"/>
      <c r="AH193" s="270"/>
      <c r="AI193" s="270"/>
      <c r="AJ193" s="270"/>
      <c r="AK193" s="270"/>
      <c r="AL193" s="270"/>
      <c r="AM193" s="270"/>
      <c r="AN193" s="270"/>
      <c r="AO193" s="270"/>
      <c r="AP193" s="270"/>
      <c r="AQ193" s="271"/>
      <c r="AR193" s="270"/>
      <c r="AS193" s="270"/>
      <c r="AT193" s="270"/>
      <c r="AU193" s="270"/>
      <c r="AV193" s="270"/>
      <c r="AW193" s="270"/>
      <c r="AX193" s="270"/>
      <c r="AY193" s="270"/>
      <c r="AZ193" s="270"/>
      <c r="BA193" s="270"/>
      <c r="BB193" s="270"/>
      <c r="BC193" s="270"/>
      <c r="BD193" s="270"/>
      <c r="BE193" s="270"/>
      <c r="BF193" s="272"/>
    </row>
    <row r="194" spans="1:59" s="80" customFormat="1" ht="15.75" customHeight="1">
      <c r="A194" s="81"/>
      <c r="B194" s="189" t="s">
        <v>31</v>
      </c>
      <c r="C194" s="76" t="s">
        <v>130</v>
      </c>
      <c r="D194" s="77"/>
      <c r="E194" s="77"/>
      <c r="F194" s="77"/>
      <c r="G194" s="76"/>
      <c r="H194" s="76"/>
      <c r="I194" s="76"/>
      <c r="J194" s="76"/>
      <c r="K194" s="76"/>
      <c r="L194" s="76"/>
      <c r="M194" s="76"/>
      <c r="N194" s="76"/>
      <c r="O194" s="76"/>
      <c r="P194" s="76"/>
      <c r="Q194" s="76"/>
      <c r="R194" s="76"/>
      <c r="S194" s="76"/>
      <c r="T194" s="76"/>
      <c r="U194" s="76"/>
      <c r="V194" s="76"/>
      <c r="W194" s="76"/>
      <c r="X194" s="76"/>
      <c r="Y194" s="76"/>
      <c r="Z194" s="76"/>
      <c r="AA194" s="76"/>
      <c r="AB194" s="76"/>
      <c r="AC194" s="76"/>
      <c r="AD194" s="76"/>
      <c r="AE194" s="76"/>
      <c r="AF194" s="78"/>
      <c r="AG194" s="79"/>
      <c r="AH194" s="79"/>
      <c r="AI194" s="79"/>
      <c r="AJ194" s="79"/>
      <c r="AK194" s="79"/>
      <c r="AL194" s="79"/>
      <c r="AM194" s="79"/>
      <c r="AN194" s="79"/>
      <c r="AO194" s="79"/>
      <c r="AP194" s="79"/>
      <c r="AQ194" s="79"/>
      <c r="AR194" s="79"/>
      <c r="AS194" s="79"/>
      <c r="AT194" s="79"/>
      <c r="AU194" s="79"/>
      <c r="AV194" s="79"/>
      <c r="AW194" s="79"/>
      <c r="AX194" s="79"/>
      <c r="AY194" s="79"/>
      <c r="AZ194" s="79"/>
      <c r="BA194" s="79"/>
      <c r="BB194" s="79"/>
      <c r="BC194" s="79"/>
      <c r="BD194" s="79"/>
      <c r="BE194" s="79"/>
      <c r="BF194" s="191"/>
    </row>
    <row r="195" spans="1:59" s="80" customFormat="1" ht="15.75" customHeight="1">
      <c r="A195" s="81"/>
      <c r="B195" s="189"/>
      <c r="C195" s="76" t="s">
        <v>258</v>
      </c>
      <c r="D195" s="77"/>
      <c r="F195" s="77"/>
      <c r="G195" s="76"/>
      <c r="H195" s="76"/>
      <c r="I195" s="76"/>
      <c r="J195" s="76"/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76"/>
      <c r="W195" s="76"/>
      <c r="X195" s="76"/>
      <c r="Y195" s="76"/>
      <c r="Z195" s="76"/>
      <c r="AA195" s="76"/>
      <c r="AB195" s="76"/>
      <c r="AC195" s="76"/>
      <c r="AD195" s="76"/>
      <c r="AE195" s="76"/>
      <c r="AF195" s="78"/>
      <c r="AG195" s="79"/>
      <c r="AH195" s="79"/>
      <c r="AI195" s="79"/>
      <c r="AJ195" s="79"/>
      <c r="AK195" s="79"/>
      <c r="AL195" s="79"/>
      <c r="AM195" s="79"/>
      <c r="AN195" s="79"/>
      <c r="AO195" s="79"/>
      <c r="AP195" s="79"/>
      <c r="AQ195" s="79"/>
      <c r="AR195" s="79"/>
      <c r="AS195" s="79"/>
      <c r="AT195" s="79"/>
      <c r="AU195" s="79"/>
      <c r="AV195" s="79"/>
      <c r="AW195" s="79"/>
      <c r="AX195" s="79"/>
      <c r="AY195" s="79"/>
      <c r="AZ195" s="79"/>
      <c r="BA195" s="79"/>
      <c r="BB195" s="79"/>
      <c r="BC195" s="79"/>
      <c r="BD195" s="79"/>
      <c r="BE195" s="79"/>
      <c r="BF195" s="191"/>
    </row>
    <row r="196" spans="1:59" s="74" customFormat="1" ht="15.75" customHeight="1">
      <c r="A196" s="32"/>
      <c r="B196" s="42"/>
      <c r="C196" s="462" t="s">
        <v>14</v>
      </c>
      <c r="D196" s="463"/>
      <c r="E196" s="463"/>
      <c r="F196" s="463"/>
      <c r="G196" s="463"/>
      <c r="H196" s="463"/>
      <c r="I196" s="463"/>
      <c r="J196" s="463"/>
      <c r="K196" s="463"/>
      <c r="L196" s="463"/>
      <c r="M196" s="463"/>
      <c r="N196" s="463"/>
      <c r="O196" s="463"/>
      <c r="P196" s="463"/>
      <c r="Q196" s="463"/>
      <c r="R196" s="463"/>
      <c r="S196" s="463"/>
      <c r="T196" s="463"/>
      <c r="U196" s="463"/>
      <c r="V196" s="463"/>
      <c r="W196" s="463"/>
      <c r="X196" s="463"/>
      <c r="Y196" s="463"/>
      <c r="Z196" s="463"/>
      <c r="AA196" s="463"/>
      <c r="AB196" s="463"/>
      <c r="AC196" s="463"/>
      <c r="AD196" s="463"/>
      <c r="AE196" s="464"/>
      <c r="AF196" s="465" t="s">
        <v>15</v>
      </c>
      <c r="AG196" s="463"/>
      <c r="AH196" s="463"/>
      <c r="AI196" s="463"/>
      <c r="AJ196" s="463"/>
      <c r="AK196" s="463"/>
      <c r="AL196" s="463"/>
      <c r="AM196" s="463"/>
      <c r="AN196" s="463"/>
      <c r="AO196" s="463"/>
      <c r="AP196" s="463"/>
      <c r="AQ196" s="463"/>
      <c r="AR196" s="463"/>
      <c r="AS196" s="464"/>
      <c r="AT196" s="465" t="s">
        <v>16</v>
      </c>
      <c r="AU196" s="463"/>
      <c r="AV196" s="463"/>
      <c r="AW196" s="463"/>
      <c r="AX196" s="463"/>
      <c r="AY196" s="463"/>
      <c r="AZ196" s="463"/>
      <c r="BA196" s="463"/>
      <c r="BB196" s="463"/>
      <c r="BC196" s="463"/>
      <c r="BD196" s="463"/>
      <c r="BE196" s="466"/>
      <c r="BF196" s="190"/>
      <c r="BG196" s="182"/>
    </row>
    <row r="197" spans="1:59" s="74" customFormat="1" ht="15.75" customHeight="1">
      <c r="A197" s="32"/>
      <c r="B197" s="42"/>
      <c r="C197" s="447" t="s">
        <v>33</v>
      </c>
      <c r="D197" s="351"/>
      <c r="E197" s="351"/>
      <c r="F197" s="352"/>
      <c r="G197" s="140" t="s">
        <v>34</v>
      </c>
      <c r="H197" s="141"/>
      <c r="I197" s="141"/>
      <c r="J197" s="141"/>
      <c r="K197" s="141"/>
      <c r="L197" s="141"/>
      <c r="M197" s="141"/>
      <c r="N197" s="141"/>
      <c r="O197" s="141"/>
      <c r="P197" s="141"/>
      <c r="Q197" s="141"/>
      <c r="R197" s="141"/>
      <c r="S197" s="141"/>
      <c r="T197" s="141"/>
      <c r="U197" s="141"/>
      <c r="V197" s="141"/>
      <c r="W197" s="141"/>
      <c r="X197" s="141"/>
      <c r="Y197" s="141"/>
      <c r="Z197" s="141"/>
      <c r="AA197" s="141"/>
      <c r="AB197" s="141"/>
      <c r="AC197" s="141"/>
      <c r="AD197" s="141"/>
      <c r="AE197" s="141"/>
      <c r="AF197" s="140"/>
      <c r="AG197" s="146"/>
      <c r="AH197" s="146"/>
      <c r="AI197" s="146"/>
      <c r="AJ197" s="146"/>
      <c r="AK197" s="146"/>
      <c r="AL197" s="146"/>
      <c r="AM197" s="146"/>
      <c r="AN197" s="146"/>
      <c r="AO197" s="146"/>
      <c r="AP197" s="146"/>
      <c r="AQ197" s="146"/>
      <c r="AR197" s="146"/>
      <c r="AS197" s="146"/>
      <c r="AT197" s="198"/>
      <c r="AU197" s="146"/>
      <c r="AV197" s="146"/>
      <c r="AW197" s="146"/>
      <c r="AX197" s="146"/>
      <c r="AY197" s="146"/>
      <c r="AZ197" s="146"/>
      <c r="BA197" s="146"/>
      <c r="BB197" s="146"/>
      <c r="BC197" s="146"/>
      <c r="BD197" s="146"/>
      <c r="BE197" s="162"/>
      <c r="BF197" s="190"/>
      <c r="BG197" s="182"/>
    </row>
    <row r="198" spans="1:59" s="74" customFormat="1" ht="15.75" customHeight="1">
      <c r="A198" s="32"/>
      <c r="B198" s="42"/>
      <c r="C198" s="447" t="s">
        <v>35</v>
      </c>
      <c r="D198" s="351"/>
      <c r="E198" s="351"/>
      <c r="F198" s="448"/>
      <c r="G198" s="258" t="s">
        <v>73</v>
      </c>
      <c r="H198" s="86"/>
      <c r="I198" s="86"/>
      <c r="J198" s="86"/>
      <c r="K198" s="86"/>
      <c r="L198" s="86"/>
      <c r="M198" s="86"/>
      <c r="N198" s="86"/>
      <c r="O198" s="86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  <c r="AA198" s="86"/>
      <c r="AB198" s="86"/>
      <c r="AC198" s="86"/>
      <c r="AD198" s="86"/>
      <c r="AE198" s="87"/>
      <c r="AF198" s="147" t="s">
        <v>101</v>
      </c>
      <c r="AG198" s="259"/>
      <c r="AH198" s="259"/>
      <c r="AI198" s="259"/>
      <c r="AJ198" s="259"/>
      <c r="AK198" s="259"/>
      <c r="AL198" s="259"/>
      <c r="AM198" s="259"/>
      <c r="AN198" s="259"/>
      <c r="AO198" s="259"/>
      <c r="AP198" s="259"/>
      <c r="AQ198" s="259"/>
      <c r="AR198" s="259"/>
      <c r="AS198" s="259"/>
      <c r="AT198" s="199"/>
      <c r="AU198" s="126"/>
      <c r="AV198" s="126"/>
      <c r="AW198" s="126"/>
      <c r="AX198" s="126"/>
      <c r="AY198" s="126"/>
      <c r="AZ198" s="126"/>
      <c r="BA198" s="126"/>
      <c r="BB198" s="126"/>
      <c r="BC198" s="126"/>
      <c r="BD198" s="126"/>
      <c r="BE198" s="127"/>
      <c r="BF198" s="190"/>
      <c r="BG198" s="182"/>
    </row>
    <row r="199" spans="1:59" s="74" customFormat="1" ht="15.75" customHeight="1">
      <c r="A199" s="32"/>
      <c r="B199" s="42"/>
      <c r="C199" s="449"/>
      <c r="D199" s="450"/>
      <c r="E199" s="450"/>
      <c r="F199" s="451"/>
      <c r="G199" s="249" t="s">
        <v>74</v>
      </c>
      <c r="H199" s="88"/>
      <c r="I199" s="88"/>
      <c r="J199" s="88"/>
      <c r="K199" s="88"/>
      <c r="L199" s="88"/>
      <c r="M199" s="88"/>
      <c r="N199" s="88"/>
      <c r="O199" s="88"/>
      <c r="P199" s="88"/>
      <c r="Q199" s="88"/>
      <c r="R199" s="88"/>
      <c r="S199" s="88"/>
      <c r="T199" s="88"/>
      <c r="U199" s="88"/>
      <c r="V199" s="88"/>
      <c r="W199" s="88"/>
      <c r="X199" s="88"/>
      <c r="Y199" s="88"/>
      <c r="Z199" s="88"/>
      <c r="AA199" s="88"/>
      <c r="AB199" s="88"/>
      <c r="AC199" s="88"/>
      <c r="AD199" s="88"/>
      <c r="AE199" s="142"/>
      <c r="AF199" s="148" t="s">
        <v>101</v>
      </c>
      <c r="AG199" s="260"/>
      <c r="AH199" s="260"/>
      <c r="AI199" s="260"/>
      <c r="AJ199" s="260"/>
      <c r="AK199" s="260"/>
      <c r="AL199" s="260"/>
      <c r="AM199" s="260"/>
      <c r="AN199" s="260"/>
      <c r="AO199" s="260"/>
      <c r="AP199" s="260"/>
      <c r="AQ199" s="260"/>
      <c r="AR199" s="260"/>
      <c r="AS199" s="260"/>
      <c r="AT199" s="200"/>
      <c r="AU199" s="90"/>
      <c r="AV199" s="90"/>
      <c r="AW199" s="90"/>
      <c r="AX199" s="90"/>
      <c r="AY199" s="90"/>
      <c r="AZ199" s="90"/>
      <c r="BA199" s="90"/>
      <c r="BB199" s="90"/>
      <c r="BC199" s="90"/>
      <c r="BD199" s="90"/>
      <c r="BE199" s="149"/>
      <c r="BF199" s="190"/>
      <c r="BG199" s="182"/>
    </row>
    <row r="200" spans="1:59" s="74" customFormat="1" ht="15.75" customHeight="1">
      <c r="A200" s="32"/>
      <c r="B200" s="42"/>
      <c r="C200" s="449"/>
      <c r="D200" s="450"/>
      <c r="E200" s="450"/>
      <c r="F200" s="451"/>
      <c r="G200" s="249" t="s">
        <v>75</v>
      </c>
      <c r="H200" s="88"/>
      <c r="I200" s="88"/>
      <c r="J200" s="88"/>
      <c r="K200" s="88"/>
      <c r="L200" s="88"/>
      <c r="M200" s="88"/>
      <c r="N200" s="88"/>
      <c r="O200" s="88"/>
      <c r="P200" s="88"/>
      <c r="Q200" s="88"/>
      <c r="R200" s="88"/>
      <c r="S200" s="88"/>
      <c r="T200" s="88"/>
      <c r="U200" s="88"/>
      <c r="V200" s="88"/>
      <c r="W200" s="88"/>
      <c r="X200" s="88"/>
      <c r="Y200" s="88"/>
      <c r="Z200" s="88"/>
      <c r="AA200" s="88"/>
      <c r="AB200" s="88"/>
      <c r="AC200" s="88"/>
      <c r="AD200" s="88"/>
      <c r="AE200" s="142"/>
      <c r="AF200" s="249" t="s">
        <v>97</v>
      </c>
      <c r="AG200" s="88"/>
      <c r="AH200" s="88"/>
      <c r="AI200" s="88"/>
      <c r="AJ200" s="88"/>
      <c r="AK200" s="88"/>
      <c r="AL200" s="88"/>
      <c r="AM200" s="88"/>
      <c r="AN200" s="88"/>
      <c r="AO200" s="88"/>
      <c r="AP200" s="88"/>
      <c r="AQ200" s="88"/>
      <c r="AR200" s="88"/>
      <c r="AS200" s="88"/>
      <c r="AT200" s="101"/>
      <c r="AU200" s="88"/>
      <c r="AV200" s="88"/>
      <c r="AW200" s="88"/>
      <c r="AX200" s="88"/>
      <c r="AY200" s="88"/>
      <c r="AZ200" s="88"/>
      <c r="BA200" s="88"/>
      <c r="BB200" s="88"/>
      <c r="BC200" s="88"/>
      <c r="BD200" s="88"/>
      <c r="BE200" s="142"/>
      <c r="BF200" s="190"/>
      <c r="BG200" s="182"/>
    </row>
    <row r="201" spans="1:59" s="74" customFormat="1" ht="15.75" customHeight="1">
      <c r="A201" s="32"/>
      <c r="B201" s="42"/>
      <c r="C201" s="449"/>
      <c r="D201" s="450"/>
      <c r="E201" s="450"/>
      <c r="F201" s="451"/>
      <c r="G201" s="249" t="s">
        <v>76</v>
      </c>
      <c r="H201" s="88"/>
      <c r="I201" s="88"/>
      <c r="J201" s="88"/>
      <c r="K201" s="88"/>
      <c r="L201" s="88"/>
      <c r="M201" s="88"/>
      <c r="N201" s="88"/>
      <c r="O201" s="88"/>
      <c r="P201" s="88"/>
      <c r="Q201" s="88"/>
      <c r="R201" s="88"/>
      <c r="S201" s="88"/>
      <c r="T201" s="88"/>
      <c r="U201" s="88"/>
      <c r="V201" s="88"/>
      <c r="W201" s="88"/>
      <c r="X201" s="88"/>
      <c r="Y201" s="88"/>
      <c r="Z201" s="88"/>
      <c r="AA201" s="88"/>
      <c r="AB201" s="88"/>
      <c r="AC201" s="88"/>
      <c r="AD201" s="88"/>
      <c r="AE201" s="142"/>
      <c r="AF201" s="249" t="s">
        <v>96</v>
      </c>
      <c r="AG201" s="88"/>
      <c r="AH201" s="88"/>
      <c r="AI201" s="88"/>
      <c r="AJ201" s="88"/>
      <c r="AK201" s="88"/>
      <c r="AL201" s="88"/>
      <c r="AM201" s="88"/>
      <c r="AN201" s="88"/>
      <c r="AO201" s="88"/>
      <c r="AP201" s="88"/>
      <c r="AQ201" s="88"/>
      <c r="AR201" s="88"/>
      <c r="AS201" s="88"/>
      <c r="AT201" s="101"/>
      <c r="AU201" s="88"/>
      <c r="AV201" s="88"/>
      <c r="AW201" s="88"/>
      <c r="AX201" s="88"/>
      <c r="AY201" s="88"/>
      <c r="AZ201" s="88"/>
      <c r="BA201" s="88"/>
      <c r="BB201" s="88"/>
      <c r="BC201" s="88"/>
      <c r="BD201" s="88"/>
      <c r="BE201" s="142"/>
      <c r="BF201" s="190"/>
      <c r="BG201" s="182"/>
    </row>
    <row r="202" spans="1:59" s="74" customFormat="1" ht="15.75" customHeight="1">
      <c r="A202" s="32"/>
      <c r="B202" s="42"/>
      <c r="C202" s="449"/>
      <c r="D202" s="450"/>
      <c r="E202" s="450"/>
      <c r="F202" s="451"/>
      <c r="G202" s="249" t="s">
        <v>77</v>
      </c>
      <c r="H202" s="88"/>
      <c r="I202" s="88"/>
      <c r="J202" s="88"/>
      <c r="K202" s="88"/>
      <c r="L202" s="88"/>
      <c r="M202" s="88"/>
      <c r="N202" s="88"/>
      <c r="O202" s="88"/>
      <c r="P202" s="88"/>
      <c r="Q202" s="88"/>
      <c r="R202" s="88"/>
      <c r="S202" s="88"/>
      <c r="T202" s="88"/>
      <c r="U202" s="88"/>
      <c r="V202" s="88"/>
      <c r="W202" s="88"/>
      <c r="X202" s="88"/>
      <c r="Y202" s="88"/>
      <c r="Z202" s="88"/>
      <c r="AA202" s="88"/>
      <c r="AB202" s="88"/>
      <c r="AC202" s="88"/>
      <c r="AD202" s="88"/>
      <c r="AE202" s="142"/>
      <c r="AF202" s="249" t="s">
        <v>95</v>
      </c>
      <c r="AG202" s="88"/>
      <c r="AH202" s="88"/>
      <c r="AI202" s="88"/>
      <c r="AJ202" s="88"/>
      <c r="AK202" s="88"/>
      <c r="AL202" s="88"/>
      <c r="AM202" s="88"/>
      <c r="AN202" s="88"/>
      <c r="AO202" s="88"/>
      <c r="AP202" s="88"/>
      <c r="AQ202" s="88"/>
      <c r="AR202" s="88"/>
      <c r="AS202" s="88"/>
      <c r="AT202" s="101"/>
      <c r="AU202" s="88"/>
      <c r="AV202" s="88"/>
      <c r="AW202" s="88"/>
      <c r="AX202" s="88"/>
      <c r="AY202" s="88"/>
      <c r="AZ202" s="88"/>
      <c r="BA202" s="88"/>
      <c r="BB202" s="88"/>
      <c r="BC202" s="88"/>
      <c r="BD202" s="88"/>
      <c r="BE202" s="142"/>
      <c r="BF202" s="190"/>
      <c r="BG202" s="182"/>
    </row>
    <row r="203" spans="1:59" s="74" customFormat="1" ht="15.75" customHeight="1">
      <c r="A203" s="32"/>
      <c r="B203" s="42"/>
      <c r="C203" s="449"/>
      <c r="D203" s="450"/>
      <c r="E203" s="450"/>
      <c r="F203" s="451"/>
      <c r="G203" s="249" t="s">
        <v>78</v>
      </c>
      <c r="H203" s="88"/>
      <c r="I203" s="88"/>
      <c r="J203" s="88"/>
      <c r="K203" s="88"/>
      <c r="L203" s="88"/>
      <c r="M203" s="88"/>
      <c r="N203" s="88"/>
      <c r="O203" s="88"/>
      <c r="P203" s="88"/>
      <c r="Q203" s="88"/>
      <c r="R203" s="88"/>
      <c r="S203" s="88"/>
      <c r="T203" s="88"/>
      <c r="U203" s="88"/>
      <c r="V203" s="88"/>
      <c r="W203" s="88"/>
      <c r="X203" s="88"/>
      <c r="Y203" s="88"/>
      <c r="Z203" s="88"/>
      <c r="AA203" s="88"/>
      <c r="AB203" s="88"/>
      <c r="AC203" s="88"/>
      <c r="AD203" s="88"/>
      <c r="AE203" s="142"/>
      <c r="AF203" s="249" t="s">
        <v>94</v>
      </c>
      <c r="AG203" s="88"/>
      <c r="AH203" s="88"/>
      <c r="AI203" s="88"/>
      <c r="AJ203" s="88"/>
      <c r="AK203" s="88"/>
      <c r="AL203" s="88"/>
      <c r="AM203" s="88"/>
      <c r="AN203" s="88"/>
      <c r="AO203" s="88"/>
      <c r="AP203" s="88"/>
      <c r="AQ203" s="88"/>
      <c r="AR203" s="88"/>
      <c r="AS203" s="88"/>
      <c r="AT203" s="101"/>
      <c r="AU203" s="88"/>
      <c r="AV203" s="88"/>
      <c r="AW203" s="88"/>
      <c r="AX203" s="88"/>
      <c r="AY203" s="88"/>
      <c r="AZ203" s="88"/>
      <c r="BA203" s="88"/>
      <c r="BB203" s="88"/>
      <c r="BC203" s="88"/>
      <c r="BD203" s="88"/>
      <c r="BE203" s="142"/>
      <c r="BF203" s="190"/>
      <c r="BG203" s="182"/>
    </row>
    <row r="204" spans="1:59" s="74" customFormat="1" ht="15.75" customHeight="1">
      <c r="A204" s="32"/>
      <c r="B204" s="42"/>
      <c r="C204" s="449"/>
      <c r="D204" s="450"/>
      <c r="E204" s="450"/>
      <c r="F204" s="451"/>
      <c r="G204" s="249" t="s">
        <v>79</v>
      </c>
      <c r="H204" s="88"/>
      <c r="I204" s="88"/>
      <c r="J204" s="88"/>
      <c r="K204" s="88"/>
      <c r="L204" s="88"/>
      <c r="M204" s="88"/>
      <c r="N204" s="88"/>
      <c r="O204" s="88"/>
      <c r="P204" s="88"/>
      <c r="Q204" s="88"/>
      <c r="R204" s="88"/>
      <c r="S204" s="88"/>
      <c r="T204" s="88"/>
      <c r="U204" s="88"/>
      <c r="V204" s="88"/>
      <c r="W204" s="88"/>
      <c r="X204" s="88"/>
      <c r="Y204" s="88"/>
      <c r="Z204" s="88"/>
      <c r="AA204" s="88"/>
      <c r="AB204" s="88"/>
      <c r="AC204" s="88"/>
      <c r="AD204" s="88"/>
      <c r="AE204" s="142"/>
      <c r="AF204" s="249" t="s">
        <v>100</v>
      </c>
      <c r="AG204" s="260"/>
      <c r="AH204" s="260"/>
      <c r="AI204" s="260"/>
      <c r="AJ204" s="260"/>
      <c r="AK204" s="260"/>
      <c r="AL204" s="260"/>
      <c r="AM204" s="260"/>
      <c r="AN204" s="260"/>
      <c r="AO204" s="260"/>
      <c r="AP204" s="260"/>
      <c r="AQ204" s="260"/>
      <c r="AR204" s="260"/>
      <c r="AS204" s="260"/>
      <c r="AT204" s="200"/>
      <c r="AU204" s="90"/>
      <c r="AV204" s="90"/>
      <c r="AW204" s="90"/>
      <c r="AX204" s="90"/>
      <c r="AY204" s="90"/>
      <c r="AZ204" s="90"/>
      <c r="BA204" s="90"/>
      <c r="BB204" s="90"/>
      <c r="BC204" s="90"/>
      <c r="BD204" s="90"/>
      <c r="BE204" s="149"/>
      <c r="BF204" s="190"/>
      <c r="BG204" s="182"/>
    </row>
    <row r="205" spans="1:59" s="69" customFormat="1" ht="15" customHeight="1">
      <c r="A205" s="193"/>
      <c r="B205" s="84"/>
      <c r="C205" s="449"/>
      <c r="D205" s="450"/>
      <c r="E205" s="450"/>
      <c r="F205" s="451"/>
      <c r="G205" s="249" t="s">
        <v>213</v>
      </c>
      <c r="H205" s="250"/>
      <c r="I205" s="250"/>
      <c r="J205" s="250"/>
      <c r="K205" s="250"/>
      <c r="L205" s="250"/>
      <c r="M205" s="250"/>
      <c r="N205" s="250"/>
      <c r="O205" s="250"/>
      <c r="P205" s="250"/>
      <c r="Q205" s="250"/>
      <c r="R205" s="250"/>
      <c r="S205" s="250"/>
      <c r="T205" s="250"/>
      <c r="U205" s="250"/>
      <c r="V205" s="250"/>
      <c r="W205" s="250"/>
      <c r="X205" s="250"/>
      <c r="Y205" s="250"/>
      <c r="Z205" s="250"/>
      <c r="AA205" s="250"/>
      <c r="AB205" s="250"/>
      <c r="AC205" s="250"/>
      <c r="AD205" s="250"/>
      <c r="AE205" s="251"/>
      <c r="AF205" s="249" t="s">
        <v>223</v>
      </c>
      <c r="AG205" s="250"/>
      <c r="AH205" s="250"/>
      <c r="AI205" s="250"/>
      <c r="AJ205" s="250"/>
      <c r="AK205" s="250"/>
      <c r="AL205" s="250"/>
      <c r="AM205" s="250"/>
      <c r="AN205" s="250"/>
      <c r="AO205" s="250"/>
      <c r="AP205" s="250"/>
      <c r="AQ205" s="250"/>
      <c r="AR205" s="250"/>
      <c r="AS205" s="251"/>
      <c r="AT205" s="137"/>
      <c r="AU205" s="133"/>
      <c r="AV205" s="133"/>
      <c r="AW205" s="133"/>
      <c r="AX205" s="133"/>
      <c r="AY205" s="133"/>
      <c r="AZ205" s="133"/>
      <c r="BA205" s="133"/>
      <c r="BB205" s="133"/>
      <c r="BC205" s="133"/>
      <c r="BD205" s="133"/>
      <c r="BE205" s="134"/>
      <c r="BF205" s="194"/>
      <c r="BG205" s="84"/>
    </row>
    <row r="206" spans="1:59" s="74" customFormat="1" ht="15.75" customHeight="1">
      <c r="A206" s="32"/>
      <c r="B206" s="42"/>
      <c r="C206" s="449"/>
      <c r="D206" s="450"/>
      <c r="E206" s="450"/>
      <c r="F206" s="451"/>
      <c r="G206" s="249" t="s">
        <v>80</v>
      </c>
      <c r="H206" s="88"/>
      <c r="I206" s="88"/>
      <c r="J206" s="88"/>
      <c r="K206" s="88"/>
      <c r="L206" s="88"/>
      <c r="M206" s="88"/>
      <c r="N206" s="88"/>
      <c r="O206" s="88"/>
      <c r="P206" s="88"/>
      <c r="Q206" s="88"/>
      <c r="R206" s="88"/>
      <c r="S206" s="88"/>
      <c r="T206" s="88"/>
      <c r="U206" s="88"/>
      <c r="V206" s="88"/>
      <c r="W206" s="88"/>
      <c r="X206" s="88"/>
      <c r="Y206" s="88"/>
      <c r="Z206" s="88"/>
      <c r="AA206" s="88"/>
      <c r="AB206" s="88"/>
      <c r="AC206" s="88"/>
      <c r="AD206" s="88"/>
      <c r="AE206" s="142"/>
      <c r="AF206" s="249" t="s">
        <v>100</v>
      </c>
      <c r="AG206" s="260"/>
      <c r="AH206" s="260"/>
      <c r="AI206" s="260"/>
      <c r="AJ206" s="260"/>
      <c r="AK206" s="260"/>
      <c r="AL206" s="260"/>
      <c r="AM206" s="260"/>
      <c r="AN206" s="260"/>
      <c r="AO206" s="260"/>
      <c r="AP206" s="260"/>
      <c r="AQ206" s="260"/>
      <c r="AR206" s="260"/>
      <c r="AS206" s="260"/>
      <c r="AT206" s="200"/>
      <c r="AU206" s="90"/>
      <c r="AV206" s="90"/>
      <c r="AW206" s="90"/>
      <c r="AX206" s="90"/>
      <c r="AY206" s="90"/>
      <c r="AZ206" s="90"/>
      <c r="BA206" s="90"/>
      <c r="BB206" s="90"/>
      <c r="BC206" s="90"/>
      <c r="BD206" s="90"/>
      <c r="BE206" s="149"/>
      <c r="BF206" s="190"/>
      <c r="BG206" s="182"/>
    </row>
    <row r="207" spans="1:59" s="74" customFormat="1" ht="30" customHeight="1">
      <c r="A207" s="32"/>
      <c r="B207" s="42"/>
      <c r="C207" s="449"/>
      <c r="D207" s="450"/>
      <c r="E207" s="450"/>
      <c r="F207" s="451"/>
      <c r="G207" s="249" t="s">
        <v>81</v>
      </c>
      <c r="H207" s="88"/>
      <c r="I207" s="88"/>
      <c r="J207" s="88"/>
      <c r="K207" s="88"/>
      <c r="L207" s="88"/>
      <c r="M207" s="88"/>
      <c r="N207" s="88"/>
      <c r="O207" s="88"/>
      <c r="P207" s="88"/>
      <c r="Q207" s="88"/>
      <c r="R207" s="88"/>
      <c r="S207" s="88"/>
      <c r="T207" s="88"/>
      <c r="U207" s="88"/>
      <c r="V207" s="88"/>
      <c r="W207" s="88"/>
      <c r="X207" s="88"/>
      <c r="Y207" s="88"/>
      <c r="Z207" s="88"/>
      <c r="AA207" s="88"/>
      <c r="AB207" s="88"/>
      <c r="AC207" s="88"/>
      <c r="AD207" s="88"/>
      <c r="AE207" s="142"/>
      <c r="AF207" s="474" t="s">
        <v>102</v>
      </c>
      <c r="AG207" s="475"/>
      <c r="AH207" s="475"/>
      <c r="AI207" s="475"/>
      <c r="AJ207" s="475"/>
      <c r="AK207" s="475"/>
      <c r="AL207" s="475"/>
      <c r="AM207" s="475"/>
      <c r="AN207" s="475"/>
      <c r="AO207" s="475"/>
      <c r="AP207" s="475"/>
      <c r="AQ207" s="475"/>
      <c r="AR207" s="475"/>
      <c r="AS207" s="476"/>
      <c r="AT207" s="200"/>
      <c r="AU207" s="90"/>
      <c r="AV207" s="90"/>
      <c r="AW207" s="90"/>
      <c r="AX207" s="90"/>
      <c r="AY207" s="90"/>
      <c r="AZ207" s="90"/>
      <c r="BA207" s="90"/>
      <c r="BB207" s="90"/>
      <c r="BC207" s="90"/>
      <c r="BD207" s="90"/>
      <c r="BE207" s="149"/>
      <c r="BF207" s="190"/>
      <c r="BG207" s="182"/>
    </row>
    <row r="208" spans="1:59" s="74" customFormat="1" ht="15.75" customHeight="1">
      <c r="A208" s="32"/>
      <c r="B208" s="42"/>
      <c r="C208" s="449"/>
      <c r="D208" s="450"/>
      <c r="E208" s="450"/>
      <c r="F208" s="451"/>
      <c r="G208" s="249" t="s">
        <v>82</v>
      </c>
      <c r="H208" s="88"/>
      <c r="I208" s="88"/>
      <c r="J208" s="88"/>
      <c r="K208" s="88"/>
      <c r="L208" s="88"/>
      <c r="M208" s="88"/>
      <c r="N208" s="88"/>
      <c r="O208" s="88"/>
      <c r="P208" s="88"/>
      <c r="Q208" s="88"/>
      <c r="R208" s="88"/>
      <c r="S208" s="88"/>
      <c r="T208" s="88"/>
      <c r="U208" s="88"/>
      <c r="V208" s="88"/>
      <c r="W208" s="88"/>
      <c r="X208" s="88"/>
      <c r="Y208" s="88"/>
      <c r="Z208" s="88"/>
      <c r="AA208" s="88"/>
      <c r="AB208" s="88"/>
      <c r="AC208" s="88"/>
      <c r="AD208" s="88"/>
      <c r="AE208" s="142"/>
      <c r="AF208" s="148" t="s">
        <v>68</v>
      </c>
      <c r="AG208" s="260"/>
      <c r="AH208" s="260"/>
      <c r="AI208" s="260"/>
      <c r="AJ208" s="260"/>
      <c r="AK208" s="260"/>
      <c r="AL208" s="260"/>
      <c r="AM208" s="260"/>
      <c r="AN208" s="260"/>
      <c r="AO208" s="260"/>
      <c r="AP208" s="260"/>
      <c r="AQ208" s="260"/>
      <c r="AR208" s="260"/>
      <c r="AS208" s="260"/>
      <c r="AT208" s="200"/>
      <c r="AU208" s="90"/>
      <c r="AV208" s="90"/>
      <c r="AW208" s="90"/>
      <c r="AX208" s="90"/>
      <c r="AY208" s="90"/>
      <c r="AZ208" s="90"/>
      <c r="BA208" s="90"/>
      <c r="BB208" s="90"/>
      <c r="BC208" s="90"/>
      <c r="BD208" s="90"/>
      <c r="BE208" s="149"/>
      <c r="BF208" s="190"/>
      <c r="BG208" s="182"/>
    </row>
    <row r="209" spans="1:59" s="74" customFormat="1" ht="15.75" customHeight="1">
      <c r="A209" s="32"/>
      <c r="B209" s="42"/>
      <c r="C209" s="449"/>
      <c r="D209" s="450"/>
      <c r="E209" s="450"/>
      <c r="F209" s="451"/>
      <c r="G209" s="249" t="s">
        <v>91</v>
      </c>
      <c r="H209" s="88"/>
      <c r="I209" s="88"/>
      <c r="J209" s="88"/>
      <c r="K209" s="88"/>
      <c r="L209" s="88"/>
      <c r="M209" s="88"/>
      <c r="N209" s="88"/>
      <c r="O209" s="88"/>
      <c r="P209" s="88"/>
      <c r="Q209" s="88"/>
      <c r="R209" s="88"/>
      <c r="S209" s="88"/>
      <c r="T209" s="88"/>
      <c r="U209" s="88"/>
      <c r="V209" s="88"/>
      <c r="W209" s="88"/>
      <c r="X209" s="88"/>
      <c r="Y209" s="88"/>
      <c r="Z209" s="88"/>
      <c r="AA209" s="88"/>
      <c r="AB209" s="88"/>
      <c r="AC209" s="88"/>
      <c r="AD209" s="88"/>
      <c r="AE209" s="142"/>
      <c r="AF209" s="249" t="s">
        <v>100</v>
      </c>
      <c r="AG209" s="260"/>
      <c r="AH209" s="260"/>
      <c r="AI209" s="260"/>
      <c r="AJ209" s="260"/>
      <c r="AK209" s="260"/>
      <c r="AL209" s="260"/>
      <c r="AM209" s="260"/>
      <c r="AN209" s="260"/>
      <c r="AO209" s="260"/>
      <c r="AP209" s="260"/>
      <c r="AQ209" s="260"/>
      <c r="AR209" s="260"/>
      <c r="AS209" s="260"/>
      <c r="AT209" s="200"/>
      <c r="AU209" s="90"/>
      <c r="AV209" s="90"/>
      <c r="AW209" s="90"/>
      <c r="AX209" s="90"/>
      <c r="AY209" s="90"/>
      <c r="AZ209" s="90"/>
      <c r="BA209" s="90"/>
      <c r="BB209" s="90"/>
      <c r="BC209" s="90"/>
      <c r="BD209" s="90"/>
      <c r="BE209" s="149"/>
      <c r="BF209" s="190"/>
      <c r="BG209" s="182"/>
    </row>
    <row r="210" spans="1:59" s="74" customFormat="1" ht="15.75" customHeight="1">
      <c r="A210" s="32"/>
      <c r="B210" s="42"/>
      <c r="C210" s="449"/>
      <c r="D210" s="450"/>
      <c r="E210" s="450"/>
      <c r="F210" s="451"/>
      <c r="G210" s="249" t="s">
        <v>83</v>
      </c>
      <c r="H210" s="88"/>
      <c r="I210" s="88"/>
      <c r="J210" s="88"/>
      <c r="K210" s="88"/>
      <c r="L210" s="88"/>
      <c r="M210" s="88"/>
      <c r="N210" s="88"/>
      <c r="O210" s="88"/>
      <c r="P210" s="88"/>
      <c r="Q210" s="88"/>
      <c r="R210" s="88"/>
      <c r="S210" s="88"/>
      <c r="T210" s="88"/>
      <c r="U210" s="88"/>
      <c r="V210" s="88"/>
      <c r="W210" s="88"/>
      <c r="X210" s="88"/>
      <c r="Y210" s="88"/>
      <c r="Z210" s="88"/>
      <c r="AA210" s="88"/>
      <c r="AB210" s="88"/>
      <c r="AC210" s="88"/>
      <c r="AD210" s="88"/>
      <c r="AE210" s="142"/>
      <c r="AF210" s="249" t="s">
        <v>100</v>
      </c>
      <c r="AG210" s="260"/>
      <c r="AH210" s="260"/>
      <c r="AI210" s="260"/>
      <c r="AJ210" s="260"/>
      <c r="AK210" s="260"/>
      <c r="AL210" s="260"/>
      <c r="AM210" s="260"/>
      <c r="AN210" s="260"/>
      <c r="AO210" s="260"/>
      <c r="AP210" s="260"/>
      <c r="AQ210" s="260"/>
      <c r="AR210" s="260"/>
      <c r="AS210" s="260"/>
      <c r="AT210" s="200"/>
      <c r="AU210" s="90"/>
      <c r="AV210" s="90"/>
      <c r="AW210" s="90"/>
      <c r="AX210" s="90"/>
      <c r="AY210" s="90"/>
      <c r="AZ210" s="90"/>
      <c r="BA210" s="90"/>
      <c r="BB210" s="90"/>
      <c r="BC210" s="90"/>
      <c r="BD210" s="90"/>
      <c r="BE210" s="149"/>
      <c r="BF210" s="190"/>
      <c r="BG210" s="182"/>
    </row>
    <row r="211" spans="1:59" s="74" customFormat="1" ht="15.75" customHeight="1">
      <c r="A211" s="32"/>
      <c r="B211" s="42"/>
      <c r="C211" s="449"/>
      <c r="D211" s="450"/>
      <c r="E211" s="450"/>
      <c r="F211" s="451"/>
      <c r="G211" s="249" t="s">
        <v>99</v>
      </c>
      <c r="H211" s="88"/>
      <c r="I211" s="88"/>
      <c r="J211" s="88"/>
      <c r="K211" s="88"/>
      <c r="L211" s="88"/>
      <c r="M211" s="88"/>
      <c r="N211" s="88"/>
      <c r="O211" s="88"/>
      <c r="P211" s="88"/>
      <c r="Q211" s="88"/>
      <c r="R211" s="88"/>
      <c r="S211" s="88"/>
      <c r="T211" s="88"/>
      <c r="U211" s="88"/>
      <c r="V211" s="88"/>
      <c r="W211" s="88"/>
      <c r="X211" s="88"/>
      <c r="Y211" s="88"/>
      <c r="Z211" s="88"/>
      <c r="AA211" s="88"/>
      <c r="AB211" s="88"/>
      <c r="AC211" s="88"/>
      <c r="AD211" s="88"/>
      <c r="AE211" s="142"/>
      <c r="AF211" s="249" t="s">
        <v>100</v>
      </c>
      <c r="AG211" s="260"/>
      <c r="AH211" s="260"/>
      <c r="AI211" s="260"/>
      <c r="AJ211" s="260"/>
      <c r="AK211" s="260"/>
      <c r="AL211" s="260"/>
      <c r="AM211" s="260"/>
      <c r="AN211" s="260"/>
      <c r="AO211" s="260"/>
      <c r="AP211" s="260"/>
      <c r="AQ211" s="260"/>
      <c r="AR211" s="260"/>
      <c r="AS211" s="260"/>
      <c r="AT211" s="200"/>
      <c r="AU211" s="90"/>
      <c r="AV211" s="90"/>
      <c r="AW211" s="90"/>
      <c r="AX211" s="90"/>
      <c r="AY211" s="90"/>
      <c r="AZ211" s="90"/>
      <c r="BA211" s="90"/>
      <c r="BB211" s="90"/>
      <c r="BC211" s="90"/>
      <c r="BD211" s="90"/>
      <c r="BE211" s="149"/>
      <c r="BF211" s="190"/>
      <c r="BG211" s="182"/>
    </row>
    <row r="212" spans="1:59" s="74" customFormat="1" ht="15.75" customHeight="1">
      <c r="A212" s="32"/>
      <c r="B212" s="42"/>
      <c r="C212" s="449"/>
      <c r="D212" s="450"/>
      <c r="E212" s="450"/>
      <c r="F212" s="451"/>
      <c r="G212" s="249" t="s">
        <v>85</v>
      </c>
      <c r="H212" s="88"/>
      <c r="I212" s="88"/>
      <c r="J212" s="88"/>
      <c r="K212" s="88"/>
      <c r="L212" s="88"/>
      <c r="M212" s="88"/>
      <c r="N212" s="88"/>
      <c r="O212" s="88"/>
      <c r="P212" s="88"/>
      <c r="Q212" s="88"/>
      <c r="R212" s="88"/>
      <c r="S212" s="88"/>
      <c r="T212" s="88"/>
      <c r="U212" s="88"/>
      <c r="V212" s="88"/>
      <c r="W212" s="88"/>
      <c r="X212" s="88"/>
      <c r="Y212" s="88"/>
      <c r="Z212" s="88"/>
      <c r="AA212" s="88"/>
      <c r="AB212" s="88"/>
      <c r="AC212" s="88"/>
      <c r="AD212" s="88"/>
      <c r="AE212" s="142"/>
      <c r="AF212" s="249" t="s">
        <v>100</v>
      </c>
      <c r="AG212" s="260"/>
      <c r="AH212" s="260"/>
      <c r="AI212" s="260"/>
      <c r="AJ212" s="260"/>
      <c r="AK212" s="260"/>
      <c r="AL212" s="260"/>
      <c r="AM212" s="260"/>
      <c r="AN212" s="260"/>
      <c r="AO212" s="260"/>
      <c r="AP212" s="260"/>
      <c r="AQ212" s="260"/>
      <c r="AR212" s="260"/>
      <c r="AS212" s="260"/>
      <c r="AT212" s="200"/>
      <c r="AU212" s="90"/>
      <c r="AV212" s="90"/>
      <c r="AW212" s="90"/>
      <c r="AX212" s="90"/>
      <c r="AY212" s="90"/>
      <c r="AZ212" s="90"/>
      <c r="BA212" s="90"/>
      <c r="BB212" s="90"/>
      <c r="BC212" s="90"/>
      <c r="BD212" s="90"/>
      <c r="BE212" s="149"/>
      <c r="BF212" s="190"/>
      <c r="BG212" s="182"/>
    </row>
    <row r="213" spans="1:59" s="74" customFormat="1" ht="15.75" customHeight="1">
      <c r="A213" s="32"/>
      <c r="B213" s="42"/>
      <c r="C213" s="449"/>
      <c r="D213" s="450"/>
      <c r="E213" s="450"/>
      <c r="F213" s="451"/>
      <c r="G213" s="249" t="s">
        <v>86</v>
      </c>
      <c r="H213" s="88"/>
      <c r="I213" s="88"/>
      <c r="J213" s="88"/>
      <c r="K213" s="88"/>
      <c r="L213" s="88"/>
      <c r="M213" s="88"/>
      <c r="N213" s="88"/>
      <c r="O213" s="88"/>
      <c r="P213" s="88"/>
      <c r="Q213" s="88"/>
      <c r="R213" s="88"/>
      <c r="S213" s="88"/>
      <c r="T213" s="88"/>
      <c r="U213" s="88"/>
      <c r="V213" s="88"/>
      <c r="W213" s="88"/>
      <c r="X213" s="88"/>
      <c r="Y213" s="88"/>
      <c r="Z213" s="88"/>
      <c r="AA213" s="88"/>
      <c r="AB213" s="88"/>
      <c r="AC213" s="88"/>
      <c r="AD213" s="88"/>
      <c r="AE213" s="142"/>
      <c r="AF213" s="249" t="s">
        <v>100</v>
      </c>
      <c r="AG213" s="260"/>
      <c r="AH213" s="260"/>
      <c r="AI213" s="260"/>
      <c r="AJ213" s="260"/>
      <c r="AK213" s="260"/>
      <c r="AL213" s="260"/>
      <c r="AM213" s="260"/>
      <c r="AN213" s="260"/>
      <c r="AO213" s="260"/>
      <c r="AP213" s="260"/>
      <c r="AQ213" s="260"/>
      <c r="AR213" s="260"/>
      <c r="AS213" s="260"/>
      <c r="AT213" s="200"/>
      <c r="AU213" s="90"/>
      <c r="AV213" s="90"/>
      <c r="AW213" s="90"/>
      <c r="AX213" s="90"/>
      <c r="AY213" s="90"/>
      <c r="AZ213" s="90"/>
      <c r="BA213" s="90"/>
      <c r="BB213" s="90"/>
      <c r="BC213" s="90"/>
      <c r="BD213" s="90"/>
      <c r="BE213" s="149"/>
      <c r="BF213" s="190"/>
      <c r="BG213" s="182"/>
    </row>
    <row r="214" spans="1:59" s="69" customFormat="1" ht="15" customHeight="1">
      <c r="A214" s="193"/>
      <c r="B214" s="84"/>
      <c r="C214" s="449"/>
      <c r="D214" s="450"/>
      <c r="E214" s="450"/>
      <c r="F214" s="451"/>
      <c r="G214" s="249" t="s">
        <v>215</v>
      </c>
      <c r="H214" s="250"/>
      <c r="I214" s="250"/>
      <c r="J214" s="250"/>
      <c r="K214" s="250"/>
      <c r="L214" s="250"/>
      <c r="M214" s="250"/>
      <c r="N214" s="250"/>
      <c r="O214" s="250"/>
      <c r="P214" s="250"/>
      <c r="Q214" s="250"/>
      <c r="R214" s="250"/>
      <c r="S214" s="250"/>
      <c r="T214" s="250"/>
      <c r="U214" s="250"/>
      <c r="V214" s="250"/>
      <c r="W214" s="250"/>
      <c r="X214" s="250"/>
      <c r="Y214" s="250"/>
      <c r="Z214" s="250"/>
      <c r="AA214" s="250"/>
      <c r="AB214" s="250"/>
      <c r="AC214" s="250"/>
      <c r="AD214" s="250"/>
      <c r="AE214" s="251"/>
      <c r="AF214" s="249" t="s">
        <v>224</v>
      </c>
      <c r="AG214" s="250"/>
      <c r="AH214" s="250"/>
      <c r="AI214" s="250"/>
      <c r="AJ214" s="250"/>
      <c r="AK214" s="250"/>
      <c r="AL214" s="250"/>
      <c r="AM214" s="250"/>
      <c r="AN214" s="250"/>
      <c r="AO214" s="250"/>
      <c r="AP214" s="250"/>
      <c r="AQ214" s="250"/>
      <c r="AR214" s="250"/>
      <c r="AS214" s="251"/>
      <c r="AT214" s="137"/>
      <c r="AU214" s="133"/>
      <c r="AV214" s="133"/>
      <c r="AW214" s="133"/>
      <c r="AX214" s="133"/>
      <c r="AY214" s="133"/>
      <c r="AZ214" s="133"/>
      <c r="BA214" s="133"/>
      <c r="BB214" s="133"/>
      <c r="BC214" s="133"/>
      <c r="BD214" s="133"/>
      <c r="BE214" s="134"/>
      <c r="BF214" s="194"/>
      <c r="BG214" s="84"/>
    </row>
    <row r="215" spans="1:59" s="74" customFormat="1" ht="15.75" customHeight="1">
      <c r="A215" s="32"/>
      <c r="B215" s="42"/>
      <c r="C215" s="449"/>
      <c r="D215" s="450"/>
      <c r="E215" s="450"/>
      <c r="F215" s="451"/>
      <c r="G215" s="249" t="s">
        <v>87</v>
      </c>
      <c r="H215" s="88"/>
      <c r="I215" s="88"/>
      <c r="J215" s="88"/>
      <c r="K215" s="88"/>
      <c r="L215" s="88"/>
      <c r="M215" s="88"/>
      <c r="N215" s="88"/>
      <c r="O215" s="88"/>
      <c r="P215" s="88"/>
      <c r="Q215" s="88"/>
      <c r="R215" s="88"/>
      <c r="S215" s="88"/>
      <c r="T215" s="88"/>
      <c r="U215" s="88"/>
      <c r="V215" s="88"/>
      <c r="W215" s="88"/>
      <c r="X215" s="88"/>
      <c r="Y215" s="88"/>
      <c r="Z215" s="88"/>
      <c r="AA215" s="88"/>
      <c r="AB215" s="88"/>
      <c r="AC215" s="88"/>
      <c r="AD215" s="88"/>
      <c r="AE215" s="142"/>
      <c r="AF215" s="249" t="s">
        <v>100</v>
      </c>
      <c r="AG215" s="260"/>
      <c r="AH215" s="260"/>
      <c r="AI215" s="260"/>
      <c r="AJ215" s="260"/>
      <c r="AK215" s="260"/>
      <c r="AL215" s="260"/>
      <c r="AM215" s="260"/>
      <c r="AN215" s="260"/>
      <c r="AO215" s="260"/>
      <c r="AP215" s="260"/>
      <c r="AQ215" s="260"/>
      <c r="AR215" s="260"/>
      <c r="AS215" s="260"/>
      <c r="AT215" s="200"/>
      <c r="AU215" s="90"/>
      <c r="AV215" s="90"/>
      <c r="AW215" s="90"/>
      <c r="AX215" s="90"/>
      <c r="AY215" s="90"/>
      <c r="AZ215" s="90"/>
      <c r="BA215" s="90"/>
      <c r="BB215" s="90"/>
      <c r="BC215" s="90"/>
      <c r="BD215" s="90"/>
      <c r="BE215" s="149"/>
      <c r="BF215" s="190"/>
      <c r="BG215" s="182"/>
    </row>
    <row r="216" spans="1:59" s="74" customFormat="1" ht="15.75" customHeight="1">
      <c r="A216" s="32"/>
      <c r="B216" s="42"/>
      <c r="C216" s="449"/>
      <c r="D216" s="450"/>
      <c r="E216" s="450"/>
      <c r="F216" s="451"/>
      <c r="G216" s="254" t="s">
        <v>50</v>
      </c>
      <c r="H216" s="215"/>
      <c r="I216" s="215"/>
      <c r="J216" s="215"/>
      <c r="K216" s="215"/>
      <c r="L216" s="215"/>
      <c r="M216" s="215"/>
      <c r="N216" s="215"/>
      <c r="O216" s="215"/>
      <c r="P216" s="215"/>
      <c r="Q216" s="215"/>
      <c r="R216" s="215"/>
      <c r="S216" s="215"/>
      <c r="T216" s="215"/>
      <c r="U216" s="215"/>
      <c r="V216" s="215"/>
      <c r="W216" s="215"/>
      <c r="X216" s="215"/>
      <c r="Y216" s="215"/>
      <c r="Z216" s="215"/>
      <c r="AA216" s="215"/>
      <c r="AB216" s="215"/>
      <c r="AC216" s="215"/>
      <c r="AD216" s="215"/>
      <c r="AE216" s="216"/>
      <c r="AF216" s="254" t="s">
        <v>225</v>
      </c>
      <c r="AG216" s="261"/>
      <c r="AH216" s="261"/>
      <c r="AI216" s="261"/>
      <c r="AJ216" s="261"/>
      <c r="AK216" s="261"/>
      <c r="AL216" s="261"/>
      <c r="AM216" s="261"/>
      <c r="AN216" s="261"/>
      <c r="AO216" s="261"/>
      <c r="AP216" s="261"/>
      <c r="AQ216" s="261"/>
      <c r="AR216" s="261"/>
      <c r="AS216" s="261"/>
      <c r="AT216" s="218"/>
      <c r="AU216" s="217"/>
      <c r="AV216" s="217"/>
      <c r="AW216" s="217"/>
      <c r="AX216" s="217"/>
      <c r="AY216" s="217"/>
      <c r="AZ216" s="217"/>
      <c r="BA216" s="217"/>
      <c r="BB216" s="217"/>
      <c r="BC216" s="217"/>
      <c r="BD216" s="217"/>
      <c r="BE216" s="219"/>
      <c r="BF216" s="190"/>
      <c r="BG216" s="182"/>
    </row>
    <row r="217" spans="1:59" s="74" customFormat="1" ht="15.75" customHeight="1">
      <c r="A217" s="32"/>
      <c r="B217" s="42"/>
      <c r="C217" s="449"/>
      <c r="D217" s="450"/>
      <c r="E217" s="450"/>
      <c r="F217" s="451"/>
      <c r="G217" s="254" t="s">
        <v>226</v>
      </c>
      <c r="H217" s="215"/>
      <c r="I217" s="215"/>
      <c r="J217" s="215"/>
      <c r="K217" s="215"/>
      <c r="L217" s="215"/>
      <c r="M217" s="215"/>
      <c r="N217" s="215"/>
      <c r="O217" s="215"/>
      <c r="P217" s="215"/>
      <c r="Q217" s="215"/>
      <c r="R217" s="215"/>
      <c r="S217" s="215"/>
      <c r="T217" s="215"/>
      <c r="U217" s="215"/>
      <c r="V217" s="215"/>
      <c r="W217" s="215"/>
      <c r="X217" s="215"/>
      <c r="Y217" s="215"/>
      <c r="Z217" s="215"/>
      <c r="AA217" s="215"/>
      <c r="AB217" s="215"/>
      <c r="AC217" s="215"/>
      <c r="AD217" s="215"/>
      <c r="AE217" s="216"/>
      <c r="AF217" s="254" t="s">
        <v>218</v>
      </c>
      <c r="AG217" s="261"/>
      <c r="AH217" s="261"/>
      <c r="AI217" s="261"/>
      <c r="AJ217" s="261"/>
      <c r="AK217" s="261"/>
      <c r="AL217" s="261"/>
      <c r="AM217" s="261"/>
      <c r="AN217" s="261"/>
      <c r="AO217" s="261"/>
      <c r="AP217" s="261"/>
      <c r="AQ217" s="261"/>
      <c r="AR217" s="261"/>
      <c r="AS217" s="261"/>
      <c r="AT217" s="218"/>
      <c r="AU217" s="217"/>
      <c r="AV217" s="217"/>
      <c r="AW217" s="217"/>
      <c r="AX217" s="217"/>
      <c r="AY217" s="217"/>
      <c r="AZ217" s="217"/>
      <c r="BA217" s="217"/>
      <c r="BB217" s="217"/>
      <c r="BC217" s="217"/>
      <c r="BD217" s="217"/>
      <c r="BE217" s="219"/>
      <c r="BF217" s="190"/>
      <c r="BG217" s="182"/>
    </row>
    <row r="218" spans="1:59" s="74" customFormat="1" ht="15.75" customHeight="1">
      <c r="A218" s="32"/>
      <c r="B218" s="42"/>
      <c r="C218" s="452"/>
      <c r="D218" s="453"/>
      <c r="E218" s="453"/>
      <c r="F218" s="454"/>
      <c r="G218" s="257" t="s">
        <v>227</v>
      </c>
      <c r="H218" s="143"/>
      <c r="I218" s="143"/>
      <c r="J218" s="143"/>
      <c r="K218" s="143"/>
      <c r="L218" s="143"/>
      <c r="M218" s="143"/>
      <c r="N218" s="143"/>
      <c r="O218" s="143"/>
      <c r="P218" s="143"/>
      <c r="Q218" s="143"/>
      <c r="R218" s="143"/>
      <c r="S218" s="143"/>
      <c r="T218" s="143"/>
      <c r="U218" s="143"/>
      <c r="V218" s="143"/>
      <c r="W218" s="143"/>
      <c r="X218" s="143"/>
      <c r="Y218" s="143"/>
      <c r="Z218" s="143"/>
      <c r="AA218" s="143"/>
      <c r="AB218" s="143"/>
      <c r="AC218" s="143"/>
      <c r="AD218" s="143"/>
      <c r="AE218" s="144"/>
      <c r="AF218" s="257" t="s">
        <v>219</v>
      </c>
      <c r="AG218" s="262"/>
      <c r="AH218" s="262"/>
      <c r="AI218" s="262"/>
      <c r="AJ218" s="262"/>
      <c r="AK218" s="262"/>
      <c r="AL218" s="262"/>
      <c r="AM218" s="262"/>
      <c r="AN218" s="262"/>
      <c r="AO218" s="262"/>
      <c r="AP218" s="262"/>
      <c r="AQ218" s="262"/>
      <c r="AR218" s="262"/>
      <c r="AS218" s="262"/>
      <c r="AT218" s="201"/>
      <c r="AU218" s="150"/>
      <c r="AV218" s="150"/>
      <c r="AW218" s="150"/>
      <c r="AX218" s="150"/>
      <c r="AY218" s="150"/>
      <c r="AZ218" s="150"/>
      <c r="BA218" s="150"/>
      <c r="BB218" s="150"/>
      <c r="BC218" s="150"/>
      <c r="BD218" s="150"/>
      <c r="BE218" s="151"/>
      <c r="BF218" s="190"/>
      <c r="BG218" s="182"/>
    </row>
    <row r="219" spans="1:59" s="74" customFormat="1" ht="15.75" customHeight="1">
      <c r="A219" s="32"/>
      <c r="B219" s="42"/>
      <c r="C219" s="460" t="s">
        <v>19</v>
      </c>
      <c r="D219" s="461"/>
      <c r="E219" s="461"/>
      <c r="F219" s="461"/>
      <c r="G219" s="152" t="s">
        <v>52</v>
      </c>
      <c r="H219" s="153"/>
      <c r="I219" s="153"/>
      <c r="J219" s="153"/>
      <c r="K219" s="153"/>
      <c r="L219" s="153"/>
      <c r="M219" s="153"/>
      <c r="N219" s="153"/>
      <c r="O219" s="153"/>
      <c r="P219" s="153"/>
      <c r="Q219" s="153"/>
      <c r="R219" s="153"/>
      <c r="S219" s="153"/>
      <c r="T219" s="153"/>
      <c r="U219" s="153"/>
      <c r="V219" s="153"/>
      <c r="W219" s="153"/>
      <c r="X219" s="153"/>
      <c r="Y219" s="153"/>
      <c r="Z219" s="153"/>
      <c r="AA219" s="153"/>
      <c r="AB219" s="153"/>
      <c r="AC219" s="153"/>
      <c r="AD219" s="153"/>
      <c r="AE219" s="154"/>
      <c r="AF219" s="92" t="s">
        <v>103</v>
      </c>
      <c r="AG219" s="94"/>
      <c r="AH219" s="94"/>
      <c r="AI219" s="94"/>
      <c r="AJ219" s="94"/>
      <c r="AK219" s="94"/>
      <c r="AL219" s="94"/>
      <c r="AM219" s="94"/>
      <c r="AN219" s="94"/>
      <c r="AO219" s="94"/>
      <c r="AP219" s="94"/>
      <c r="AQ219" s="94"/>
      <c r="AR219" s="94"/>
      <c r="AS219" s="94"/>
      <c r="AT219" s="202"/>
      <c r="AU219" s="94"/>
      <c r="AV219" s="94"/>
      <c r="AW219" s="94"/>
      <c r="AX219" s="94"/>
      <c r="AY219" s="94"/>
      <c r="AZ219" s="94"/>
      <c r="BA219" s="94"/>
      <c r="BB219" s="94"/>
      <c r="BC219" s="94"/>
      <c r="BD219" s="94"/>
      <c r="BE219" s="163"/>
      <c r="BF219" s="190"/>
      <c r="BG219" s="182"/>
    </row>
    <row r="220" spans="1:59" s="85" customFormat="1" ht="15.75" customHeight="1">
      <c r="A220" s="81"/>
      <c r="B220" s="76"/>
      <c r="C220" s="77"/>
      <c r="D220" s="82"/>
      <c r="E220" s="82"/>
      <c r="F220" s="82"/>
      <c r="G220" s="76"/>
      <c r="H220" s="76"/>
      <c r="I220" s="76"/>
      <c r="J220" s="76"/>
      <c r="K220" s="76"/>
      <c r="L220" s="76"/>
      <c r="M220" s="76"/>
      <c r="N220" s="76"/>
      <c r="O220" s="76"/>
      <c r="P220" s="76"/>
      <c r="Q220" s="76"/>
      <c r="R220" s="76"/>
      <c r="S220" s="76"/>
      <c r="T220" s="76"/>
      <c r="U220" s="76"/>
      <c r="V220" s="76"/>
      <c r="W220" s="76"/>
      <c r="X220" s="76"/>
      <c r="Y220" s="76"/>
      <c r="Z220" s="76"/>
      <c r="AA220" s="76"/>
      <c r="AB220" s="76"/>
      <c r="AC220" s="76"/>
      <c r="AD220" s="76"/>
      <c r="AE220" s="76"/>
      <c r="AF220" s="78"/>
      <c r="AG220" s="79"/>
      <c r="AH220" s="79"/>
      <c r="AI220" s="79"/>
      <c r="AJ220" s="79"/>
      <c r="AK220" s="79"/>
      <c r="AL220" s="79"/>
      <c r="AM220" s="79"/>
      <c r="AN220" s="79"/>
      <c r="AO220" s="79"/>
      <c r="AP220" s="79"/>
      <c r="AQ220" s="79"/>
      <c r="AR220" s="79"/>
      <c r="AS220" s="79"/>
      <c r="AT220" s="79"/>
      <c r="AU220" s="79"/>
      <c r="AV220" s="79"/>
      <c r="AW220" s="79"/>
      <c r="AX220" s="79"/>
      <c r="AY220" s="79"/>
      <c r="AZ220" s="79"/>
      <c r="BA220" s="79"/>
      <c r="BB220" s="79"/>
      <c r="BC220" s="79"/>
      <c r="BD220" s="79"/>
      <c r="BE220" s="79"/>
      <c r="BF220" s="191"/>
      <c r="BG220" s="80"/>
    </row>
    <row r="221" spans="1:59" s="80" customFormat="1" ht="15.75" customHeight="1">
      <c r="A221" s="81"/>
      <c r="B221" s="189"/>
      <c r="C221" s="76" t="s">
        <v>259</v>
      </c>
      <c r="D221" s="77"/>
      <c r="F221" s="77"/>
      <c r="G221" s="76"/>
      <c r="H221" s="76"/>
      <c r="I221" s="76"/>
      <c r="J221" s="76"/>
      <c r="K221" s="76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8"/>
      <c r="AG221" s="79"/>
      <c r="AH221" s="79"/>
      <c r="AI221" s="79"/>
      <c r="AJ221" s="79"/>
      <c r="AK221" s="79"/>
      <c r="AL221" s="79"/>
      <c r="AM221" s="79"/>
      <c r="AN221" s="79"/>
      <c r="AO221" s="79"/>
      <c r="AP221" s="79"/>
      <c r="AQ221" s="79"/>
      <c r="AR221" s="79"/>
      <c r="AS221" s="79"/>
      <c r="AT221" s="79"/>
      <c r="AU221" s="79"/>
      <c r="AV221" s="79"/>
      <c r="AW221" s="79"/>
      <c r="AX221" s="79"/>
      <c r="AY221" s="79"/>
      <c r="AZ221" s="79"/>
      <c r="BA221" s="79"/>
      <c r="BB221" s="79"/>
      <c r="BC221" s="79"/>
      <c r="BD221" s="79"/>
      <c r="BE221" s="79"/>
      <c r="BF221" s="191"/>
    </row>
    <row r="222" spans="1:59" s="80" customFormat="1" ht="15.75" customHeight="1">
      <c r="A222" s="81"/>
      <c r="B222" s="189"/>
      <c r="C222" s="76" t="s">
        <v>71</v>
      </c>
      <c r="D222" s="77"/>
      <c r="E222" s="76"/>
      <c r="F222" s="77"/>
      <c r="G222" s="76"/>
      <c r="H222" s="76"/>
      <c r="I222" s="76"/>
      <c r="J222" s="76"/>
      <c r="K222" s="76"/>
      <c r="L222" s="76"/>
      <c r="M222" s="76"/>
      <c r="N222" s="76"/>
      <c r="O222" s="76"/>
      <c r="P222" s="76"/>
      <c r="Q222" s="76"/>
      <c r="R222" s="76"/>
      <c r="S222" s="76"/>
      <c r="T222" s="76"/>
      <c r="U222" s="76"/>
      <c r="V222" s="76"/>
      <c r="W222" s="76"/>
      <c r="X222" s="76"/>
      <c r="Y222" s="76"/>
      <c r="Z222" s="76"/>
      <c r="AA222" s="76"/>
      <c r="AB222" s="76"/>
      <c r="AC222" s="76"/>
      <c r="AD222" s="76"/>
      <c r="AE222" s="76"/>
      <c r="AF222" s="78"/>
      <c r="AG222" s="79"/>
      <c r="AH222" s="79"/>
      <c r="AI222" s="79"/>
      <c r="AJ222" s="79"/>
      <c r="AK222" s="79"/>
      <c r="AL222" s="79"/>
      <c r="AM222" s="79"/>
      <c r="AN222" s="79"/>
      <c r="AO222" s="79"/>
      <c r="AP222" s="79"/>
      <c r="AQ222" s="79"/>
      <c r="AR222" s="79"/>
      <c r="AS222" s="79"/>
      <c r="AT222" s="79"/>
      <c r="AU222" s="79"/>
      <c r="AV222" s="79"/>
      <c r="AW222" s="79"/>
      <c r="AX222" s="79"/>
      <c r="AY222" s="79"/>
      <c r="AZ222" s="79"/>
      <c r="BA222" s="79"/>
      <c r="BB222" s="79"/>
      <c r="BC222" s="79"/>
      <c r="BD222" s="79"/>
      <c r="BE222" s="79"/>
      <c r="BF222" s="191"/>
    </row>
    <row r="223" spans="1:59" s="75" customFormat="1" ht="15.75" customHeight="1">
      <c r="A223" s="32"/>
      <c r="B223" s="42"/>
      <c r="C223" s="462" t="s">
        <v>14</v>
      </c>
      <c r="D223" s="463"/>
      <c r="E223" s="463"/>
      <c r="F223" s="463"/>
      <c r="G223" s="463"/>
      <c r="H223" s="463"/>
      <c r="I223" s="463"/>
      <c r="J223" s="463"/>
      <c r="K223" s="463"/>
      <c r="L223" s="463"/>
      <c r="M223" s="463"/>
      <c r="N223" s="463"/>
      <c r="O223" s="463"/>
      <c r="P223" s="463"/>
      <c r="Q223" s="463"/>
      <c r="R223" s="463"/>
      <c r="S223" s="463"/>
      <c r="T223" s="463"/>
      <c r="U223" s="463"/>
      <c r="V223" s="463"/>
      <c r="W223" s="463"/>
      <c r="X223" s="463"/>
      <c r="Y223" s="463"/>
      <c r="Z223" s="463"/>
      <c r="AA223" s="463"/>
      <c r="AB223" s="463"/>
      <c r="AC223" s="463"/>
      <c r="AD223" s="463"/>
      <c r="AE223" s="464"/>
      <c r="AF223" s="465" t="s">
        <v>15</v>
      </c>
      <c r="AG223" s="463"/>
      <c r="AH223" s="463"/>
      <c r="AI223" s="463"/>
      <c r="AJ223" s="463"/>
      <c r="AK223" s="463"/>
      <c r="AL223" s="463"/>
      <c r="AM223" s="463"/>
      <c r="AN223" s="463"/>
      <c r="AO223" s="463"/>
      <c r="AP223" s="463"/>
      <c r="AQ223" s="463"/>
      <c r="AR223" s="463"/>
      <c r="AS223" s="464"/>
      <c r="AT223" s="465" t="s">
        <v>16</v>
      </c>
      <c r="AU223" s="463"/>
      <c r="AV223" s="463"/>
      <c r="AW223" s="463"/>
      <c r="AX223" s="463"/>
      <c r="AY223" s="463"/>
      <c r="AZ223" s="463"/>
      <c r="BA223" s="463"/>
      <c r="BB223" s="463"/>
      <c r="BC223" s="463"/>
      <c r="BD223" s="463"/>
      <c r="BE223" s="466"/>
      <c r="BF223" s="190"/>
    </row>
    <row r="224" spans="1:59" s="33" customFormat="1" ht="30" customHeight="1">
      <c r="A224" s="32"/>
      <c r="B224" s="42"/>
      <c r="C224" s="455" t="s">
        <v>44</v>
      </c>
      <c r="D224" s="456"/>
      <c r="E224" s="456"/>
      <c r="F224" s="456"/>
      <c r="G224" s="41" t="s">
        <v>40</v>
      </c>
      <c r="H224" s="170"/>
      <c r="I224" s="170"/>
      <c r="J224" s="170"/>
      <c r="K224" s="170"/>
      <c r="L224" s="170"/>
      <c r="M224" s="170"/>
      <c r="N224" s="170"/>
      <c r="O224" s="170"/>
      <c r="P224" s="170"/>
      <c r="Q224" s="170"/>
      <c r="R224" s="170"/>
      <c r="S224" s="170"/>
      <c r="T224" s="170"/>
      <c r="U224" s="170"/>
      <c r="V224" s="170"/>
      <c r="W224" s="170"/>
      <c r="X224" s="170"/>
      <c r="Y224" s="170"/>
      <c r="Z224" s="170"/>
      <c r="AA224" s="170"/>
      <c r="AB224" s="170"/>
      <c r="AC224" s="170"/>
      <c r="AD224" s="170"/>
      <c r="AE224" s="203"/>
      <c r="AF224" s="41"/>
      <c r="AG224" s="119"/>
      <c r="AH224" s="119"/>
      <c r="AI224" s="119"/>
      <c r="AJ224" s="119"/>
      <c r="AK224" s="119"/>
      <c r="AL224" s="119"/>
      <c r="AM224" s="119"/>
      <c r="AN224" s="119"/>
      <c r="AO224" s="119"/>
      <c r="AP224" s="119"/>
      <c r="AQ224" s="119"/>
      <c r="AR224" s="119"/>
      <c r="AS224" s="119"/>
      <c r="AT224" s="204"/>
      <c r="AU224" s="119"/>
      <c r="AV224" s="119"/>
      <c r="AW224" s="119"/>
      <c r="AX224" s="119"/>
      <c r="AY224" s="119"/>
      <c r="AZ224" s="119"/>
      <c r="BA224" s="119"/>
      <c r="BB224" s="119"/>
      <c r="BC224" s="119"/>
      <c r="BD224" s="119"/>
      <c r="BE224" s="205"/>
      <c r="BF224" s="190"/>
      <c r="BG224" s="75"/>
    </row>
    <row r="225" spans="1:59" s="33" customFormat="1" ht="15.75" customHeight="1">
      <c r="A225" s="32"/>
      <c r="B225" s="42"/>
      <c r="C225" s="481" t="s">
        <v>49</v>
      </c>
      <c r="D225" s="482"/>
      <c r="E225" s="482"/>
      <c r="F225" s="482"/>
      <c r="G225" s="131" t="s">
        <v>45</v>
      </c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  <c r="AB225" s="48"/>
      <c r="AC225" s="48"/>
      <c r="AD225" s="48"/>
      <c r="AE225" s="130"/>
      <c r="AF225" s="47" t="s">
        <v>47</v>
      </c>
      <c r="AG225" s="122"/>
      <c r="AH225" s="122"/>
      <c r="AI225" s="122"/>
      <c r="AJ225" s="122"/>
      <c r="AK225" s="122"/>
      <c r="AL225" s="122"/>
      <c r="AM225" s="122"/>
      <c r="AN225" s="122"/>
      <c r="AO225" s="122"/>
      <c r="AP225" s="122"/>
      <c r="AQ225" s="122"/>
      <c r="AR225" s="122"/>
      <c r="AS225" s="122"/>
      <c r="AT225" s="196"/>
      <c r="AU225" s="122"/>
      <c r="AV225" s="122"/>
      <c r="AW225" s="122"/>
      <c r="AX225" s="122"/>
      <c r="AY225" s="122"/>
      <c r="AZ225" s="122"/>
      <c r="BA225" s="122"/>
      <c r="BB225" s="122"/>
      <c r="BC225" s="122"/>
      <c r="BD225" s="122"/>
      <c r="BE225" s="155"/>
      <c r="BF225" s="190"/>
      <c r="BG225" s="75"/>
    </row>
    <row r="226" spans="1:59" s="33" customFormat="1" ht="30" customHeight="1">
      <c r="A226" s="32"/>
      <c r="B226" s="42"/>
      <c r="C226" s="481"/>
      <c r="D226" s="482"/>
      <c r="E226" s="482"/>
      <c r="F226" s="482"/>
      <c r="G226" s="131" t="s">
        <v>158</v>
      </c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  <c r="AC226" s="48"/>
      <c r="AD226" s="48"/>
      <c r="AE226" s="130"/>
      <c r="AF226" s="121" t="s">
        <v>239</v>
      </c>
      <c r="AG226" s="122"/>
      <c r="AH226" s="122"/>
      <c r="AI226" s="122"/>
      <c r="AJ226" s="122"/>
      <c r="AK226" s="122"/>
      <c r="AL226" s="122"/>
      <c r="AM226" s="122"/>
      <c r="AN226" s="122"/>
      <c r="AO226" s="122"/>
      <c r="AP226" s="122"/>
      <c r="AQ226" s="122"/>
      <c r="AR226" s="122"/>
      <c r="AS226" s="122"/>
      <c r="AT226" s="487" t="s">
        <v>252</v>
      </c>
      <c r="AU226" s="488"/>
      <c r="AV226" s="488"/>
      <c r="AW226" s="488"/>
      <c r="AX226" s="488"/>
      <c r="AY226" s="488"/>
      <c r="AZ226" s="488"/>
      <c r="BA226" s="488"/>
      <c r="BB226" s="488"/>
      <c r="BC226" s="488"/>
      <c r="BD226" s="488"/>
      <c r="BE226" s="489"/>
      <c r="BF226" s="190"/>
      <c r="BG226" s="75"/>
    </row>
    <row r="227" spans="1:59" s="73" customFormat="1" ht="30" customHeight="1">
      <c r="A227" s="32"/>
      <c r="B227" s="42"/>
      <c r="C227" s="481"/>
      <c r="D227" s="482"/>
      <c r="E227" s="482"/>
      <c r="F227" s="482"/>
      <c r="G227" s="131" t="s">
        <v>51</v>
      </c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  <c r="AB227" s="48"/>
      <c r="AC227" s="48"/>
      <c r="AD227" s="48"/>
      <c r="AE227" s="130"/>
      <c r="AF227" s="121" t="s">
        <v>238</v>
      </c>
      <c r="AG227" s="122"/>
      <c r="AH227" s="122"/>
      <c r="AI227" s="122"/>
      <c r="AJ227" s="122"/>
      <c r="AK227" s="122"/>
      <c r="AL227" s="122"/>
      <c r="AM227" s="122"/>
      <c r="AN227" s="122"/>
      <c r="AO227" s="122"/>
      <c r="AP227" s="122"/>
      <c r="AQ227" s="122"/>
      <c r="AR227" s="122"/>
      <c r="AS227" s="122"/>
      <c r="AT227" s="487" t="s">
        <v>252</v>
      </c>
      <c r="AU227" s="488"/>
      <c r="AV227" s="488"/>
      <c r="AW227" s="488"/>
      <c r="AX227" s="488"/>
      <c r="AY227" s="488"/>
      <c r="AZ227" s="488"/>
      <c r="BA227" s="488"/>
      <c r="BB227" s="488"/>
      <c r="BC227" s="488"/>
      <c r="BD227" s="488"/>
      <c r="BE227" s="489"/>
      <c r="BF227" s="190"/>
      <c r="BG227" s="183"/>
    </row>
    <row r="228" spans="1:59" s="105" customFormat="1" ht="30" customHeight="1">
      <c r="A228" s="32"/>
      <c r="B228" s="42"/>
      <c r="C228" s="481"/>
      <c r="D228" s="482"/>
      <c r="E228" s="482"/>
      <c r="F228" s="482"/>
      <c r="G228" s="131" t="s">
        <v>162</v>
      </c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  <c r="AD228" s="48"/>
      <c r="AE228" s="130"/>
      <c r="AF228" s="121" t="s">
        <v>163</v>
      </c>
      <c r="AG228" s="122"/>
      <c r="AH228" s="122"/>
      <c r="AI228" s="122"/>
      <c r="AJ228" s="122"/>
      <c r="AK228" s="122"/>
      <c r="AL228" s="122"/>
      <c r="AM228" s="122"/>
      <c r="AN228" s="122"/>
      <c r="AO228" s="122"/>
      <c r="AP228" s="122"/>
      <c r="AQ228" s="122"/>
      <c r="AR228" s="122"/>
      <c r="AS228" s="122"/>
      <c r="AT228" s="487" t="s">
        <v>253</v>
      </c>
      <c r="AU228" s="488"/>
      <c r="AV228" s="488"/>
      <c r="AW228" s="488"/>
      <c r="AX228" s="488"/>
      <c r="AY228" s="488"/>
      <c r="AZ228" s="488"/>
      <c r="BA228" s="488"/>
      <c r="BB228" s="488"/>
      <c r="BC228" s="488"/>
      <c r="BD228" s="488"/>
      <c r="BE228" s="489"/>
      <c r="BF228" s="190"/>
      <c r="BG228" s="183"/>
    </row>
    <row r="229" spans="1:59" s="73" customFormat="1" ht="30" customHeight="1">
      <c r="A229" s="32"/>
      <c r="B229" s="42"/>
      <c r="C229" s="484"/>
      <c r="D229" s="485"/>
      <c r="E229" s="485"/>
      <c r="F229" s="485"/>
      <c r="G229" s="156" t="s">
        <v>159</v>
      </c>
      <c r="H229" s="157"/>
      <c r="I229" s="157"/>
      <c r="J229" s="157"/>
      <c r="K229" s="157"/>
      <c r="L229" s="157"/>
      <c r="M229" s="157"/>
      <c r="N229" s="157"/>
      <c r="O229" s="157"/>
      <c r="P229" s="157"/>
      <c r="Q229" s="157"/>
      <c r="R229" s="157"/>
      <c r="S229" s="157"/>
      <c r="T229" s="157"/>
      <c r="U229" s="157"/>
      <c r="V229" s="157"/>
      <c r="W229" s="157"/>
      <c r="X229" s="157"/>
      <c r="Y229" s="157"/>
      <c r="Z229" s="157"/>
      <c r="AA229" s="157"/>
      <c r="AB229" s="157"/>
      <c r="AC229" s="157"/>
      <c r="AD229" s="157"/>
      <c r="AE229" s="158"/>
      <c r="AF229" s="159" t="s">
        <v>48</v>
      </c>
      <c r="AG229" s="160"/>
      <c r="AH229" s="160"/>
      <c r="AI229" s="160"/>
      <c r="AJ229" s="160"/>
      <c r="AK229" s="160"/>
      <c r="AL229" s="160"/>
      <c r="AM229" s="160"/>
      <c r="AN229" s="160"/>
      <c r="AO229" s="160"/>
      <c r="AP229" s="160"/>
      <c r="AQ229" s="160"/>
      <c r="AR229" s="160"/>
      <c r="AS229" s="160"/>
      <c r="AT229" s="487" t="s">
        <v>254</v>
      </c>
      <c r="AU229" s="488"/>
      <c r="AV229" s="488"/>
      <c r="AW229" s="488"/>
      <c r="AX229" s="488"/>
      <c r="AY229" s="488"/>
      <c r="AZ229" s="488"/>
      <c r="BA229" s="488"/>
      <c r="BB229" s="488"/>
      <c r="BC229" s="488"/>
      <c r="BD229" s="488"/>
      <c r="BE229" s="489"/>
      <c r="BF229" s="190"/>
      <c r="BG229" s="75"/>
    </row>
    <row r="230" spans="1:59" s="74" customFormat="1" ht="16">
      <c r="A230" s="3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3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  <c r="AX230" s="46"/>
      <c r="AY230" s="46"/>
      <c r="AZ230" s="46"/>
      <c r="BA230" s="46"/>
      <c r="BB230" s="46"/>
      <c r="BC230" s="46"/>
      <c r="BD230" s="46"/>
      <c r="BE230" s="46"/>
      <c r="BF230" s="190"/>
      <c r="BG230" s="182"/>
    </row>
    <row r="231" spans="1:59" s="74" customFormat="1" ht="15.75" customHeight="1">
      <c r="A231" s="32"/>
      <c r="B231" s="29"/>
      <c r="C231" s="340" t="s">
        <v>174</v>
      </c>
      <c r="D231" s="341"/>
      <c r="E231" s="341"/>
      <c r="F231" s="341"/>
      <c r="G231" s="342"/>
      <c r="H231" s="226" t="s">
        <v>181</v>
      </c>
      <c r="I231" s="227"/>
      <c r="J231" s="227"/>
      <c r="K231" s="227"/>
      <c r="L231" s="227"/>
      <c r="M231" s="227"/>
      <c r="N231" s="227"/>
      <c r="O231" s="227"/>
      <c r="P231" s="227"/>
      <c r="Q231" s="227"/>
      <c r="R231" s="227"/>
      <c r="S231" s="227"/>
      <c r="T231" s="227"/>
      <c r="U231" s="227"/>
      <c r="V231" s="227"/>
      <c r="W231" s="227"/>
      <c r="X231" s="227"/>
      <c r="Y231" s="227"/>
      <c r="Z231" s="227"/>
      <c r="AA231" s="340" t="s">
        <v>175</v>
      </c>
      <c r="AB231" s="341"/>
      <c r="AC231" s="341"/>
      <c r="AD231" s="341"/>
      <c r="AE231" s="342"/>
      <c r="AF231" s="227"/>
      <c r="AG231" s="227"/>
      <c r="AH231" s="227"/>
      <c r="AI231" s="227"/>
      <c r="AJ231" s="227"/>
      <c r="AK231" s="227"/>
      <c r="AL231" s="227"/>
      <c r="AM231" s="227"/>
      <c r="AN231" s="227"/>
      <c r="AO231" s="227"/>
      <c r="AP231" s="227"/>
      <c r="AQ231" s="227"/>
      <c r="AR231" s="227"/>
      <c r="AS231" s="227"/>
      <c r="AT231" s="227"/>
      <c r="AU231" s="227"/>
      <c r="AV231" s="227"/>
      <c r="AW231" s="227"/>
      <c r="AX231" s="227"/>
      <c r="AY231" s="227"/>
      <c r="AZ231" s="227"/>
      <c r="BA231" s="227"/>
      <c r="BB231" s="227"/>
      <c r="BC231" s="227"/>
      <c r="BD231" s="227"/>
      <c r="BE231" s="228"/>
      <c r="BF231" s="210"/>
    </row>
    <row r="232" spans="1:59" s="74" customFormat="1" ht="15.75" customHeight="1">
      <c r="A232" s="32"/>
      <c r="B232" s="29"/>
      <c r="C232" s="338" t="s">
        <v>176</v>
      </c>
      <c r="D232" s="339"/>
      <c r="E232" s="339"/>
      <c r="F232" s="339"/>
      <c r="G232" s="339"/>
      <c r="H232" s="339"/>
      <c r="I232" s="339"/>
      <c r="J232" s="339"/>
      <c r="K232" s="382"/>
      <c r="L232" s="338" t="s">
        <v>177</v>
      </c>
      <c r="M232" s="339"/>
      <c r="N232" s="339"/>
      <c r="O232" s="339"/>
      <c r="P232" s="339"/>
      <c r="Q232" s="339"/>
      <c r="R232" s="339"/>
      <c r="S232" s="339"/>
      <c r="T232" s="382"/>
      <c r="U232" s="338" t="s">
        <v>178</v>
      </c>
      <c r="V232" s="339"/>
      <c r="W232" s="339"/>
      <c r="X232" s="339"/>
      <c r="Y232" s="339"/>
      <c r="Z232" s="339"/>
      <c r="AA232" s="340" t="s">
        <v>15</v>
      </c>
      <c r="AB232" s="341"/>
      <c r="AC232" s="341"/>
      <c r="AD232" s="341"/>
      <c r="AE232" s="341"/>
      <c r="AF232" s="341"/>
      <c r="AG232" s="341"/>
      <c r="AH232" s="341"/>
      <c r="AI232" s="341"/>
      <c r="AJ232" s="341"/>
      <c r="AK232" s="341"/>
      <c r="AL232" s="341"/>
      <c r="AM232" s="341"/>
      <c r="AN232" s="341"/>
      <c r="AO232" s="341"/>
      <c r="AP232" s="342"/>
      <c r="AQ232" s="340" t="s">
        <v>16</v>
      </c>
      <c r="AR232" s="341"/>
      <c r="AS232" s="341"/>
      <c r="AT232" s="341"/>
      <c r="AU232" s="341"/>
      <c r="AV232" s="341"/>
      <c r="AW232" s="341"/>
      <c r="AX232" s="341"/>
      <c r="AY232" s="341"/>
      <c r="AZ232" s="341"/>
      <c r="BA232" s="341"/>
      <c r="BB232" s="341"/>
      <c r="BC232" s="341"/>
      <c r="BD232" s="341"/>
      <c r="BE232" s="342"/>
      <c r="BF232" s="210"/>
    </row>
    <row r="233" spans="1:59" s="74" customFormat="1" ht="15.75" customHeight="1">
      <c r="A233" s="32"/>
      <c r="B233" s="29"/>
      <c r="C233" s="263" t="s">
        <v>181</v>
      </c>
      <c r="D233" s="264"/>
      <c r="E233" s="264"/>
      <c r="F233" s="264"/>
      <c r="G233" s="264"/>
      <c r="H233" s="264"/>
      <c r="I233" s="264"/>
      <c r="J233" s="264"/>
      <c r="K233" s="265"/>
      <c r="L233" s="512" t="s">
        <v>204</v>
      </c>
      <c r="M233" s="513"/>
      <c r="N233" s="513"/>
      <c r="O233" s="513"/>
      <c r="P233" s="513"/>
      <c r="Q233" s="513"/>
      <c r="R233" s="513"/>
      <c r="S233" s="513"/>
      <c r="T233" s="514"/>
      <c r="U233" s="515" t="s">
        <v>179</v>
      </c>
      <c r="V233" s="513"/>
      <c r="W233" s="513"/>
      <c r="X233" s="513"/>
      <c r="Y233" s="513"/>
      <c r="Z233" s="514"/>
      <c r="AA233" s="512" t="str">
        <f>"SQL結果." &amp; C233</f>
        <v>SQL結果.トピックID</v>
      </c>
      <c r="AB233" s="513"/>
      <c r="AC233" s="513"/>
      <c r="AD233" s="513"/>
      <c r="AE233" s="513"/>
      <c r="AF233" s="513"/>
      <c r="AG233" s="513"/>
      <c r="AH233" s="513"/>
      <c r="AI233" s="513"/>
      <c r="AJ233" s="513"/>
      <c r="AK233" s="513"/>
      <c r="AL233" s="513"/>
      <c r="AM233" s="513"/>
      <c r="AN233" s="513"/>
      <c r="AO233" s="513"/>
      <c r="AP233" s="514"/>
      <c r="AQ233" s="512"/>
      <c r="AR233" s="513"/>
      <c r="AS233" s="513"/>
      <c r="AT233" s="513"/>
      <c r="AU233" s="513"/>
      <c r="AV233" s="513"/>
      <c r="AW233" s="513"/>
      <c r="AX233" s="513"/>
      <c r="AY233" s="513"/>
      <c r="AZ233" s="513"/>
      <c r="BA233" s="513"/>
      <c r="BB233" s="513"/>
      <c r="BC233" s="513"/>
      <c r="BD233" s="513"/>
      <c r="BE233" s="514"/>
      <c r="BF233" s="210"/>
    </row>
    <row r="234" spans="1:59" s="83" customFormat="1" ht="15.75" customHeight="1">
      <c r="A234" s="81"/>
      <c r="B234" s="76"/>
      <c r="C234" s="77"/>
      <c r="D234" s="77"/>
      <c r="E234" s="77"/>
      <c r="F234" s="77"/>
      <c r="G234" s="192"/>
      <c r="H234" s="76"/>
      <c r="I234" s="76"/>
      <c r="J234" s="76"/>
      <c r="K234" s="76"/>
      <c r="L234" s="76"/>
      <c r="M234" s="76"/>
      <c r="N234" s="76"/>
      <c r="O234" s="76"/>
      <c r="P234" s="76"/>
      <c r="Q234" s="76"/>
      <c r="R234" s="76"/>
      <c r="S234" s="76"/>
      <c r="T234" s="76"/>
      <c r="U234" s="76"/>
      <c r="V234" s="76"/>
      <c r="W234" s="76"/>
      <c r="X234" s="76"/>
      <c r="Y234" s="76"/>
      <c r="Z234" s="76"/>
      <c r="AA234" s="76"/>
      <c r="AB234" s="76"/>
      <c r="AC234" s="76"/>
      <c r="AD234" s="76"/>
      <c r="AE234" s="76"/>
      <c r="AF234" s="78"/>
      <c r="AG234" s="79"/>
      <c r="AH234" s="79"/>
      <c r="AI234" s="79"/>
      <c r="AJ234" s="79"/>
      <c r="AK234" s="79"/>
      <c r="AL234" s="79"/>
      <c r="AM234" s="79"/>
      <c r="AN234" s="79"/>
      <c r="AO234" s="79"/>
      <c r="AP234" s="79"/>
      <c r="AQ234" s="79"/>
      <c r="AR234" s="79"/>
      <c r="AS234" s="79"/>
      <c r="AT234" s="79"/>
      <c r="AU234" s="79"/>
      <c r="AV234" s="79"/>
      <c r="AW234" s="79"/>
      <c r="AX234" s="79"/>
      <c r="AY234" s="79"/>
      <c r="AZ234" s="79"/>
      <c r="BA234" s="79"/>
      <c r="BB234" s="79"/>
      <c r="BC234" s="79"/>
      <c r="BD234" s="79"/>
      <c r="BE234" s="79"/>
      <c r="BF234" s="191"/>
      <c r="BG234" s="184"/>
    </row>
    <row r="235" spans="1:59" s="80" customFormat="1" ht="15.75" customHeight="1">
      <c r="A235" s="81"/>
      <c r="B235" s="189"/>
      <c r="C235" s="76" t="s">
        <v>255</v>
      </c>
      <c r="D235" s="77"/>
      <c r="E235" s="76"/>
      <c r="F235" s="77"/>
      <c r="G235" s="76"/>
      <c r="H235" s="76"/>
      <c r="I235" s="76"/>
      <c r="J235" s="76"/>
      <c r="K235" s="76"/>
      <c r="L235" s="76"/>
      <c r="M235" s="76"/>
      <c r="N235" s="76"/>
      <c r="O235" s="76"/>
      <c r="P235" s="76"/>
      <c r="Q235" s="76"/>
      <c r="R235" s="76"/>
      <c r="S235" s="76"/>
      <c r="T235" s="76"/>
      <c r="U235" s="76"/>
      <c r="V235" s="76"/>
      <c r="W235" s="76"/>
      <c r="X235" s="76"/>
      <c r="Y235" s="76"/>
      <c r="Z235" s="76"/>
      <c r="AA235" s="76"/>
      <c r="AB235" s="76"/>
      <c r="AC235" s="76"/>
      <c r="AD235" s="76"/>
      <c r="AE235" s="76"/>
      <c r="AF235" s="78"/>
      <c r="AG235" s="79"/>
      <c r="AH235" s="79"/>
      <c r="AI235" s="79"/>
      <c r="AJ235" s="79"/>
      <c r="AK235" s="79"/>
      <c r="AL235" s="79"/>
      <c r="AM235" s="79"/>
      <c r="AN235" s="79"/>
      <c r="AO235" s="79"/>
      <c r="AP235" s="79"/>
      <c r="AQ235" s="79"/>
      <c r="AR235" s="79"/>
      <c r="AS235" s="79"/>
      <c r="AT235" s="79"/>
      <c r="AU235" s="79"/>
      <c r="AV235" s="79"/>
      <c r="AW235" s="79"/>
      <c r="AX235" s="79"/>
      <c r="AY235" s="79"/>
      <c r="AZ235" s="79"/>
      <c r="BA235" s="79"/>
      <c r="BB235" s="79"/>
      <c r="BC235" s="79"/>
      <c r="BD235" s="79"/>
      <c r="BE235" s="79"/>
      <c r="BF235" s="191"/>
    </row>
    <row r="236" spans="1:59" s="75" customFormat="1" ht="15.75" customHeight="1">
      <c r="A236" s="32"/>
      <c r="B236" s="42"/>
      <c r="C236" s="490" t="s">
        <v>14</v>
      </c>
      <c r="D236" s="491"/>
      <c r="E236" s="491"/>
      <c r="F236" s="491"/>
      <c r="G236" s="491"/>
      <c r="H236" s="491"/>
      <c r="I236" s="491"/>
      <c r="J236" s="491"/>
      <c r="K236" s="491"/>
      <c r="L236" s="491"/>
      <c r="M236" s="491"/>
      <c r="N236" s="491"/>
      <c r="O236" s="491"/>
      <c r="P236" s="491"/>
      <c r="Q236" s="491"/>
      <c r="R236" s="491"/>
      <c r="S236" s="491"/>
      <c r="T236" s="491"/>
      <c r="U236" s="491"/>
      <c r="V236" s="491"/>
      <c r="W236" s="491"/>
      <c r="X236" s="491"/>
      <c r="Y236" s="491"/>
      <c r="Z236" s="491"/>
      <c r="AA236" s="491"/>
      <c r="AB236" s="491"/>
      <c r="AC236" s="491"/>
      <c r="AD236" s="491"/>
      <c r="AE236" s="492"/>
      <c r="AF236" s="465" t="s">
        <v>15</v>
      </c>
      <c r="AG236" s="493"/>
      <c r="AH236" s="493"/>
      <c r="AI236" s="493"/>
      <c r="AJ236" s="493"/>
      <c r="AK236" s="493"/>
      <c r="AL236" s="493"/>
      <c r="AM236" s="493"/>
      <c r="AN236" s="493"/>
      <c r="AO236" s="493"/>
      <c r="AP236" s="493"/>
      <c r="AQ236" s="493"/>
      <c r="AR236" s="493"/>
      <c r="AS236" s="494"/>
      <c r="AT236" s="465" t="s">
        <v>16</v>
      </c>
      <c r="AU236" s="493"/>
      <c r="AV236" s="493"/>
      <c r="AW236" s="493"/>
      <c r="AX236" s="493"/>
      <c r="AY236" s="493"/>
      <c r="AZ236" s="493"/>
      <c r="BA236" s="493"/>
      <c r="BB236" s="493"/>
      <c r="BC236" s="493"/>
      <c r="BD236" s="493"/>
      <c r="BE236" s="495"/>
      <c r="BF236" s="190"/>
    </row>
    <row r="237" spans="1:59" s="223" customFormat="1" ht="30" customHeight="1">
      <c r="A237" s="32"/>
      <c r="B237" s="42"/>
      <c r="C237" s="455" t="s">
        <v>44</v>
      </c>
      <c r="D237" s="456"/>
      <c r="E237" s="456"/>
      <c r="F237" s="477"/>
      <c r="G237" s="41" t="s">
        <v>40</v>
      </c>
      <c r="H237" s="170"/>
      <c r="I237" s="170"/>
      <c r="J237" s="170"/>
      <c r="K237" s="170"/>
      <c r="L237" s="170"/>
      <c r="M237" s="170"/>
      <c r="N237" s="170"/>
      <c r="O237" s="170"/>
      <c r="P237" s="170"/>
      <c r="Q237" s="170"/>
      <c r="R237" s="170"/>
      <c r="S237" s="170"/>
      <c r="T237" s="170"/>
      <c r="U237" s="170"/>
      <c r="V237" s="170"/>
      <c r="W237" s="170"/>
      <c r="X237" s="170"/>
      <c r="Y237" s="170"/>
      <c r="Z237" s="170"/>
      <c r="AA237" s="170"/>
      <c r="AB237" s="170"/>
      <c r="AC237" s="170"/>
      <c r="AD237" s="170"/>
      <c r="AE237" s="203"/>
      <c r="AF237" s="41"/>
      <c r="AG237" s="224"/>
      <c r="AH237" s="224"/>
      <c r="AI237" s="224"/>
      <c r="AJ237" s="224"/>
      <c r="AK237" s="224"/>
      <c r="AL237" s="224"/>
      <c r="AM237" s="224"/>
      <c r="AN237" s="224"/>
      <c r="AO237" s="224"/>
      <c r="AP237" s="224"/>
      <c r="AQ237" s="224"/>
      <c r="AR237" s="224"/>
      <c r="AS237" s="224"/>
      <c r="AT237" s="204"/>
      <c r="AU237" s="224"/>
      <c r="AV237" s="224"/>
      <c r="AW237" s="224"/>
      <c r="AX237" s="224"/>
      <c r="AY237" s="224"/>
      <c r="AZ237" s="224"/>
      <c r="BA237" s="224"/>
      <c r="BB237" s="224"/>
      <c r="BC237" s="224"/>
      <c r="BD237" s="224"/>
      <c r="BE237" s="205"/>
      <c r="BF237" s="190"/>
      <c r="BG237" s="75"/>
    </row>
    <row r="238" spans="1:59" s="223" customFormat="1" ht="15.75" customHeight="1">
      <c r="A238" s="32"/>
      <c r="B238" s="42"/>
      <c r="C238" s="478" t="s">
        <v>49</v>
      </c>
      <c r="D238" s="479"/>
      <c r="E238" s="479"/>
      <c r="F238" s="480"/>
      <c r="G238" s="131" t="s">
        <v>50</v>
      </c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  <c r="AB238" s="48"/>
      <c r="AC238" s="48"/>
      <c r="AD238" s="48"/>
      <c r="AE238" s="130"/>
      <c r="AF238" s="47" t="s">
        <v>217</v>
      </c>
      <c r="AG238" s="122"/>
      <c r="AH238" s="122"/>
      <c r="AI238" s="122"/>
      <c r="AJ238" s="122"/>
      <c r="AK238" s="122"/>
      <c r="AL238" s="122"/>
      <c r="AM238" s="122"/>
      <c r="AN238" s="122"/>
      <c r="AO238" s="122"/>
      <c r="AP238" s="122"/>
      <c r="AQ238" s="122"/>
      <c r="AR238" s="122"/>
      <c r="AS238" s="122"/>
      <c r="AT238" s="196"/>
      <c r="AU238" s="122"/>
      <c r="AV238" s="122"/>
      <c r="AW238" s="122"/>
      <c r="AX238" s="122"/>
      <c r="AY238" s="122"/>
      <c r="AZ238" s="122"/>
      <c r="BA238" s="122"/>
      <c r="BB238" s="122"/>
      <c r="BC238" s="122"/>
      <c r="BD238" s="122"/>
      <c r="BE238" s="155"/>
      <c r="BF238" s="190"/>
      <c r="BG238" s="75"/>
    </row>
    <row r="239" spans="1:59" s="223" customFormat="1" ht="15.75" customHeight="1">
      <c r="A239" s="32"/>
      <c r="B239" s="42"/>
      <c r="C239" s="481"/>
      <c r="D239" s="482"/>
      <c r="E239" s="482"/>
      <c r="F239" s="483"/>
      <c r="G239" s="131" t="s">
        <v>45</v>
      </c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  <c r="AB239" s="48"/>
      <c r="AC239" s="48"/>
      <c r="AD239" s="48"/>
      <c r="AE239" s="130"/>
      <c r="AF239" s="47" t="s">
        <v>47</v>
      </c>
      <c r="AG239" s="122"/>
      <c r="AH239" s="122"/>
      <c r="AI239" s="122"/>
      <c r="AJ239" s="122"/>
      <c r="AK239" s="122"/>
      <c r="AL239" s="122"/>
      <c r="AM239" s="122"/>
      <c r="AN239" s="122"/>
      <c r="AO239" s="122"/>
      <c r="AP239" s="122"/>
      <c r="AQ239" s="122"/>
      <c r="AR239" s="122"/>
      <c r="AS239" s="122"/>
      <c r="AT239" s="196"/>
      <c r="AU239" s="122"/>
      <c r="AV239" s="122"/>
      <c r="AW239" s="122"/>
      <c r="AX239" s="122"/>
      <c r="AY239" s="122"/>
      <c r="AZ239" s="122"/>
      <c r="BA239" s="122"/>
      <c r="BB239" s="122"/>
      <c r="BC239" s="122"/>
      <c r="BD239" s="122"/>
      <c r="BE239" s="155"/>
      <c r="BF239" s="190"/>
      <c r="BG239" s="75"/>
    </row>
    <row r="240" spans="1:59" s="223" customFormat="1" ht="15.75" customHeight="1">
      <c r="A240" s="32"/>
      <c r="B240" s="42"/>
      <c r="C240" s="484"/>
      <c r="D240" s="485"/>
      <c r="E240" s="485"/>
      <c r="F240" s="486"/>
      <c r="G240" s="156" t="s">
        <v>46</v>
      </c>
      <c r="H240" s="157"/>
      <c r="I240" s="157"/>
      <c r="J240" s="157"/>
      <c r="K240" s="157"/>
      <c r="L240" s="157"/>
      <c r="M240" s="157"/>
      <c r="N240" s="157"/>
      <c r="O240" s="157"/>
      <c r="P240" s="157"/>
      <c r="Q240" s="157"/>
      <c r="R240" s="157"/>
      <c r="S240" s="157"/>
      <c r="T240" s="157"/>
      <c r="U240" s="157"/>
      <c r="V240" s="157"/>
      <c r="W240" s="157"/>
      <c r="X240" s="157"/>
      <c r="Y240" s="157"/>
      <c r="Z240" s="157"/>
      <c r="AA240" s="157"/>
      <c r="AB240" s="157"/>
      <c r="AC240" s="157"/>
      <c r="AD240" s="157"/>
      <c r="AE240" s="158"/>
      <c r="AF240" s="266" t="s">
        <v>256</v>
      </c>
      <c r="AG240" s="160"/>
      <c r="AH240" s="160"/>
      <c r="AI240" s="160"/>
      <c r="AJ240" s="160"/>
      <c r="AK240" s="160"/>
      <c r="AL240" s="160"/>
      <c r="AM240" s="160"/>
      <c r="AN240" s="160"/>
      <c r="AO240" s="160"/>
      <c r="AP240" s="160"/>
      <c r="AQ240" s="160"/>
      <c r="AR240" s="160"/>
      <c r="AS240" s="160"/>
      <c r="AT240" s="197"/>
      <c r="AU240" s="160"/>
      <c r="AV240" s="160"/>
      <c r="AW240" s="160"/>
      <c r="AX240" s="160"/>
      <c r="AY240" s="160"/>
      <c r="AZ240" s="160"/>
      <c r="BA240" s="160"/>
      <c r="BB240" s="160"/>
      <c r="BC240" s="160"/>
      <c r="BD240" s="160"/>
      <c r="BE240" s="161"/>
      <c r="BF240" s="190"/>
      <c r="BG240" s="75"/>
    </row>
    <row r="241" spans="1:59" s="83" customFormat="1" ht="15.75" customHeight="1">
      <c r="A241" s="81"/>
      <c r="B241" s="76"/>
      <c r="C241" s="77"/>
      <c r="D241" s="77"/>
      <c r="E241" s="77"/>
      <c r="F241" s="77"/>
      <c r="G241" s="192"/>
      <c r="H241" s="76"/>
      <c r="I241" s="76"/>
      <c r="J241" s="76"/>
      <c r="K241" s="76"/>
      <c r="L241" s="76"/>
      <c r="M241" s="76"/>
      <c r="N241" s="76"/>
      <c r="O241" s="76"/>
      <c r="P241" s="76"/>
      <c r="Q241" s="76"/>
      <c r="R241" s="76"/>
      <c r="S241" s="76"/>
      <c r="T241" s="76"/>
      <c r="U241" s="76"/>
      <c r="V241" s="76"/>
      <c r="W241" s="76"/>
      <c r="X241" s="76"/>
      <c r="Y241" s="76"/>
      <c r="Z241" s="76"/>
      <c r="AA241" s="76"/>
      <c r="AB241" s="76"/>
      <c r="AC241" s="76"/>
      <c r="AD241" s="76"/>
      <c r="AE241" s="76"/>
      <c r="AF241" s="78"/>
      <c r="AG241" s="79"/>
      <c r="AH241" s="79"/>
      <c r="AI241" s="79"/>
      <c r="AJ241" s="79"/>
      <c r="AK241" s="79"/>
      <c r="AL241" s="79"/>
      <c r="AM241" s="79"/>
      <c r="AN241" s="79"/>
      <c r="AO241" s="79"/>
      <c r="AP241" s="79"/>
      <c r="AQ241" s="79"/>
      <c r="AR241" s="79"/>
      <c r="AS241" s="79"/>
      <c r="AT241" s="79"/>
      <c r="AU241" s="79"/>
      <c r="AV241" s="79"/>
      <c r="AW241" s="79"/>
      <c r="AX241" s="79"/>
      <c r="AY241" s="79"/>
      <c r="AZ241" s="79"/>
      <c r="BA241" s="79"/>
      <c r="BB241" s="79"/>
      <c r="BC241" s="79"/>
      <c r="BD241" s="79"/>
      <c r="BE241" s="79"/>
      <c r="BF241" s="191"/>
      <c r="BG241" s="184"/>
    </row>
    <row r="242" spans="1:59" s="83" customFormat="1" ht="15.75" customHeight="1">
      <c r="A242" s="81"/>
      <c r="B242" s="76"/>
      <c r="C242" s="76" t="s">
        <v>72</v>
      </c>
      <c r="D242" s="82"/>
      <c r="E242" s="76"/>
      <c r="F242" s="82"/>
      <c r="G242" s="76"/>
      <c r="H242" s="76"/>
      <c r="I242" s="76"/>
      <c r="J242" s="76"/>
      <c r="K242" s="76"/>
      <c r="L242" s="76"/>
      <c r="M242" s="76"/>
      <c r="N242" s="76"/>
      <c r="O242" s="76"/>
      <c r="P242" s="76"/>
      <c r="Q242" s="76"/>
      <c r="R242" s="76"/>
      <c r="S242" s="76"/>
      <c r="T242" s="76"/>
      <c r="U242" s="76"/>
      <c r="V242" s="76"/>
      <c r="W242" s="76"/>
      <c r="X242" s="76"/>
      <c r="Y242" s="76"/>
      <c r="Z242" s="76"/>
      <c r="AA242" s="76"/>
      <c r="AB242" s="76"/>
      <c r="AC242" s="76"/>
      <c r="AD242" s="76"/>
      <c r="AE242" s="76"/>
      <c r="AF242" s="78"/>
      <c r="AG242" s="79"/>
      <c r="AH242" s="79"/>
      <c r="AI242" s="79"/>
      <c r="AJ242" s="79"/>
      <c r="AK242" s="79"/>
      <c r="AL242" s="79"/>
      <c r="AM242" s="79"/>
      <c r="AN242" s="79"/>
      <c r="AO242" s="79"/>
      <c r="AP242" s="79"/>
      <c r="AQ242" s="79"/>
      <c r="AR242" s="79"/>
      <c r="AS242" s="79"/>
      <c r="AT242" s="79"/>
      <c r="AU242" s="79"/>
      <c r="AV242" s="79"/>
      <c r="AW242" s="79"/>
      <c r="AX242" s="79"/>
      <c r="AY242" s="79"/>
      <c r="AZ242" s="79"/>
      <c r="BA242" s="79"/>
      <c r="BB242" s="79"/>
      <c r="BC242" s="79"/>
      <c r="BD242" s="79"/>
      <c r="BE242" s="79"/>
      <c r="BF242" s="191"/>
      <c r="BG242" s="184"/>
    </row>
    <row r="243" spans="1:59" s="69" customFormat="1" ht="15" customHeight="1">
      <c r="A243" s="193"/>
      <c r="B243" s="84"/>
      <c r="C243" s="467" t="s">
        <v>41</v>
      </c>
      <c r="D243" s="468"/>
      <c r="E243" s="468"/>
      <c r="F243" s="468"/>
      <c r="G243" s="468"/>
      <c r="H243" s="468"/>
      <c r="I243" s="468"/>
      <c r="J243" s="468"/>
      <c r="K243" s="468"/>
      <c r="L243" s="468"/>
      <c r="M243" s="468"/>
      <c r="N243" s="468"/>
      <c r="O243" s="468"/>
      <c r="P243" s="468"/>
      <c r="Q243" s="468"/>
      <c r="R243" s="468"/>
      <c r="S243" s="468"/>
      <c r="T243" s="468"/>
      <c r="U243" s="468"/>
      <c r="V243" s="468"/>
      <c r="W243" s="468"/>
      <c r="X243" s="468"/>
      <c r="Y243" s="468"/>
      <c r="Z243" s="468"/>
      <c r="AA243" s="468"/>
      <c r="AB243" s="468"/>
      <c r="AC243" s="468"/>
      <c r="AD243" s="468"/>
      <c r="AE243" s="469"/>
      <c r="AF243" s="470" t="s">
        <v>42</v>
      </c>
      <c r="AG243" s="470"/>
      <c r="AH243" s="470"/>
      <c r="AI243" s="470"/>
      <c r="AJ243" s="470"/>
      <c r="AK243" s="470"/>
      <c r="AL243" s="470"/>
      <c r="AM243" s="470"/>
      <c r="AN243" s="470"/>
      <c r="AO243" s="470"/>
      <c r="AP243" s="470"/>
      <c r="AQ243" s="470"/>
      <c r="AR243" s="470"/>
      <c r="AS243" s="470"/>
      <c r="AT243" s="471" t="s">
        <v>43</v>
      </c>
      <c r="AU243" s="472"/>
      <c r="AV243" s="472"/>
      <c r="AW243" s="472"/>
      <c r="AX243" s="472"/>
      <c r="AY243" s="472"/>
      <c r="AZ243" s="472"/>
      <c r="BA243" s="472"/>
      <c r="BB243" s="472"/>
      <c r="BC243" s="472"/>
      <c r="BD243" s="472"/>
      <c r="BE243" s="473"/>
      <c r="BF243" s="194"/>
      <c r="BG243" s="84"/>
    </row>
    <row r="244" spans="1:59" s="69" customFormat="1" ht="34" customHeight="1">
      <c r="A244" s="193"/>
      <c r="B244" s="84"/>
      <c r="C244" s="455" t="s">
        <v>44</v>
      </c>
      <c r="D244" s="456"/>
      <c r="E244" s="456"/>
      <c r="F244" s="457"/>
      <c r="G244" s="206" t="s">
        <v>69</v>
      </c>
      <c r="H244" s="207"/>
      <c r="I244" s="207"/>
      <c r="J244" s="207"/>
      <c r="K244" s="207"/>
      <c r="L244" s="207"/>
      <c r="M244" s="207"/>
      <c r="N244" s="207"/>
      <c r="O244" s="207"/>
      <c r="P244" s="207"/>
      <c r="Q244" s="207"/>
      <c r="R244" s="207"/>
      <c r="S244" s="207"/>
      <c r="T244" s="207"/>
      <c r="U244" s="207"/>
      <c r="V244" s="207"/>
      <c r="W244" s="207"/>
      <c r="X244" s="207"/>
      <c r="Y244" s="207"/>
      <c r="Z244" s="207"/>
      <c r="AA244" s="207"/>
      <c r="AB244" s="207"/>
      <c r="AC244" s="207"/>
      <c r="AD244" s="207"/>
      <c r="AE244" s="207"/>
      <c r="AF244" s="206"/>
      <c r="AG244" s="207"/>
      <c r="AH244" s="207"/>
      <c r="AI244" s="207"/>
      <c r="AJ244" s="207"/>
      <c r="AK244" s="207"/>
      <c r="AL244" s="207"/>
      <c r="AM244" s="207"/>
      <c r="AN244" s="207"/>
      <c r="AO244" s="207"/>
      <c r="AP244" s="207"/>
      <c r="AQ244" s="207"/>
      <c r="AR244" s="207"/>
      <c r="AS244" s="208"/>
      <c r="AT244" s="206"/>
      <c r="AU244" s="207"/>
      <c r="AV244" s="207"/>
      <c r="AW244" s="207"/>
      <c r="AX244" s="207"/>
      <c r="AY244" s="207"/>
      <c r="AZ244" s="207"/>
      <c r="BA244" s="207"/>
      <c r="BB244" s="207"/>
      <c r="BC244" s="207"/>
      <c r="BD244" s="207"/>
      <c r="BE244" s="208"/>
      <c r="BF244" s="194"/>
      <c r="BG244" s="84"/>
    </row>
    <row r="245" spans="1:59" s="69" customFormat="1" ht="15" customHeight="1">
      <c r="A245" s="193"/>
      <c r="B245" s="84"/>
      <c r="C245" s="458" t="s">
        <v>49</v>
      </c>
      <c r="D245" s="459"/>
      <c r="E245" s="459"/>
      <c r="F245" s="459"/>
      <c r="G245" s="132" t="s">
        <v>74</v>
      </c>
      <c r="H245" s="133"/>
      <c r="I245" s="133"/>
      <c r="J245" s="133"/>
      <c r="K245" s="133"/>
      <c r="L245" s="133"/>
      <c r="M245" s="133"/>
      <c r="N245" s="133"/>
      <c r="O245" s="133"/>
      <c r="P245" s="133"/>
      <c r="Q245" s="133"/>
      <c r="R245" s="133"/>
      <c r="S245" s="133"/>
      <c r="T245" s="133"/>
      <c r="U245" s="133"/>
      <c r="V245" s="133"/>
      <c r="W245" s="133"/>
      <c r="X245" s="133"/>
      <c r="Y245" s="133"/>
      <c r="Z245" s="133"/>
      <c r="AA245" s="133"/>
      <c r="AB245" s="133"/>
      <c r="AC245" s="133"/>
      <c r="AD245" s="133"/>
      <c r="AE245" s="134"/>
      <c r="AF245" s="137" t="s">
        <v>70</v>
      </c>
      <c r="AG245" s="133"/>
      <c r="AH245" s="133"/>
      <c r="AI245" s="133"/>
      <c r="AJ245" s="133"/>
      <c r="AK245" s="133"/>
      <c r="AL245" s="133"/>
      <c r="AM245" s="133"/>
      <c r="AN245" s="133"/>
      <c r="AO245" s="133"/>
      <c r="AP245" s="133"/>
      <c r="AQ245" s="133"/>
      <c r="AR245" s="133"/>
      <c r="AS245" s="134"/>
      <c r="AT245" s="137"/>
      <c r="AU245" s="133"/>
      <c r="AV245" s="133"/>
      <c r="AW245" s="133"/>
      <c r="AX245" s="133"/>
      <c r="AY245" s="133"/>
      <c r="AZ245" s="133"/>
      <c r="BA245" s="133"/>
      <c r="BB245" s="133"/>
      <c r="BC245" s="133"/>
      <c r="BD245" s="133"/>
      <c r="BE245" s="134"/>
      <c r="BF245" s="194"/>
      <c r="BG245" s="84"/>
    </row>
    <row r="246" spans="1:59" s="69" customFormat="1" ht="15" customHeight="1">
      <c r="A246" s="193"/>
      <c r="B246" s="84"/>
      <c r="C246" s="458"/>
      <c r="D246" s="459"/>
      <c r="E246" s="459"/>
      <c r="F246" s="459"/>
      <c r="G246" s="132" t="s">
        <v>75</v>
      </c>
      <c r="H246" s="133"/>
      <c r="I246" s="133"/>
      <c r="J246" s="133"/>
      <c r="K246" s="133"/>
      <c r="L246" s="133"/>
      <c r="M246" s="133"/>
      <c r="N246" s="133"/>
      <c r="O246" s="133"/>
      <c r="P246" s="133"/>
      <c r="Q246" s="133"/>
      <c r="R246" s="133"/>
      <c r="S246" s="133"/>
      <c r="T246" s="133"/>
      <c r="U246" s="133"/>
      <c r="V246" s="133"/>
      <c r="W246" s="133"/>
      <c r="X246" s="133"/>
      <c r="Y246" s="133"/>
      <c r="Z246" s="133"/>
      <c r="AA246" s="133"/>
      <c r="AB246" s="133"/>
      <c r="AC246" s="133"/>
      <c r="AD246" s="133"/>
      <c r="AE246" s="134"/>
      <c r="AF246" s="132" t="s">
        <v>97</v>
      </c>
      <c r="AG246" s="133"/>
      <c r="AH246" s="133"/>
      <c r="AI246" s="133"/>
      <c r="AJ246" s="133"/>
      <c r="AK246" s="133"/>
      <c r="AL246" s="133"/>
      <c r="AM246" s="133"/>
      <c r="AN246" s="133"/>
      <c r="AO246" s="133"/>
      <c r="AP246" s="133"/>
      <c r="AQ246" s="133"/>
      <c r="AR246" s="133"/>
      <c r="AS246" s="134"/>
      <c r="AT246" s="137"/>
      <c r="AU246" s="133"/>
      <c r="AV246" s="133"/>
      <c r="AW246" s="133"/>
      <c r="AX246" s="133"/>
      <c r="AY246" s="133"/>
      <c r="AZ246" s="133"/>
      <c r="BA246" s="133"/>
      <c r="BB246" s="133"/>
      <c r="BC246" s="133"/>
      <c r="BD246" s="133"/>
      <c r="BE246" s="134"/>
      <c r="BF246" s="194"/>
      <c r="BG246" s="84"/>
    </row>
    <row r="247" spans="1:59" s="69" customFormat="1" ht="15" customHeight="1">
      <c r="A247" s="193"/>
      <c r="B247" s="84"/>
      <c r="C247" s="458"/>
      <c r="D247" s="459"/>
      <c r="E247" s="459"/>
      <c r="F247" s="459"/>
      <c r="G247" s="132" t="s">
        <v>76</v>
      </c>
      <c r="H247" s="133"/>
      <c r="I247" s="133"/>
      <c r="J247" s="133"/>
      <c r="K247" s="133"/>
      <c r="L247" s="133"/>
      <c r="M247" s="133"/>
      <c r="N247" s="133"/>
      <c r="O247" s="133"/>
      <c r="P247" s="133"/>
      <c r="Q247" s="133"/>
      <c r="R247" s="133"/>
      <c r="S247" s="133"/>
      <c r="T247" s="133"/>
      <c r="U247" s="133"/>
      <c r="V247" s="133"/>
      <c r="W247" s="133"/>
      <c r="X247" s="133"/>
      <c r="Y247" s="133"/>
      <c r="Z247" s="133"/>
      <c r="AA247" s="133"/>
      <c r="AB247" s="133"/>
      <c r="AC247" s="133"/>
      <c r="AD247" s="133"/>
      <c r="AE247" s="134"/>
      <c r="AF247" s="132" t="s">
        <v>96</v>
      </c>
      <c r="AG247" s="133"/>
      <c r="AH247" s="133"/>
      <c r="AI247" s="133"/>
      <c r="AJ247" s="133"/>
      <c r="AK247" s="133"/>
      <c r="AL247" s="133"/>
      <c r="AM247" s="133"/>
      <c r="AN247" s="133"/>
      <c r="AO247" s="133"/>
      <c r="AP247" s="133"/>
      <c r="AQ247" s="133"/>
      <c r="AR247" s="133"/>
      <c r="AS247" s="134"/>
      <c r="AT247" s="137"/>
      <c r="AU247" s="133"/>
      <c r="AV247" s="133"/>
      <c r="AW247" s="133"/>
      <c r="AX247" s="133"/>
      <c r="AY247" s="133"/>
      <c r="AZ247" s="133"/>
      <c r="BA247" s="133"/>
      <c r="BB247" s="133"/>
      <c r="BC247" s="133"/>
      <c r="BD247" s="133"/>
      <c r="BE247" s="134"/>
      <c r="BF247" s="194"/>
      <c r="BG247" s="84"/>
    </row>
    <row r="248" spans="1:59" s="69" customFormat="1" ht="15" customHeight="1">
      <c r="A248" s="193"/>
      <c r="B248" s="84"/>
      <c r="C248" s="458"/>
      <c r="D248" s="459"/>
      <c r="E248" s="459"/>
      <c r="F248" s="459"/>
      <c r="G248" s="132" t="s">
        <v>77</v>
      </c>
      <c r="H248" s="133"/>
      <c r="I248" s="133"/>
      <c r="J248" s="133"/>
      <c r="K248" s="133"/>
      <c r="L248" s="133"/>
      <c r="M248" s="133"/>
      <c r="N248" s="133"/>
      <c r="O248" s="133"/>
      <c r="P248" s="133"/>
      <c r="Q248" s="133"/>
      <c r="R248" s="133"/>
      <c r="S248" s="133"/>
      <c r="T248" s="133"/>
      <c r="U248" s="133"/>
      <c r="V248" s="133"/>
      <c r="W248" s="133"/>
      <c r="X248" s="133"/>
      <c r="Y248" s="133"/>
      <c r="Z248" s="133"/>
      <c r="AA248" s="133"/>
      <c r="AB248" s="133"/>
      <c r="AC248" s="133"/>
      <c r="AD248" s="133"/>
      <c r="AE248" s="134"/>
      <c r="AF248" s="132" t="s">
        <v>95</v>
      </c>
      <c r="AG248" s="133"/>
      <c r="AH248" s="133"/>
      <c r="AI248" s="133"/>
      <c r="AJ248" s="133"/>
      <c r="AK248" s="133"/>
      <c r="AL248" s="133"/>
      <c r="AM248" s="133"/>
      <c r="AN248" s="133"/>
      <c r="AO248" s="133"/>
      <c r="AP248" s="133"/>
      <c r="AQ248" s="133"/>
      <c r="AR248" s="133"/>
      <c r="AS248" s="134"/>
      <c r="AT248" s="137"/>
      <c r="AU248" s="133"/>
      <c r="AV248" s="133"/>
      <c r="AW248" s="133"/>
      <c r="AX248" s="133"/>
      <c r="AY248" s="133"/>
      <c r="AZ248" s="133"/>
      <c r="BA248" s="133"/>
      <c r="BB248" s="133"/>
      <c r="BC248" s="133"/>
      <c r="BD248" s="133"/>
      <c r="BE248" s="134"/>
      <c r="BF248" s="194"/>
      <c r="BG248" s="84"/>
    </row>
    <row r="249" spans="1:59" s="69" customFormat="1" ht="15" customHeight="1">
      <c r="A249" s="193"/>
      <c r="B249" s="84"/>
      <c r="C249" s="458"/>
      <c r="D249" s="459"/>
      <c r="E249" s="459"/>
      <c r="F249" s="459"/>
      <c r="G249" s="132" t="s">
        <v>78</v>
      </c>
      <c r="H249" s="133"/>
      <c r="I249" s="133"/>
      <c r="J249" s="133"/>
      <c r="K249" s="133"/>
      <c r="L249" s="133"/>
      <c r="M249" s="133"/>
      <c r="N249" s="133"/>
      <c r="O249" s="133"/>
      <c r="P249" s="133"/>
      <c r="Q249" s="133"/>
      <c r="R249" s="133"/>
      <c r="S249" s="133"/>
      <c r="T249" s="133"/>
      <c r="U249" s="133"/>
      <c r="V249" s="133"/>
      <c r="W249" s="133"/>
      <c r="X249" s="133"/>
      <c r="Y249" s="133"/>
      <c r="Z249" s="133"/>
      <c r="AA249" s="133"/>
      <c r="AB249" s="133"/>
      <c r="AC249" s="133"/>
      <c r="AD249" s="133"/>
      <c r="AE249" s="134"/>
      <c r="AF249" s="132" t="s">
        <v>94</v>
      </c>
      <c r="AG249" s="133"/>
      <c r="AH249" s="133"/>
      <c r="AI249" s="133"/>
      <c r="AJ249" s="133"/>
      <c r="AK249" s="133"/>
      <c r="AL249" s="133"/>
      <c r="AM249" s="133"/>
      <c r="AN249" s="133"/>
      <c r="AO249" s="133"/>
      <c r="AP249" s="133"/>
      <c r="AQ249" s="133"/>
      <c r="AR249" s="133"/>
      <c r="AS249" s="134"/>
      <c r="AT249" s="137"/>
      <c r="AU249" s="133"/>
      <c r="AV249" s="133"/>
      <c r="AW249" s="133"/>
      <c r="AX249" s="133"/>
      <c r="AY249" s="133"/>
      <c r="AZ249" s="133"/>
      <c r="BA249" s="133"/>
      <c r="BB249" s="133"/>
      <c r="BC249" s="133"/>
      <c r="BD249" s="133"/>
      <c r="BE249" s="134"/>
      <c r="BF249" s="194"/>
      <c r="BG249" s="84"/>
    </row>
    <row r="250" spans="1:59" s="69" customFormat="1" ht="15" customHeight="1">
      <c r="A250" s="193"/>
      <c r="B250" s="84"/>
      <c r="C250" s="458"/>
      <c r="D250" s="459"/>
      <c r="E250" s="459"/>
      <c r="F250" s="459"/>
      <c r="G250" s="132" t="s">
        <v>79</v>
      </c>
      <c r="H250" s="133"/>
      <c r="I250" s="133"/>
      <c r="J250" s="133"/>
      <c r="K250" s="133"/>
      <c r="L250" s="133"/>
      <c r="M250" s="133"/>
      <c r="N250" s="133"/>
      <c r="O250" s="133"/>
      <c r="P250" s="133"/>
      <c r="Q250" s="133"/>
      <c r="R250" s="133"/>
      <c r="S250" s="133"/>
      <c r="T250" s="133"/>
      <c r="U250" s="133"/>
      <c r="V250" s="133"/>
      <c r="W250" s="133"/>
      <c r="X250" s="133"/>
      <c r="Y250" s="133"/>
      <c r="Z250" s="133"/>
      <c r="AA250" s="133"/>
      <c r="AB250" s="133"/>
      <c r="AC250" s="133"/>
      <c r="AD250" s="133"/>
      <c r="AE250" s="134"/>
      <c r="AF250" s="132" t="s">
        <v>88</v>
      </c>
      <c r="AG250" s="133"/>
      <c r="AH250" s="133"/>
      <c r="AI250" s="133"/>
      <c r="AJ250" s="133"/>
      <c r="AK250" s="133"/>
      <c r="AL250" s="133"/>
      <c r="AM250" s="133"/>
      <c r="AN250" s="133"/>
      <c r="AO250" s="133"/>
      <c r="AP250" s="133"/>
      <c r="AQ250" s="133"/>
      <c r="AR250" s="133"/>
      <c r="AS250" s="134"/>
      <c r="AT250" s="137"/>
      <c r="AU250" s="133"/>
      <c r="AV250" s="133"/>
      <c r="AW250" s="133"/>
      <c r="AX250" s="133"/>
      <c r="AY250" s="133"/>
      <c r="AZ250" s="133"/>
      <c r="BA250" s="133"/>
      <c r="BB250" s="133"/>
      <c r="BC250" s="133"/>
      <c r="BD250" s="133"/>
      <c r="BE250" s="134"/>
      <c r="BF250" s="194"/>
      <c r="BG250" s="84"/>
    </row>
    <row r="251" spans="1:59" s="69" customFormat="1" ht="15" customHeight="1">
      <c r="A251" s="193"/>
      <c r="B251" s="84"/>
      <c r="C251" s="458"/>
      <c r="D251" s="459"/>
      <c r="E251" s="459"/>
      <c r="F251" s="459"/>
      <c r="G251" s="249" t="s">
        <v>213</v>
      </c>
      <c r="H251" s="250"/>
      <c r="I251" s="250"/>
      <c r="J251" s="250"/>
      <c r="K251" s="250"/>
      <c r="L251" s="250"/>
      <c r="M251" s="250"/>
      <c r="N251" s="250"/>
      <c r="O251" s="250"/>
      <c r="P251" s="250"/>
      <c r="Q251" s="250"/>
      <c r="R251" s="250"/>
      <c r="S251" s="250"/>
      <c r="T251" s="250"/>
      <c r="U251" s="250"/>
      <c r="V251" s="250"/>
      <c r="W251" s="250"/>
      <c r="X251" s="250"/>
      <c r="Y251" s="250"/>
      <c r="Z251" s="250"/>
      <c r="AA251" s="250"/>
      <c r="AB251" s="250"/>
      <c r="AC251" s="250"/>
      <c r="AD251" s="250"/>
      <c r="AE251" s="251"/>
      <c r="AF251" s="249" t="s">
        <v>214</v>
      </c>
      <c r="AG251" s="250"/>
      <c r="AH251" s="250"/>
      <c r="AI251" s="250"/>
      <c r="AJ251" s="250"/>
      <c r="AK251" s="133"/>
      <c r="AL251" s="133"/>
      <c r="AM251" s="133"/>
      <c r="AN251" s="133"/>
      <c r="AO251" s="133"/>
      <c r="AP251" s="133"/>
      <c r="AQ251" s="133"/>
      <c r="AR251" s="133"/>
      <c r="AS251" s="134"/>
      <c r="AT251" s="137"/>
      <c r="AU251" s="133"/>
      <c r="AV251" s="133"/>
      <c r="AW251" s="133"/>
      <c r="AX251" s="133"/>
      <c r="AY251" s="133"/>
      <c r="AZ251" s="133"/>
      <c r="BA251" s="133"/>
      <c r="BB251" s="133"/>
      <c r="BC251" s="133"/>
      <c r="BD251" s="133"/>
      <c r="BE251" s="134"/>
      <c r="BF251" s="194"/>
      <c r="BG251" s="84"/>
    </row>
    <row r="252" spans="1:59" s="69" customFormat="1" ht="15" customHeight="1">
      <c r="A252" s="193"/>
      <c r="B252" s="84"/>
      <c r="C252" s="458"/>
      <c r="D252" s="459"/>
      <c r="E252" s="459"/>
      <c r="F252" s="459"/>
      <c r="G252" s="132" t="s">
        <v>80</v>
      </c>
      <c r="H252" s="133"/>
      <c r="I252" s="133"/>
      <c r="J252" s="133"/>
      <c r="K252" s="133"/>
      <c r="L252" s="133"/>
      <c r="M252" s="133"/>
      <c r="N252" s="133"/>
      <c r="O252" s="133"/>
      <c r="P252" s="133"/>
      <c r="Q252" s="133"/>
      <c r="R252" s="133"/>
      <c r="S252" s="133"/>
      <c r="T252" s="133"/>
      <c r="U252" s="133"/>
      <c r="V252" s="133"/>
      <c r="W252" s="133"/>
      <c r="X252" s="133"/>
      <c r="Y252" s="133"/>
      <c r="Z252" s="133"/>
      <c r="AA252" s="133"/>
      <c r="AB252" s="133"/>
      <c r="AC252" s="133"/>
      <c r="AD252" s="133"/>
      <c r="AE252" s="134"/>
      <c r="AF252" s="138" t="s">
        <v>89</v>
      </c>
      <c r="AG252" s="133"/>
      <c r="AH252" s="133"/>
      <c r="AI252" s="133"/>
      <c r="AJ252" s="133"/>
      <c r="AK252" s="133"/>
      <c r="AL252" s="133"/>
      <c r="AM252" s="133"/>
      <c r="AN252" s="133"/>
      <c r="AO252" s="133"/>
      <c r="AP252" s="133"/>
      <c r="AQ252" s="133"/>
      <c r="AR252" s="133"/>
      <c r="AS252" s="134"/>
      <c r="AT252" s="137"/>
      <c r="AU252" s="133"/>
      <c r="AV252" s="133"/>
      <c r="AW252" s="133"/>
      <c r="AX252" s="133"/>
      <c r="AY252" s="133"/>
      <c r="AZ252" s="133"/>
      <c r="BA252" s="133"/>
      <c r="BB252" s="133"/>
      <c r="BC252" s="133"/>
      <c r="BD252" s="133"/>
      <c r="BE252" s="134"/>
      <c r="BF252" s="194"/>
      <c r="BG252" s="84"/>
    </row>
    <row r="253" spans="1:59" s="69" customFormat="1" ht="15" customHeight="1">
      <c r="A253" s="193"/>
      <c r="B253" s="84"/>
      <c r="C253" s="458"/>
      <c r="D253" s="459"/>
      <c r="E253" s="459"/>
      <c r="F253" s="459"/>
      <c r="G253" s="132" t="s">
        <v>81</v>
      </c>
      <c r="H253" s="133"/>
      <c r="I253" s="133"/>
      <c r="J253" s="133"/>
      <c r="K253" s="133"/>
      <c r="L253" s="133"/>
      <c r="M253" s="133"/>
      <c r="N253" s="133"/>
      <c r="O253" s="133"/>
      <c r="P253" s="133"/>
      <c r="Q253" s="133"/>
      <c r="R253" s="133"/>
      <c r="S253" s="133"/>
      <c r="T253" s="133"/>
      <c r="U253" s="133"/>
      <c r="V253" s="133"/>
      <c r="W253" s="133"/>
      <c r="X253" s="133"/>
      <c r="Y253" s="133"/>
      <c r="Z253" s="133"/>
      <c r="AA253" s="133"/>
      <c r="AB253" s="133"/>
      <c r="AC253" s="133"/>
      <c r="AD253" s="133"/>
      <c r="AE253" s="134"/>
      <c r="AF253" s="132" t="s">
        <v>90</v>
      </c>
      <c r="AG253" s="133"/>
      <c r="AH253" s="133"/>
      <c r="AI253" s="133"/>
      <c r="AJ253" s="133"/>
      <c r="AK253" s="133"/>
      <c r="AL253" s="133"/>
      <c r="AM253" s="133"/>
      <c r="AN253" s="133"/>
      <c r="AO253" s="133"/>
      <c r="AP253" s="133"/>
      <c r="AQ253" s="133"/>
      <c r="AR253" s="133"/>
      <c r="AS253" s="134"/>
      <c r="AT253" s="137"/>
      <c r="AU253" s="133"/>
      <c r="AV253" s="133"/>
      <c r="AW253" s="133"/>
      <c r="AX253" s="133"/>
      <c r="AY253" s="133"/>
      <c r="AZ253" s="133"/>
      <c r="BA253" s="133"/>
      <c r="BB253" s="133"/>
      <c r="BC253" s="133"/>
      <c r="BD253" s="133"/>
      <c r="BE253" s="134"/>
      <c r="BF253" s="194"/>
      <c r="BG253" s="84"/>
    </row>
    <row r="254" spans="1:59" s="69" customFormat="1" ht="15" customHeight="1">
      <c r="A254" s="193"/>
      <c r="B254" s="84"/>
      <c r="C254" s="458"/>
      <c r="D254" s="459"/>
      <c r="E254" s="459"/>
      <c r="F254" s="459"/>
      <c r="G254" s="132" t="s">
        <v>82</v>
      </c>
      <c r="H254" s="133"/>
      <c r="I254" s="133"/>
      <c r="J254" s="133"/>
      <c r="K254" s="133"/>
      <c r="L254" s="133"/>
      <c r="M254" s="133"/>
      <c r="N254" s="133"/>
      <c r="O254" s="133"/>
      <c r="P254" s="133"/>
      <c r="Q254" s="133"/>
      <c r="R254" s="133"/>
      <c r="S254" s="133"/>
      <c r="T254" s="133"/>
      <c r="U254" s="133"/>
      <c r="V254" s="133"/>
      <c r="W254" s="133"/>
      <c r="X254" s="133"/>
      <c r="Y254" s="133"/>
      <c r="Z254" s="133"/>
      <c r="AA254" s="133"/>
      <c r="AB254" s="133"/>
      <c r="AC254" s="133"/>
      <c r="AD254" s="133"/>
      <c r="AE254" s="134"/>
      <c r="AF254" s="132" t="s">
        <v>61</v>
      </c>
      <c r="AG254" s="133"/>
      <c r="AH254" s="133"/>
      <c r="AI254" s="133"/>
      <c r="AJ254" s="133"/>
      <c r="AK254" s="133"/>
      <c r="AL254" s="133"/>
      <c r="AM254" s="133"/>
      <c r="AN254" s="133"/>
      <c r="AO254" s="133"/>
      <c r="AP254" s="133"/>
      <c r="AQ254" s="133"/>
      <c r="AR254" s="133"/>
      <c r="AS254" s="134"/>
      <c r="AT254" s="137"/>
      <c r="AU254" s="133"/>
      <c r="AV254" s="133"/>
      <c r="AW254" s="133"/>
      <c r="AX254" s="133"/>
      <c r="AY254" s="133"/>
      <c r="AZ254" s="133"/>
      <c r="BA254" s="133"/>
      <c r="BB254" s="133"/>
      <c r="BC254" s="133"/>
      <c r="BD254" s="133"/>
      <c r="BE254" s="134"/>
      <c r="BF254" s="194"/>
      <c r="BG254" s="84"/>
    </row>
    <row r="255" spans="1:59" s="69" customFormat="1" ht="15" customHeight="1">
      <c r="A255" s="193"/>
      <c r="B255" s="84"/>
      <c r="C255" s="458"/>
      <c r="D255" s="459"/>
      <c r="E255" s="459"/>
      <c r="F255" s="459"/>
      <c r="G255" s="132" t="s">
        <v>91</v>
      </c>
      <c r="H255" s="133"/>
      <c r="I255" s="133"/>
      <c r="J255" s="133"/>
      <c r="K255" s="133"/>
      <c r="L255" s="133"/>
      <c r="M255" s="133"/>
      <c r="N255" s="133"/>
      <c r="O255" s="133"/>
      <c r="P255" s="133"/>
      <c r="Q255" s="133"/>
      <c r="R255" s="133"/>
      <c r="S255" s="133"/>
      <c r="T255" s="133"/>
      <c r="U255" s="133"/>
      <c r="V255" s="133"/>
      <c r="W255" s="133"/>
      <c r="X255" s="133"/>
      <c r="Y255" s="133"/>
      <c r="Z255" s="133"/>
      <c r="AA255" s="133"/>
      <c r="AB255" s="133"/>
      <c r="AC255" s="133"/>
      <c r="AD255" s="133"/>
      <c r="AE255" s="134"/>
      <c r="AF255" s="138" t="s">
        <v>92</v>
      </c>
      <c r="AG255" s="133"/>
      <c r="AH255" s="133"/>
      <c r="AI255" s="133"/>
      <c r="AJ255" s="133"/>
      <c r="AK255" s="133"/>
      <c r="AL255" s="133"/>
      <c r="AM255" s="133"/>
      <c r="AN255" s="133"/>
      <c r="AO255" s="133"/>
      <c r="AP255" s="133"/>
      <c r="AQ255" s="133"/>
      <c r="AR255" s="133"/>
      <c r="AS255" s="134"/>
      <c r="AT255" s="137"/>
      <c r="AU255" s="133"/>
      <c r="AV255" s="133"/>
      <c r="AW255" s="133"/>
      <c r="AX255" s="133"/>
      <c r="AY255" s="133"/>
      <c r="AZ255" s="133"/>
      <c r="BA255" s="133"/>
      <c r="BB255" s="133"/>
      <c r="BC255" s="133"/>
      <c r="BD255" s="133"/>
      <c r="BE255" s="134"/>
      <c r="BF255" s="194"/>
      <c r="BG255" s="84"/>
    </row>
    <row r="256" spans="1:59" s="69" customFormat="1" ht="15" customHeight="1">
      <c r="A256" s="193"/>
      <c r="B256" s="84"/>
      <c r="C256" s="458"/>
      <c r="D256" s="459"/>
      <c r="E256" s="459"/>
      <c r="F256" s="459"/>
      <c r="G256" s="132" t="s">
        <v>83</v>
      </c>
      <c r="H256" s="133"/>
      <c r="I256" s="133"/>
      <c r="J256" s="133"/>
      <c r="K256" s="133"/>
      <c r="L256" s="133"/>
      <c r="M256" s="133"/>
      <c r="N256" s="133"/>
      <c r="O256" s="133"/>
      <c r="P256" s="133"/>
      <c r="Q256" s="133"/>
      <c r="R256" s="133"/>
      <c r="S256" s="133"/>
      <c r="T256" s="133"/>
      <c r="U256" s="133"/>
      <c r="V256" s="133"/>
      <c r="W256" s="133"/>
      <c r="X256" s="133"/>
      <c r="Y256" s="133"/>
      <c r="Z256" s="133"/>
      <c r="AA256" s="133"/>
      <c r="AB256" s="133"/>
      <c r="AC256" s="133"/>
      <c r="AD256" s="133"/>
      <c r="AE256" s="134"/>
      <c r="AF256" s="138" t="s">
        <v>93</v>
      </c>
      <c r="AG256" s="133"/>
      <c r="AH256" s="133"/>
      <c r="AI256" s="133"/>
      <c r="AK256" s="133"/>
      <c r="AL256" s="133"/>
      <c r="AM256" s="133"/>
      <c r="AN256" s="133"/>
      <c r="AO256" s="133"/>
      <c r="AP256" s="133"/>
      <c r="AQ256" s="133"/>
      <c r="AR256" s="133"/>
      <c r="AS256" s="134"/>
      <c r="AT256" s="137"/>
      <c r="AU256" s="133"/>
      <c r="AV256" s="133"/>
      <c r="AW256" s="133"/>
      <c r="AX256" s="133"/>
      <c r="AY256" s="133"/>
      <c r="AZ256" s="133"/>
      <c r="BA256" s="133"/>
      <c r="BB256" s="133"/>
      <c r="BC256" s="133"/>
      <c r="BD256" s="133"/>
      <c r="BE256" s="134"/>
      <c r="BF256" s="194"/>
      <c r="BG256" s="84"/>
    </row>
    <row r="257" spans="1:59" s="69" customFormat="1" ht="15" customHeight="1">
      <c r="A257" s="193"/>
      <c r="B257" s="84"/>
      <c r="C257" s="458"/>
      <c r="D257" s="459"/>
      <c r="E257" s="459"/>
      <c r="F257" s="459"/>
      <c r="G257" s="132" t="s">
        <v>84</v>
      </c>
      <c r="H257" s="133"/>
      <c r="I257" s="133"/>
      <c r="J257" s="133"/>
      <c r="K257" s="133"/>
      <c r="L257" s="133"/>
      <c r="M257" s="133"/>
      <c r="N257" s="133"/>
      <c r="O257" s="133"/>
      <c r="P257" s="133"/>
      <c r="Q257" s="133"/>
      <c r="R257" s="133"/>
      <c r="S257" s="133"/>
      <c r="T257" s="133"/>
      <c r="U257" s="133"/>
      <c r="V257" s="133"/>
      <c r="W257" s="133"/>
      <c r="X257" s="133"/>
      <c r="Y257" s="133"/>
      <c r="Z257" s="133"/>
      <c r="AA257" s="133"/>
      <c r="AB257" s="133"/>
      <c r="AC257" s="133"/>
      <c r="AD257" s="133"/>
      <c r="AE257" s="134"/>
      <c r="AF257" s="132" t="s">
        <v>90</v>
      </c>
      <c r="AG257" s="133"/>
      <c r="AH257" s="133"/>
      <c r="AI257" s="133"/>
      <c r="AJ257" s="133"/>
      <c r="AK257" s="133"/>
      <c r="AL257" s="133"/>
      <c r="AM257" s="133"/>
      <c r="AN257" s="133"/>
      <c r="AO257" s="133"/>
      <c r="AP257" s="133"/>
      <c r="AQ257" s="133"/>
      <c r="AR257" s="133"/>
      <c r="AS257" s="134"/>
      <c r="AT257" s="137"/>
      <c r="AU257" s="133"/>
      <c r="AV257" s="133"/>
      <c r="AW257" s="133"/>
      <c r="AX257" s="133"/>
      <c r="AY257" s="133"/>
      <c r="AZ257" s="133"/>
      <c r="BA257" s="133"/>
      <c r="BB257" s="133"/>
      <c r="BC257" s="133"/>
      <c r="BD257" s="133"/>
      <c r="BE257" s="134"/>
      <c r="BF257" s="194"/>
      <c r="BG257" s="84"/>
    </row>
    <row r="258" spans="1:59" s="69" customFormat="1" ht="15" customHeight="1">
      <c r="A258" s="193"/>
      <c r="B258" s="84"/>
      <c r="C258" s="458"/>
      <c r="D258" s="459"/>
      <c r="E258" s="459"/>
      <c r="F258" s="459"/>
      <c r="G258" s="132" t="s">
        <v>85</v>
      </c>
      <c r="H258" s="133"/>
      <c r="I258" s="133"/>
      <c r="J258" s="133"/>
      <c r="K258" s="133"/>
      <c r="L258" s="133"/>
      <c r="M258" s="133"/>
      <c r="N258" s="133"/>
      <c r="O258" s="133"/>
      <c r="P258" s="133"/>
      <c r="Q258" s="133"/>
      <c r="R258" s="133"/>
      <c r="S258" s="133"/>
      <c r="T258" s="133"/>
      <c r="U258" s="133"/>
      <c r="V258" s="133"/>
      <c r="W258" s="133"/>
      <c r="X258" s="133"/>
      <c r="Y258" s="133"/>
      <c r="Z258" s="133"/>
      <c r="AA258" s="133"/>
      <c r="AB258" s="133"/>
      <c r="AC258" s="133"/>
      <c r="AD258" s="133"/>
      <c r="AE258" s="134"/>
      <c r="AF258" s="121" t="s">
        <v>240</v>
      </c>
      <c r="AG258" s="133"/>
      <c r="AH258" s="133"/>
      <c r="AI258" s="133"/>
      <c r="AJ258" s="133"/>
      <c r="AK258" s="133"/>
      <c r="AL258" s="133"/>
      <c r="AM258" s="133"/>
      <c r="AN258" s="133"/>
      <c r="AO258" s="133"/>
      <c r="AP258" s="133"/>
      <c r="AQ258" s="133"/>
      <c r="AR258" s="133"/>
      <c r="AS258" s="134"/>
      <c r="AT258" s="137"/>
      <c r="AU258" s="133"/>
      <c r="AV258" s="133"/>
      <c r="AW258" s="133"/>
      <c r="AX258" s="133"/>
      <c r="AY258" s="133"/>
      <c r="AZ258" s="133"/>
      <c r="BA258" s="133"/>
      <c r="BB258" s="133"/>
      <c r="BC258" s="133"/>
      <c r="BD258" s="133"/>
      <c r="BE258" s="134"/>
      <c r="BF258" s="194"/>
      <c r="BG258" s="84"/>
    </row>
    <row r="259" spans="1:59" s="69" customFormat="1" ht="15" customHeight="1">
      <c r="A259" s="193"/>
      <c r="B259" s="84"/>
      <c r="C259" s="124"/>
      <c r="D259" s="125"/>
      <c r="E259" s="125"/>
      <c r="F259" s="125"/>
      <c r="G259" s="132" t="s">
        <v>86</v>
      </c>
      <c r="H259" s="133"/>
      <c r="I259" s="133"/>
      <c r="J259" s="133"/>
      <c r="K259" s="133"/>
      <c r="L259" s="133"/>
      <c r="M259" s="133"/>
      <c r="N259" s="133"/>
      <c r="O259" s="133"/>
      <c r="P259" s="133"/>
      <c r="Q259" s="133"/>
      <c r="R259" s="133"/>
      <c r="S259" s="133"/>
      <c r="T259" s="133"/>
      <c r="U259" s="133"/>
      <c r="V259" s="133"/>
      <c r="W259" s="133"/>
      <c r="X259" s="133"/>
      <c r="Y259" s="133"/>
      <c r="Z259" s="133"/>
      <c r="AA259" s="133"/>
      <c r="AB259" s="133"/>
      <c r="AC259" s="133"/>
      <c r="AD259" s="133"/>
      <c r="AE259" s="134"/>
      <c r="AF259" s="132" t="s">
        <v>98</v>
      </c>
      <c r="AG259" s="133"/>
      <c r="AH259" s="133"/>
      <c r="AI259" s="133"/>
      <c r="AJ259" s="133"/>
      <c r="AK259" s="133"/>
      <c r="AL259" s="133"/>
      <c r="AM259" s="133"/>
      <c r="AN259" s="133"/>
      <c r="AO259" s="133"/>
      <c r="AP259" s="133"/>
      <c r="AQ259" s="133"/>
      <c r="AR259" s="133"/>
      <c r="AS259" s="134"/>
      <c r="AT259" s="137"/>
      <c r="AU259" s="133"/>
      <c r="AV259" s="133"/>
      <c r="AW259" s="133"/>
      <c r="AX259" s="133"/>
      <c r="AY259" s="133"/>
      <c r="AZ259" s="133"/>
      <c r="BA259" s="133"/>
      <c r="BB259" s="133"/>
      <c r="BC259" s="133"/>
      <c r="BD259" s="133"/>
      <c r="BE259" s="134"/>
      <c r="BF259" s="194"/>
      <c r="BG259" s="84"/>
    </row>
    <row r="260" spans="1:59" s="69" customFormat="1" ht="15" customHeight="1">
      <c r="A260" s="193"/>
      <c r="B260" s="84"/>
      <c r="C260" s="124"/>
      <c r="D260" s="125"/>
      <c r="E260" s="125"/>
      <c r="F260" s="125"/>
      <c r="G260" s="249" t="s">
        <v>215</v>
      </c>
      <c r="H260" s="250"/>
      <c r="I260" s="250"/>
      <c r="J260" s="250"/>
      <c r="K260" s="250"/>
      <c r="L260" s="250"/>
      <c r="M260" s="250"/>
      <c r="N260" s="250"/>
      <c r="O260" s="250"/>
      <c r="P260" s="250"/>
      <c r="Q260" s="250"/>
      <c r="R260" s="250"/>
      <c r="S260" s="250"/>
      <c r="T260" s="250"/>
      <c r="U260" s="250"/>
      <c r="V260" s="250"/>
      <c r="W260" s="250"/>
      <c r="X260" s="250"/>
      <c r="Y260" s="250"/>
      <c r="Z260" s="250"/>
      <c r="AA260" s="250"/>
      <c r="AB260" s="250"/>
      <c r="AC260" s="250"/>
      <c r="AD260" s="250"/>
      <c r="AE260" s="251"/>
      <c r="AF260" s="249" t="s">
        <v>216</v>
      </c>
      <c r="AG260" s="250"/>
      <c r="AH260" s="250"/>
      <c r="AI260" s="250"/>
      <c r="AJ260" s="250"/>
      <c r="AK260" s="250"/>
      <c r="AL260" s="250"/>
      <c r="AM260" s="250"/>
      <c r="AN260" s="250"/>
      <c r="AO260" s="250"/>
      <c r="AP260" s="250"/>
      <c r="AQ260" s="250"/>
      <c r="AR260" s="250"/>
      <c r="AS260" s="251"/>
      <c r="AT260" s="137"/>
      <c r="AU260" s="133"/>
      <c r="AV260" s="133"/>
      <c r="AW260" s="133"/>
      <c r="AX260" s="133"/>
      <c r="AY260" s="133"/>
      <c r="AZ260" s="133"/>
      <c r="BA260" s="133"/>
      <c r="BB260" s="133"/>
      <c r="BC260" s="133"/>
      <c r="BD260" s="133"/>
      <c r="BE260" s="134"/>
      <c r="BF260" s="194"/>
      <c r="BG260" s="84"/>
    </row>
    <row r="261" spans="1:59" s="69" customFormat="1" ht="15" customHeight="1">
      <c r="A261" s="193"/>
      <c r="B261" s="84"/>
      <c r="C261" s="124"/>
      <c r="D261" s="125"/>
      <c r="E261" s="125"/>
      <c r="F261" s="125"/>
      <c r="G261" s="249" t="s">
        <v>87</v>
      </c>
      <c r="H261" s="250"/>
      <c r="I261" s="250"/>
      <c r="J261" s="250"/>
      <c r="K261" s="250"/>
      <c r="L261" s="250"/>
      <c r="M261" s="250"/>
      <c r="N261" s="250"/>
      <c r="O261" s="250"/>
      <c r="P261" s="250"/>
      <c r="Q261" s="250"/>
      <c r="R261" s="250"/>
      <c r="S261" s="250"/>
      <c r="T261" s="250"/>
      <c r="U261" s="250"/>
      <c r="V261" s="250"/>
      <c r="W261" s="250"/>
      <c r="X261" s="250"/>
      <c r="Y261" s="250"/>
      <c r="Z261" s="250"/>
      <c r="AA261" s="250"/>
      <c r="AB261" s="250"/>
      <c r="AC261" s="250"/>
      <c r="AD261" s="250"/>
      <c r="AE261" s="251"/>
      <c r="AF261" s="249" t="s">
        <v>90</v>
      </c>
      <c r="AG261" s="250"/>
      <c r="AH261" s="250"/>
      <c r="AI261" s="250"/>
      <c r="AJ261" s="250"/>
      <c r="AK261" s="250"/>
      <c r="AL261" s="250"/>
      <c r="AM261" s="250"/>
      <c r="AN261" s="250"/>
      <c r="AO261" s="250"/>
      <c r="AP261" s="250"/>
      <c r="AQ261" s="250"/>
      <c r="AR261" s="250"/>
      <c r="AS261" s="251"/>
      <c r="AT261" s="137"/>
      <c r="AU261" s="133"/>
      <c r="AV261" s="133"/>
      <c r="AW261" s="133"/>
      <c r="AX261" s="133"/>
      <c r="AY261" s="133"/>
      <c r="AZ261" s="133"/>
      <c r="BA261" s="133"/>
      <c r="BB261" s="133"/>
      <c r="BC261" s="133"/>
      <c r="BD261" s="133"/>
      <c r="BE261" s="134"/>
      <c r="BF261" s="194"/>
      <c r="BG261" s="84"/>
    </row>
    <row r="262" spans="1:59" s="69" customFormat="1" ht="15" customHeight="1">
      <c r="A262" s="193"/>
      <c r="B262" s="84"/>
      <c r="C262" s="124"/>
      <c r="D262" s="125"/>
      <c r="E262" s="125"/>
      <c r="F262" s="125"/>
      <c r="G262" s="254" t="s">
        <v>50</v>
      </c>
      <c r="H262" s="252"/>
      <c r="I262" s="252"/>
      <c r="J262" s="252"/>
      <c r="K262" s="252"/>
      <c r="L262" s="252"/>
      <c r="M262" s="252"/>
      <c r="N262" s="252"/>
      <c r="O262" s="252"/>
      <c r="P262" s="252"/>
      <c r="Q262" s="252"/>
      <c r="R262" s="252"/>
      <c r="S262" s="252"/>
      <c r="T262" s="252"/>
      <c r="U262" s="252"/>
      <c r="V262" s="252"/>
      <c r="W262" s="252"/>
      <c r="X262" s="252"/>
      <c r="Y262" s="252"/>
      <c r="Z262" s="252"/>
      <c r="AA262" s="252"/>
      <c r="AB262" s="252"/>
      <c r="AC262" s="252"/>
      <c r="AD262" s="252"/>
      <c r="AE262" s="253"/>
      <c r="AF262" s="254" t="s">
        <v>217</v>
      </c>
      <c r="AG262" s="252"/>
      <c r="AH262" s="252"/>
      <c r="AI262" s="252"/>
      <c r="AJ262" s="252"/>
      <c r="AK262" s="252"/>
      <c r="AL262" s="252"/>
      <c r="AM262" s="252"/>
      <c r="AN262" s="252"/>
      <c r="AO262" s="252"/>
      <c r="AP262" s="252"/>
      <c r="AQ262" s="252"/>
      <c r="AR262" s="252"/>
      <c r="AS262" s="253"/>
      <c r="AT262" s="214"/>
      <c r="AU262" s="212"/>
      <c r="AV262" s="212"/>
      <c r="AW262" s="212"/>
      <c r="AX262" s="212"/>
      <c r="AY262" s="212"/>
      <c r="AZ262" s="212"/>
      <c r="BA262" s="212"/>
      <c r="BB262" s="212"/>
      <c r="BC262" s="212"/>
      <c r="BD262" s="212"/>
      <c r="BE262" s="213"/>
      <c r="BF262" s="194"/>
      <c r="BG262" s="84"/>
    </row>
    <row r="263" spans="1:59" s="69" customFormat="1" ht="15" customHeight="1">
      <c r="A263" s="193"/>
      <c r="B263" s="84"/>
      <c r="C263" s="124"/>
      <c r="D263" s="125"/>
      <c r="E263" s="125"/>
      <c r="F263" s="125"/>
      <c r="G263" s="254" t="s">
        <v>241</v>
      </c>
      <c r="H263" s="252"/>
      <c r="I263" s="252"/>
      <c r="J263" s="252"/>
      <c r="K263" s="252"/>
      <c r="L263" s="252"/>
      <c r="M263" s="252"/>
      <c r="N263" s="252"/>
      <c r="O263" s="252"/>
      <c r="P263" s="252"/>
      <c r="Q263" s="252"/>
      <c r="R263" s="252"/>
      <c r="S263" s="252"/>
      <c r="T263" s="252"/>
      <c r="U263" s="252"/>
      <c r="V263" s="252"/>
      <c r="W263" s="252"/>
      <c r="X263" s="252"/>
      <c r="Y263" s="252"/>
      <c r="Z263" s="252"/>
      <c r="AA263" s="252"/>
      <c r="AB263" s="252"/>
      <c r="AC263" s="252"/>
      <c r="AD263" s="252"/>
      <c r="AE263" s="253"/>
      <c r="AF263" s="254" t="s">
        <v>218</v>
      </c>
      <c r="AG263" s="252"/>
      <c r="AH263" s="252"/>
      <c r="AI263" s="252"/>
      <c r="AJ263" s="252"/>
      <c r="AK263" s="252"/>
      <c r="AL263" s="252"/>
      <c r="AM263" s="252"/>
      <c r="AN263" s="252"/>
      <c r="AO263" s="252"/>
      <c r="AP263" s="252"/>
      <c r="AQ263" s="252"/>
      <c r="AR263" s="252"/>
      <c r="AS263" s="253"/>
      <c r="AT263" s="214"/>
      <c r="AU263" s="212"/>
      <c r="AV263" s="212"/>
      <c r="AW263" s="212"/>
      <c r="AX263" s="212"/>
      <c r="AY263" s="212"/>
      <c r="AZ263" s="212"/>
      <c r="BA263" s="212"/>
      <c r="BB263" s="212"/>
      <c r="BC263" s="212"/>
      <c r="BD263" s="212"/>
      <c r="BE263" s="213"/>
      <c r="BF263" s="194"/>
      <c r="BG263" s="84"/>
    </row>
    <row r="264" spans="1:59" s="69" customFormat="1" ht="15" customHeight="1">
      <c r="A264" s="193"/>
      <c r="B264" s="84"/>
      <c r="C264" s="180"/>
      <c r="D264" s="181"/>
      <c r="E264" s="181"/>
      <c r="F264" s="181"/>
      <c r="G264" s="257" t="s">
        <v>222</v>
      </c>
      <c r="H264" s="255"/>
      <c r="I264" s="255"/>
      <c r="J264" s="255"/>
      <c r="K264" s="255"/>
      <c r="L264" s="255"/>
      <c r="M264" s="255"/>
      <c r="N264" s="255"/>
      <c r="O264" s="255"/>
      <c r="P264" s="255"/>
      <c r="Q264" s="255"/>
      <c r="R264" s="255"/>
      <c r="S264" s="255"/>
      <c r="T264" s="255"/>
      <c r="U264" s="255"/>
      <c r="V264" s="255"/>
      <c r="W264" s="255"/>
      <c r="X264" s="255"/>
      <c r="Y264" s="255"/>
      <c r="Z264" s="255"/>
      <c r="AA264" s="255"/>
      <c r="AB264" s="255"/>
      <c r="AC264" s="255"/>
      <c r="AD264" s="255"/>
      <c r="AE264" s="256"/>
      <c r="AF264" s="257" t="s">
        <v>219</v>
      </c>
      <c r="AG264" s="255"/>
      <c r="AH264" s="255"/>
      <c r="AI264" s="255"/>
      <c r="AJ264" s="255"/>
      <c r="AK264" s="255"/>
      <c r="AL264" s="255"/>
      <c r="AM264" s="255"/>
      <c r="AN264" s="255"/>
      <c r="AO264" s="255"/>
      <c r="AP264" s="255"/>
      <c r="AQ264" s="255"/>
      <c r="AR264" s="255"/>
      <c r="AS264" s="256"/>
      <c r="AT264" s="139"/>
      <c r="AU264" s="135"/>
      <c r="AV264" s="135"/>
      <c r="AW264" s="135"/>
      <c r="AX264" s="135"/>
      <c r="AY264" s="135"/>
      <c r="AZ264" s="135"/>
      <c r="BA264" s="135"/>
      <c r="BB264" s="135"/>
      <c r="BC264" s="135"/>
      <c r="BD264" s="135"/>
      <c r="BE264" s="136"/>
      <c r="BF264" s="194"/>
      <c r="BG264" s="84"/>
    </row>
    <row r="265" spans="1:59" s="33" customFormat="1" ht="15.75" customHeight="1">
      <c r="A265" s="3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3"/>
      <c r="AG265" s="43"/>
      <c r="AH265" s="43"/>
      <c r="AI265" s="43"/>
      <c r="AJ265" s="43"/>
      <c r="AK265" s="43"/>
      <c r="AL265" s="43"/>
      <c r="AM265" s="43"/>
      <c r="AN265" s="43"/>
      <c r="AO265" s="43"/>
      <c r="AP265" s="43"/>
      <c r="AQ265" s="43"/>
      <c r="AR265" s="43"/>
      <c r="AS265" s="43"/>
      <c r="AT265" s="43"/>
      <c r="AU265" s="43"/>
      <c r="AV265" s="43"/>
      <c r="AW265" s="43"/>
      <c r="AX265" s="43"/>
      <c r="AY265" s="43"/>
      <c r="AZ265" s="43"/>
      <c r="BA265" s="43"/>
      <c r="BB265" s="43"/>
      <c r="BC265" s="43"/>
      <c r="BD265" s="43"/>
      <c r="BE265" s="43"/>
      <c r="BF265" s="190"/>
      <c r="BG265" s="75"/>
    </row>
    <row r="266" spans="1:59" s="70" customFormat="1" ht="15.75" customHeight="1">
      <c r="A266" s="32"/>
      <c r="B266" s="189" t="s">
        <v>20</v>
      </c>
      <c r="C266" s="42" t="s">
        <v>26</v>
      </c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4"/>
      <c r="V266" s="46"/>
      <c r="W266" s="46"/>
      <c r="X266" s="46"/>
      <c r="Y266" s="46"/>
      <c r="Z266" s="46"/>
      <c r="AA266" s="43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3"/>
      <c r="AS266" s="46"/>
      <c r="AT266" s="46"/>
      <c r="AU266" s="46"/>
      <c r="AV266" s="46"/>
      <c r="AW266" s="46"/>
      <c r="AX266" s="46"/>
      <c r="AY266" s="46"/>
      <c r="AZ266" s="46"/>
      <c r="BA266" s="46"/>
      <c r="BB266" s="46"/>
      <c r="BC266" s="46"/>
      <c r="BD266" s="46"/>
      <c r="BE266" s="46"/>
      <c r="BF266" s="190"/>
      <c r="BG266" s="75"/>
    </row>
    <row r="267" spans="1:59" s="70" customFormat="1" ht="15.75" customHeight="1">
      <c r="A267" s="32"/>
      <c r="B267" s="189"/>
      <c r="C267" s="42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4"/>
      <c r="V267" s="44"/>
      <c r="W267" s="44"/>
      <c r="X267" s="44"/>
      <c r="Y267" s="44"/>
      <c r="Z267" s="44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  <c r="AL267" s="43"/>
      <c r="AM267" s="43"/>
      <c r="AN267" s="43"/>
      <c r="AO267" s="43"/>
      <c r="AP267" s="43"/>
      <c r="AQ267" s="43"/>
      <c r="AR267" s="43"/>
      <c r="AS267" s="43"/>
      <c r="AT267" s="43"/>
      <c r="AU267" s="43"/>
      <c r="AV267" s="43"/>
      <c r="AW267" s="43"/>
      <c r="AX267" s="43"/>
      <c r="AY267" s="43"/>
      <c r="AZ267" s="43"/>
      <c r="BA267" s="43"/>
      <c r="BB267" s="43"/>
      <c r="BC267" s="43"/>
      <c r="BD267" s="43"/>
      <c r="BE267" s="43"/>
      <c r="BF267" s="190"/>
      <c r="BG267" s="75"/>
    </row>
    <row r="268" spans="1:59" s="70" customFormat="1" ht="15.75" customHeight="1">
      <c r="A268" s="32"/>
      <c r="B268" s="188" t="s">
        <v>131</v>
      </c>
      <c r="C268" s="34" t="s">
        <v>164</v>
      </c>
      <c r="D268" s="34"/>
      <c r="E268" s="34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4"/>
      <c r="V268" s="44"/>
      <c r="W268" s="44"/>
      <c r="X268" s="44"/>
      <c r="Y268" s="44"/>
      <c r="Z268" s="44"/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  <c r="AK268" s="43"/>
      <c r="AL268" s="43"/>
      <c r="AM268" s="43"/>
      <c r="AN268" s="43"/>
      <c r="AO268" s="43"/>
      <c r="AP268" s="43"/>
      <c r="AQ268" s="43"/>
      <c r="AR268" s="43"/>
      <c r="AS268" s="43"/>
      <c r="AT268" s="43"/>
      <c r="AU268" s="43"/>
      <c r="AV268" s="43"/>
      <c r="AW268" s="43"/>
      <c r="AX268" s="43"/>
      <c r="AY268" s="43"/>
      <c r="AZ268" s="43"/>
      <c r="BA268" s="43"/>
      <c r="BB268" s="43"/>
      <c r="BC268" s="43"/>
      <c r="BD268" s="43"/>
      <c r="BE268" s="43"/>
      <c r="BF268" s="190"/>
      <c r="BG268" s="75"/>
    </row>
    <row r="269" spans="1:59" ht="15.75" customHeight="1">
      <c r="A269" s="30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  <c r="BA269" s="28"/>
      <c r="BB269" s="28"/>
      <c r="BC269" s="28"/>
      <c r="BD269" s="28"/>
      <c r="BE269" s="28"/>
      <c r="BF269" s="195"/>
      <c r="BG269" s="75"/>
    </row>
    <row r="270" spans="1:59" ht="15.75" customHeight="1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  <c r="AL270" s="27"/>
      <c r="AM270" s="27"/>
      <c r="AN270" s="27"/>
      <c r="AO270" s="27"/>
      <c r="AP270" s="27"/>
      <c r="AQ270" s="29"/>
      <c r="AR270" s="27"/>
      <c r="AS270" s="27"/>
      <c r="AT270" s="27"/>
      <c r="AU270" s="27"/>
      <c r="AV270" s="27"/>
      <c r="AW270" s="27"/>
      <c r="AX270" s="27"/>
      <c r="AY270" s="27"/>
      <c r="AZ270" s="27"/>
      <c r="BA270" s="27"/>
      <c r="BB270" s="27"/>
      <c r="BC270" s="27"/>
      <c r="BD270" s="27"/>
      <c r="BE270" s="27"/>
      <c r="BF270" s="27"/>
    </row>
    <row r="271" spans="1:59" ht="15.75" customHeight="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  <c r="AQ271" s="29"/>
      <c r="AR271" s="27"/>
      <c r="AS271" s="27"/>
      <c r="AT271" s="27"/>
      <c r="AU271" s="27"/>
      <c r="AV271" s="27"/>
      <c r="AW271" s="27"/>
      <c r="AX271" s="27"/>
      <c r="AY271" s="27"/>
      <c r="AZ271" s="27"/>
      <c r="BA271" s="27"/>
      <c r="BB271" s="27"/>
      <c r="BC271" s="27"/>
      <c r="BD271" s="27"/>
      <c r="BE271" s="27"/>
      <c r="BF271" s="27"/>
    </row>
    <row r="272" spans="1:59" ht="15.75" customHeight="1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  <c r="AL272" s="27"/>
      <c r="AM272" s="27"/>
      <c r="AN272" s="27"/>
      <c r="AO272" s="27"/>
      <c r="AP272" s="27"/>
      <c r="AQ272" s="29"/>
      <c r="AR272" s="27"/>
      <c r="AS272" s="27"/>
      <c r="AT272" s="27"/>
      <c r="AU272" s="27"/>
      <c r="AV272" s="27"/>
      <c r="AW272" s="27"/>
      <c r="AX272" s="27"/>
      <c r="AY272" s="27"/>
      <c r="AZ272" s="27"/>
      <c r="BA272" s="27"/>
      <c r="BB272" s="27"/>
      <c r="BC272" s="27"/>
      <c r="BD272" s="27"/>
      <c r="BE272" s="27"/>
      <c r="BF272" s="27"/>
    </row>
    <row r="273" spans="1:58" ht="15.75" customHeight="1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  <c r="AL273" s="27"/>
      <c r="AM273" s="27"/>
      <c r="AN273" s="27"/>
      <c r="AO273" s="27"/>
      <c r="AP273" s="27"/>
      <c r="AQ273" s="29"/>
      <c r="AR273" s="27"/>
      <c r="AS273" s="27"/>
      <c r="AT273" s="27"/>
      <c r="AU273" s="27"/>
      <c r="AV273" s="27"/>
      <c r="AW273" s="27"/>
      <c r="AX273" s="27"/>
      <c r="AY273" s="27"/>
      <c r="AZ273" s="27"/>
      <c r="BA273" s="27"/>
      <c r="BB273" s="27"/>
      <c r="BC273" s="27"/>
      <c r="BD273" s="27"/>
      <c r="BE273" s="27"/>
      <c r="BF273" s="27"/>
    </row>
    <row r="274" spans="1:58" ht="15.75" customHeight="1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/>
      <c r="AP274" s="27"/>
      <c r="AQ274" s="29"/>
      <c r="AR274" s="27"/>
      <c r="AS274" s="27"/>
      <c r="AT274" s="27"/>
      <c r="AU274" s="27"/>
      <c r="AV274" s="27"/>
      <c r="AW274" s="27"/>
      <c r="AX274" s="27"/>
      <c r="AY274" s="27"/>
      <c r="AZ274" s="27"/>
      <c r="BA274" s="27"/>
      <c r="BB274" s="27"/>
      <c r="BC274" s="27"/>
      <c r="BD274" s="27"/>
      <c r="BE274" s="27"/>
      <c r="BF274" s="27"/>
    </row>
    <row r="275" spans="1:58" ht="15.75" customHeight="1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  <c r="AL275" s="27"/>
      <c r="AM275" s="27"/>
      <c r="AN275" s="27"/>
      <c r="AO275" s="27"/>
      <c r="AP275" s="27"/>
      <c r="AQ275" s="29"/>
      <c r="AR275" s="27"/>
      <c r="AS275" s="27"/>
      <c r="AT275" s="27"/>
      <c r="AU275" s="27"/>
      <c r="AV275" s="27"/>
      <c r="AW275" s="27"/>
      <c r="AX275" s="27"/>
      <c r="AY275" s="27"/>
      <c r="AZ275" s="27"/>
      <c r="BA275" s="27"/>
      <c r="BB275" s="27"/>
      <c r="BC275" s="27"/>
      <c r="BD275" s="27"/>
      <c r="BE275" s="27"/>
      <c r="BF275" s="27"/>
    </row>
    <row r="276" spans="1:58" ht="15.75" customHeight="1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  <c r="AP276" s="27"/>
      <c r="AQ276" s="29"/>
      <c r="AR276" s="27"/>
      <c r="AS276" s="27"/>
      <c r="AT276" s="27"/>
      <c r="AU276" s="27"/>
      <c r="AV276" s="27"/>
      <c r="AW276" s="27"/>
      <c r="AX276" s="27"/>
      <c r="AY276" s="27"/>
      <c r="AZ276" s="27"/>
      <c r="BA276" s="27"/>
      <c r="BB276" s="27"/>
      <c r="BC276" s="27"/>
      <c r="BD276" s="27"/>
      <c r="BE276" s="27"/>
      <c r="BF276" s="27"/>
    </row>
    <row r="277" spans="1:58" ht="15.75" customHeigh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  <c r="AN277" s="27"/>
      <c r="AO277" s="27"/>
      <c r="AP277" s="27"/>
      <c r="AQ277" s="29"/>
      <c r="AR277" s="27"/>
      <c r="AS277" s="27"/>
      <c r="AT277" s="27"/>
      <c r="AU277" s="27"/>
      <c r="AV277" s="27"/>
      <c r="AW277" s="27"/>
      <c r="AX277" s="27"/>
      <c r="AY277" s="27"/>
      <c r="AZ277" s="27"/>
      <c r="BA277" s="27"/>
      <c r="BB277" s="27"/>
      <c r="BC277" s="27"/>
      <c r="BD277" s="27"/>
      <c r="BE277" s="27"/>
      <c r="BF277" s="27"/>
    </row>
    <row r="278" spans="1:58" ht="15.75" customHeight="1">
      <c r="A278" s="27"/>
      <c r="B278" s="31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27"/>
      <c r="AN278" s="27"/>
      <c r="AO278" s="27"/>
      <c r="AP278" s="27"/>
      <c r="AQ278" s="29"/>
      <c r="AR278" s="27"/>
      <c r="AS278" s="27"/>
      <c r="AT278" s="27"/>
      <c r="AU278" s="27"/>
      <c r="AV278" s="27"/>
      <c r="AW278" s="27"/>
      <c r="AX278" s="27"/>
      <c r="AY278" s="27"/>
      <c r="AZ278" s="27"/>
      <c r="BA278" s="27"/>
      <c r="BB278" s="27"/>
      <c r="BC278" s="27"/>
      <c r="BD278" s="27"/>
      <c r="BE278" s="27"/>
      <c r="BF278" s="27"/>
    </row>
    <row r="279" spans="1:58" ht="15.75" customHeight="1">
      <c r="A279" s="27"/>
      <c r="B279" s="31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27"/>
      <c r="AN279" s="27"/>
      <c r="AO279" s="27"/>
      <c r="AP279" s="27"/>
      <c r="AQ279" s="29"/>
      <c r="AR279" s="27"/>
      <c r="AS279" s="27"/>
      <c r="AT279" s="27"/>
      <c r="AU279" s="27"/>
      <c r="AV279" s="27"/>
      <c r="AW279" s="27"/>
      <c r="AX279" s="27"/>
      <c r="AY279" s="27"/>
      <c r="AZ279" s="27"/>
      <c r="BA279" s="27"/>
      <c r="BB279" s="27"/>
      <c r="BC279" s="27"/>
      <c r="BD279" s="27"/>
      <c r="BE279" s="27"/>
      <c r="BF279" s="27"/>
    </row>
    <row r="280" spans="1:58" ht="15.75" customHeight="1">
      <c r="A280" s="27"/>
      <c r="B280" s="31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  <c r="AQ280" s="29"/>
      <c r="AR280" s="27"/>
      <c r="AS280" s="27"/>
      <c r="AT280" s="27"/>
      <c r="AU280" s="27"/>
      <c r="AV280" s="27"/>
      <c r="AW280" s="27"/>
      <c r="AX280" s="27"/>
      <c r="AY280" s="27"/>
      <c r="AZ280" s="27"/>
      <c r="BA280" s="27"/>
      <c r="BB280" s="27"/>
      <c r="BC280" s="27"/>
      <c r="BD280" s="27"/>
      <c r="BE280" s="27"/>
      <c r="BF280" s="27"/>
    </row>
    <row r="281" spans="1:58" ht="15.75" customHeight="1">
      <c r="A281" s="27"/>
      <c r="B281" s="31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  <c r="AL281" s="27"/>
      <c r="AM281" s="27"/>
      <c r="AN281" s="27"/>
      <c r="AO281" s="27"/>
      <c r="AP281" s="27"/>
      <c r="AQ281" s="29"/>
      <c r="AR281" s="27"/>
      <c r="AS281" s="27"/>
      <c r="AT281" s="27"/>
      <c r="AU281" s="27"/>
      <c r="AV281" s="27"/>
      <c r="AW281" s="27"/>
      <c r="AX281" s="27"/>
      <c r="AY281" s="27"/>
      <c r="AZ281" s="27"/>
      <c r="BA281" s="27"/>
      <c r="BB281" s="27"/>
      <c r="BC281" s="27"/>
      <c r="BD281" s="27"/>
      <c r="BE281" s="27"/>
      <c r="BF281" s="27"/>
    </row>
    <row r="282" spans="1:58" ht="15.75" customHeight="1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  <c r="AN282" s="27"/>
      <c r="AO282" s="27"/>
      <c r="AP282" s="27"/>
      <c r="AQ282" s="29"/>
      <c r="AR282" s="27"/>
      <c r="AS282" s="27"/>
      <c r="AT282" s="27"/>
      <c r="AU282" s="27"/>
      <c r="AV282" s="27"/>
      <c r="AW282" s="27"/>
      <c r="AX282" s="27"/>
      <c r="AY282" s="27"/>
      <c r="AZ282" s="27"/>
      <c r="BA282" s="27"/>
      <c r="BB282" s="27"/>
      <c r="BC282" s="27"/>
      <c r="BD282" s="27"/>
      <c r="BE282" s="27"/>
      <c r="BF282" s="27"/>
    </row>
    <row r="283" spans="1:58" ht="15.75" customHeight="1">
      <c r="A283" s="27"/>
      <c r="B283" s="31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27"/>
      <c r="AO283" s="27"/>
      <c r="AP283" s="27"/>
      <c r="AQ283" s="29"/>
      <c r="AR283" s="27"/>
      <c r="AS283" s="27"/>
      <c r="AT283" s="27"/>
      <c r="AU283" s="27"/>
      <c r="AV283" s="27"/>
      <c r="AW283" s="27"/>
      <c r="AX283" s="27"/>
      <c r="AY283" s="27"/>
      <c r="AZ283" s="27"/>
      <c r="BA283" s="27"/>
      <c r="BB283" s="27"/>
      <c r="BC283" s="27"/>
      <c r="BD283" s="27"/>
      <c r="BE283" s="27"/>
      <c r="BF283" s="27"/>
    </row>
    <row r="284" spans="1:58" ht="15.75" customHeight="1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  <c r="AL284" s="27"/>
      <c r="AM284" s="27"/>
      <c r="AN284" s="27"/>
      <c r="AO284" s="27"/>
      <c r="AP284" s="27"/>
      <c r="AQ284" s="29"/>
      <c r="AR284" s="27"/>
      <c r="AS284" s="27"/>
      <c r="AT284" s="27"/>
      <c r="AU284" s="27"/>
      <c r="AV284" s="27"/>
      <c r="AW284" s="27"/>
      <c r="AX284" s="27"/>
      <c r="AY284" s="27"/>
      <c r="AZ284" s="27"/>
      <c r="BA284" s="27"/>
      <c r="BB284" s="27"/>
      <c r="BC284" s="27"/>
      <c r="BD284" s="27"/>
      <c r="BE284" s="27"/>
      <c r="BF284" s="27"/>
    </row>
    <row r="285" spans="1:58" ht="15.75" customHeight="1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27"/>
      <c r="AN285" s="27"/>
      <c r="AO285" s="27"/>
      <c r="AP285" s="27"/>
      <c r="AQ285" s="29"/>
      <c r="AR285" s="27"/>
      <c r="AS285" s="27"/>
      <c r="AT285" s="27"/>
      <c r="AU285" s="27"/>
      <c r="AV285" s="27"/>
      <c r="AW285" s="27"/>
      <c r="AX285" s="27"/>
      <c r="AY285" s="27"/>
      <c r="AZ285" s="27"/>
      <c r="BA285" s="27"/>
      <c r="BB285" s="27"/>
      <c r="BC285" s="27"/>
      <c r="BD285" s="27"/>
      <c r="BE285" s="27"/>
      <c r="BF285" s="27"/>
    </row>
    <row r="286" spans="1:58" ht="15.75" customHeight="1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  <c r="AL286" s="27"/>
      <c r="AM286" s="27"/>
      <c r="AN286" s="27"/>
      <c r="AO286" s="27"/>
      <c r="AP286" s="27"/>
      <c r="AQ286" s="29"/>
      <c r="AR286" s="27"/>
      <c r="AS286" s="27"/>
      <c r="AT286" s="27"/>
      <c r="AU286" s="27"/>
      <c r="AV286" s="27"/>
      <c r="AW286" s="27"/>
      <c r="AX286" s="27"/>
      <c r="AY286" s="27"/>
      <c r="AZ286" s="27"/>
      <c r="BA286" s="27"/>
      <c r="BB286" s="27"/>
      <c r="BC286" s="27"/>
      <c r="BD286" s="27"/>
      <c r="BE286" s="27"/>
      <c r="BF286" s="27"/>
    </row>
    <row r="287" spans="1:58" ht="15.75" customHeight="1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  <c r="AL287" s="27"/>
      <c r="AM287" s="27"/>
      <c r="AN287" s="27"/>
      <c r="AO287" s="27"/>
      <c r="AP287" s="27"/>
      <c r="AQ287" s="29"/>
      <c r="AR287" s="27"/>
      <c r="AS287" s="27"/>
      <c r="AT287" s="27"/>
      <c r="AU287" s="27"/>
      <c r="AV287" s="27"/>
      <c r="AW287" s="27"/>
      <c r="AX287" s="27"/>
      <c r="AY287" s="27"/>
      <c r="AZ287" s="27"/>
      <c r="BA287" s="27"/>
      <c r="BB287" s="27"/>
      <c r="BC287" s="27"/>
      <c r="BD287" s="27"/>
      <c r="BE287" s="27"/>
      <c r="BF287" s="27"/>
    </row>
    <row r="288" spans="1:58" ht="15.75" customHeight="1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  <c r="AL288" s="27"/>
      <c r="AM288" s="27"/>
      <c r="AN288" s="27"/>
      <c r="AO288" s="27"/>
      <c r="AP288" s="27"/>
      <c r="AQ288" s="29"/>
      <c r="AR288" s="27"/>
      <c r="AS288" s="27"/>
      <c r="AT288" s="27"/>
      <c r="AU288" s="27"/>
      <c r="AV288" s="27"/>
      <c r="AW288" s="27"/>
      <c r="AX288" s="27"/>
      <c r="AY288" s="27"/>
      <c r="AZ288" s="27"/>
      <c r="BA288" s="27"/>
      <c r="BB288" s="27"/>
      <c r="BC288" s="27"/>
      <c r="BD288" s="27"/>
      <c r="BE288" s="27"/>
      <c r="BF288" s="27"/>
    </row>
    <row r="289" spans="1:58" ht="15.75" customHeight="1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9"/>
      <c r="AR289" s="27"/>
      <c r="AS289" s="27"/>
      <c r="AT289" s="27"/>
      <c r="AU289" s="27"/>
      <c r="AV289" s="27"/>
      <c r="AW289" s="27"/>
      <c r="AX289" s="27"/>
      <c r="AY289" s="27"/>
      <c r="AZ289" s="27"/>
      <c r="BA289" s="27"/>
      <c r="BB289" s="27"/>
      <c r="BC289" s="27"/>
      <c r="BD289" s="27"/>
      <c r="BE289" s="27"/>
      <c r="BF289" s="27"/>
    </row>
    <row r="290" spans="1:58" ht="15.75" customHeight="1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  <c r="AP290" s="27"/>
      <c r="AQ290" s="29"/>
      <c r="AR290" s="27"/>
      <c r="AS290" s="27"/>
      <c r="AT290" s="27"/>
      <c r="AU290" s="27"/>
      <c r="AV290" s="27"/>
      <c r="AW290" s="27"/>
      <c r="AX290" s="27"/>
      <c r="AY290" s="27"/>
      <c r="AZ290" s="27"/>
      <c r="BA290" s="27"/>
      <c r="BB290" s="27"/>
      <c r="BC290" s="27"/>
      <c r="BD290" s="27"/>
      <c r="BE290" s="27"/>
      <c r="BF290" s="27"/>
    </row>
    <row r="291" spans="1:58" ht="15.75" customHeight="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  <c r="AN291" s="27"/>
      <c r="AO291" s="27"/>
      <c r="AP291" s="27"/>
      <c r="AQ291" s="29"/>
      <c r="AR291" s="27"/>
      <c r="AS291" s="27"/>
      <c r="AT291" s="27"/>
      <c r="AU291" s="27"/>
      <c r="AV291" s="27"/>
      <c r="AW291" s="27"/>
      <c r="AX291" s="27"/>
      <c r="AY291" s="27"/>
      <c r="AZ291" s="27"/>
      <c r="BA291" s="27"/>
      <c r="BB291" s="27"/>
      <c r="BC291" s="27"/>
      <c r="BD291" s="27"/>
      <c r="BE291" s="27"/>
      <c r="BF291" s="27"/>
    </row>
    <row r="292" spans="1:58" ht="15.75" customHeight="1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  <c r="AL292" s="27"/>
      <c r="AM292" s="27"/>
      <c r="AN292" s="27"/>
      <c r="AO292" s="27"/>
      <c r="AP292" s="27"/>
      <c r="AQ292" s="29"/>
      <c r="AR292" s="27"/>
      <c r="AS292" s="27"/>
      <c r="AT292" s="27"/>
      <c r="AU292" s="27"/>
      <c r="AV292" s="27"/>
      <c r="AW292" s="27"/>
      <c r="AX292" s="27"/>
      <c r="AY292" s="27"/>
      <c r="AZ292" s="27"/>
      <c r="BA292" s="27"/>
      <c r="BB292" s="27"/>
      <c r="BC292" s="27"/>
      <c r="BD292" s="27"/>
      <c r="BE292" s="27"/>
      <c r="BF292" s="27"/>
    </row>
    <row r="293" spans="1:58" ht="15.75" customHeight="1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  <c r="AL293" s="27"/>
      <c r="AM293" s="27"/>
      <c r="AN293" s="27"/>
      <c r="AO293" s="27"/>
      <c r="AP293" s="27"/>
      <c r="AQ293" s="29"/>
      <c r="AR293" s="27"/>
      <c r="AS293" s="27"/>
      <c r="AT293" s="27"/>
      <c r="AU293" s="27"/>
      <c r="AV293" s="27"/>
      <c r="AW293" s="27"/>
      <c r="AX293" s="27"/>
      <c r="AY293" s="27"/>
      <c r="AZ293" s="27"/>
      <c r="BA293" s="27"/>
      <c r="BB293" s="27"/>
      <c r="BC293" s="27"/>
      <c r="BD293" s="27"/>
      <c r="BE293" s="27"/>
      <c r="BF293" s="27"/>
    </row>
    <row r="294" spans="1:58" ht="15.75" customHeigh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  <c r="AL294" s="27"/>
      <c r="AM294" s="27"/>
      <c r="AN294" s="27"/>
      <c r="AO294" s="27"/>
      <c r="AP294" s="27"/>
      <c r="AQ294" s="29"/>
      <c r="AR294" s="27"/>
      <c r="AS294" s="27"/>
      <c r="AT294" s="27"/>
      <c r="AU294" s="27"/>
      <c r="AV294" s="27"/>
      <c r="AW294" s="27"/>
      <c r="AX294" s="27"/>
      <c r="AY294" s="27"/>
      <c r="AZ294" s="27"/>
      <c r="BA294" s="27"/>
      <c r="BB294" s="27"/>
      <c r="BC294" s="27"/>
      <c r="BD294" s="27"/>
      <c r="BE294" s="27"/>
      <c r="BF294" s="27"/>
    </row>
    <row r="295" spans="1:58" ht="15.75" customHeight="1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  <c r="AL295" s="27"/>
      <c r="AM295" s="27"/>
      <c r="AN295" s="27"/>
      <c r="AO295" s="27"/>
      <c r="AP295" s="27"/>
      <c r="AQ295" s="29"/>
      <c r="AR295" s="27"/>
      <c r="AS295" s="27"/>
      <c r="AT295" s="27"/>
      <c r="AU295" s="27"/>
      <c r="AV295" s="27"/>
      <c r="AW295" s="27"/>
      <c r="AX295" s="27"/>
      <c r="AY295" s="27"/>
      <c r="AZ295" s="27"/>
      <c r="BA295" s="27"/>
      <c r="BB295" s="27"/>
      <c r="BC295" s="27"/>
      <c r="BD295" s="27"/>
      <c r="BE295" s="27"/>
      <c r="BF295" s="27"/>
    </row>
    <row r="296" spans="1:58" ht="15.75" customHeight="1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  <c r="AL296" s="27"/>
      <c r="AM296" s="27"/>
      <c r="AN296" s="27"/>
      <c r="AO296" s="27"/>
      <c r="AP296" s="27"/>
      <c r="AQ296" s="29"/>
      <c r="AR296" s="27"/>
      <c r="AS296" s="27"/>
      <c r="AT296" s="27"/>
      <c r="AU296" s="27"/>
      <c r="AV296" s="27"/>
      <c r="AW296" s="27"/>
      <c r="AX296" s="27"/>
      <c r="AY296" s="27"/>
      <c r="AZ296" s="27"/>
      <c r="BA296" s="27"/>
      <c r="BB296" s="27"/>
      <c r="BC296" s="27"/>
      <c r="BD296" s="27"/>
      <c r="BE296" s="27"/>
      <c r="BF296" s="27"/>
    </row>
    <row r="297" spans="1:58" ht="15.75" customHeight="1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  <c r="AL297" s="27"/>
      <c r="AM297" s="27"/>
      <c r="AN297" s="27"/>
      <c r="AO297" s="27"/>
      <c r="AP297" s="27"/>
      <c r="AQ297" s="29"/>
      <c r="AR297" s="27"/>
      <c r="AS297" s="27"/>
      <c r="AT297" s="27"/>
      <c r="AU297" s="27"/>
      <c r="AV297" s="27"/>
      <c r="AW297" s="27"/>
      <c r="AX297" s="27"/>
      <c r="AY297" s="27"/>
      <c r="AZ297" s="27"/>
      <c r="BA297" s="27"/>
      <c r="BB297" s="27"/>
      <c r="BC297" s="27"/>
      <c r="BD297" s="27"/>
      <c r="BE297" s="27"/>
      <c r="BF297" s="27"/>
    </row>
    <row r="298" spans="1:58" ht="15.75" customHeight="1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  <c r="AQ298" s="29"/>
      <c r="AR298" s="27"/>
      <c r="AS298" s="27"/>
      <c r="AT298" s="27"/>
      <c r="AU298" s="27"/>
      <c r="AV298" s="27"/>
      <c r="AW298" s="27"/>
      <c r="AX298" s="27"/>
      <c r="AY298" s="27"/>
      <c r="AZ298" s="27"/>
      <c r="BA298" s="27"/>
      <c r="BB298" s="27"/>
      <c r="BC298" s="27"/>
      <c r="BD298" s="27"/>
      <c r="BE298" s="27"/>
      <c r="BF298" s="27"/>
    </row>
    <row r="299" spans="1:58" ht="15.75" customHeight="1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27"/>
      <c r="AO299" s="27"/>
      <c r="AP299" s="27"/>
      <c r="AQ299" s="29"/>
      <c r="AR299" s="27"/>
      <c r="AS299" s="27"/>
      <c r="AT299" s="27"/>
      <c r="AU299" s="27"/>
      <c r="AV299" s="27"/>
      <c r="AW299" s="27"/>
      <c r="AX299" s="27"/>
      <c r="AY299" s="27"/>
      <c r="AZ299" s="27"/>
      <c r="BA299" s="27"/>
      <c r="BB299" s="27"/>
      <c r="BC299" s="27"/>
      <c r="BD299" s="27"/>
      <c r="BE299" s="27"/>
      <c r="BF299" s="27"/>
    </row>
    <row r="300" spans="1:58" ht="15.75" customHeight="1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7"/>
      <c r="AO300" s="27"/>
      <c r="AP300" s="27"/>
      <c r="AQ300" s="29"/>
      <c r="AR300" s="27"/>
      <c r="AS300" s="27"/>
      <c r="AT300" s="27"/>
      <c r="AU300" s="27"/>
      <c r="AV300" s="27"/>
      <c r="AW300" s="27"/>
      <c r="AX300" s="27"/>
      <c r="AY300" s="27"/>
      <c r="AZ300" s="27"/>
      <c r="BA300" s="27"/>
      <c r="BB300" s="27"/>
      <c r="BC300" s="27"/>
      <c r="BD300" s="27"/>
      <c r="BE300" s="27"/>
      <c r="BF300" s="27"/>
    </row>
    <row r="301" spans="1:58" ht="15.75" customHeight="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  <c r="AN301" s="27"/>
      <c r="AO301" s="27"/>
      <c r="AP301" s="27"/>
      <c r="AQ301" s="29"/>
      <c r="AR301" s="27"/>
      <c r="AS301" s="27"/>
      <c r="AT301" s="27"/>
      <c r="AU301" s="27"/>
      <c r="AV301" s="27"/>
      <c r="AW301" s="27"/>
      <c r="AX301" s="27"/>
      <c r="AY301" s="27"/>
      <c r="AZ301" s="27"/>
      <c r="BA301" s="27"/>
      <c r="BB301" s="27"/>
      <c r="BC301" s="27"/>
      <c r="BD301" s="27"/>
      <c r="BE301" s="27"/>
      <c r="BF301" s="27"/>
    </row>
    <row r="302" spans="1:58" ht="15.75" customHeight="1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  <c r="AL302" s="27"/>
      <c r="AM302" s="27"/>
      <c r="AN302" s="27"/>
      <c r="AO302" s="27"/>
      <c r="AP302" s="27"/>
      <c r="AQ302" s="29"/>
      <c r="AR302" s="27"/>
      <c r="AS302" s="27"/>
      <c r="AT302" s="27"/>
      <c r="AU302" s="27"/>
      <c r="AV302" s="27"/>
      <c r="AW302" s="27"/>
      <c r="AX302" s="27"/>
      <c r="AY302" s="27"/>
      <c r="AZ302" s="27"/>
      <c r="BA302" s="27"/>
      <c r="BB302" s="27"/>
      <c r="BC302" s="27"/>
      <c r="BD302" s="27"/>
      <c r="BE302" s="27"/>
      <c r="BF302" s="27"/>
    </row>
    <row r="303" spans="1:58" ht="15.75" customHeight="1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  <c r="AL303" s="27"/>
      <c r="AM303" s="27"/>
      <c r="AN303" s="27"/>
      <c r="AO303" s="27"/>
      <c r="AP303" s="27"/>
      <c r="AQ303" s="29"/>
      <c r="AR303" s="27"/>
      <c r="AS303" s="27"/>
      <c r="AT303" s="27"/>
      <c r="AU303" s="27"/>
      <c r="AV303" s="27"/>
      <c r="AW303" s="27"/>
      <c r="AX303" s="27"/>
      <c r="AY303" s="27"/>
      <c r="AZ303" s="27"/>
      <c r="BA303" s="27"/>
      <c r="BB303" s="27"/>
      <c r="BC303" s="27"/>
      <c r="BD303" s="27"/>
      <c r="BE303" s="27"/>
      <c r="BF303" s="27"/>
    </row>
    <row r="304" spans="1:58" ht="15.75" customHeight="1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27"/>
      <c r="AN304" s="27"/>
      <c r="AO304" s="27"/>
      <c r="AP304" s="27"/>
      <c r="AQ304" s="29"/>
      <c r="AR304" s="27"/>
      <c r="AS304" s="27"/>
      <c r="AT304" s="27"/>
      <c r="AU304" s="27"/>
      <c r="AV304" s="27"/>
      <c r="AW304" s="27"/>
      <c r="AX304" s="27"/>
      <c r="AY304" s="27"/>
      <c r="AZ304" s="27"/>
      <c r="BA304" s="27"/>
      <c r="BB304" s="27"/>
      <c r="BC304" s="27"/>
      <c r="BD304" s="27"/>
      <c r="BE304" s="27"/>
      <c r="BF304" s="27"/>
    </row>
    <row r="305" spans="1:58" ht="15.75" customHeight="1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  <c r="AP305" s="27"/>
      <c r="AQ305" s="29"/>
      <c r="AR305" s="27"/>
      <c r="AS305" s="27"/>
      <c r="AT305" s="27"/>
      <c r="AU305" s="27"/>
      <c r="AV305" s="27"/>
      <c r="AW305" s="27"/>
      <c r="AX305" s="27"/>
      <c r="AY305" s="27"/>
      <c r="AZ305" s="27"/>
      <c r="BA305" s="27"/>
      <c r="BB305" s="27"/>
      <c r="BC305" s="27"/>
      <c r="BD305" s="27"/>
      <c r="BE305" s="27"/>
      <c r="BF305" s="27"/>
    </row>
    <row r="306" spans="1:58" ht="15.75" customHeight="1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/>
      <c r="AP306" s="27"/>
      <c r="AQ306" s="29"/>
      <c r="AR306" s="27"/>
      <c r="AS306" s="27"/>
      <c r="AT306" s="27"/>
      <c r="AU306" s="27"/>
      <c r="AV306" s="27"/>
      <c r="AW306" s="27"/>
      <c r="AX306" s="27"/>
      <c r="AY306" s="27"/>
      <c r="AZ306" s="27"/>
      <c r="BA306" s="27"/>
      <c r="BB306" s="27"/>
      <c r="BC306" s="27"/>
      <c r="BD306" s="27"/>
      <c r="BE306" s="27"/>
      <c r="BF306" s="27"/>
    </row>
    <row r="307" spans="1:58" ht="15.75" customHeight="1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9"/>
      <c r="AR307" s="27"/>
      <c r="AS307" s="27"/>
      <c r="AT307" s="27"/>
      <c r="AU307" s="27"/>
      <c r="AV307" s="27"/>
      <c r="AW307" s="27"/>
      <c r="AX307" s="27"/>
      <c r="AY307" s="27"/>
      <c r="AZ307" s="27"/>
      <c r="BA307" s="27"/>
      <c r="BB307" s="27"/>
      <c r="BC307" s="27"/>
      <c r="BD307" s="27"/>
      <c r="BE307" s="27"/>
      <c r="BF307" s="27"/>
    </row>
    <row r="308" spans="1:58" ht="15.75" customHeight="1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/>
      <c r="AP308" s="27"/>
      <c r="AQ308" s="29"/>
      <c r="AR308" s="27"/>
      <c r="AS308" s="27"/>
      <c r="AT308" s="27"/>
      <c r="AU308" s="27"/>
      <c r="AV308" s="27"/>
      <c r="AW308" s="27"/>
      <c r="AX308" s="27"/>
      <c r="AY308" s="27"/>
      <c r="AZ308" s="27"/>
      <c r="BA308" s="27"/>
      <c r="BB308" s="27"/>
      <c r="BC308" s="27"/>
      <c r="BD308" s="27"/>
      <c r="BE308" s="27"/>
      <c r="BF308" s="27"/>
    </row>
    <row r="309" spans="1:58" ht="15.75" customHeight="1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  <c r="AL309" s="27"/>
      <c r="AM309" s="27"/>
      <c r="AN309" s="27"/>
      <c r="AO309" s="27"/>
      <c r="AP309" s="27"/>
      <c r="AQ309" s="29"/>
      <c r="AR309" s="27"/>
      <c r="AS309" s="27"/>
      <c r="AT309" s="27"/>
      <c r="AU309" s="27"/>
      <c r="AV309" s="27"/>
      <c r="AW309" s="27"/>
      <c r="AX309" s="27"/>
      <c r="AY309" s="27"/>
      <c r="AZ309" s="27"/>
      <c r="BA309" s="27"/>
      <c r="BB309" s="27"/>
      <c r="BC309" s="27"/>
      <c r="BD309" s="27"/>
      <c r="BE309" s="27"/>
      <c r="BF309" s="27"/>
    </row>
    <row r="310" spans="1:58" ht="15.75" customHeight="1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  <c r="AH310" s="27"/>
      <c r="AI310" s="27"/>
      <c r="AJ310" s="27"/>
      <c r="AK310" s="27"/>
      <c r="AL310" s="27"/>
      <c r="AM310" s="27"/>
      <c r="AN310" s="27"/>
      <c r="AO310" s="27"/>
      <c r="AP310" s="27"/>
      <c r="AQ310" s="29"/>
      <c r="AR310" s="27"/>
      <c r="AS310" s="27"/>
      <c r="AT310" s="27"/>
      <c r="AU310" s="27"/>
      <c r="AV310" s="27"/>
      <c r="AW310" s="27"/>
      <c r="AX310" s="27"/>
      <c r="AY310" s="27"/>
      <c r="AZ310" s="27"/>
      <c r="BA310" s="27"/>
      <c r="BB310" s="27"/>
      <c r="BC310" s="27"/>
      <c r="BD310" s="27"/>
      <c r="BE310" s="27"/>
      <c r="BF310" s="27"/>
    </row>
    <row r="311" spans="1:58" ht="15.75" customHeigh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  <c r="AL311" s="27"/>
      <c r="AM311" s="27"/>
      <c r="AN311" s="27"/>
      <c r="AO311" s="27"/>
      <c r="AP311" s="27"/>
      <c r="AQ311" s="29"/>
      <c r="AR311" s="27"/>
      <c r="AS311" s="27"/>
      <c r="AT311" s="27"/>
      <c r="AU311" s="27"/>
      <c r="AV311" s="27"/>
      <c r="AW311" s="27"/>
      <c r="AX311" s="27"/>
      <c r="AY311" s="27"/>
      <c r="AZ311" s="27"/>
      <c r="BA311" s="27"/>
      <c r="BB311" s="27"/>
      <c r="BC311" s="27"/>
      <c r="BD311" s="27"/>
      <c r="BE311" s="27"/>
      <c r="BF311" s="27"/>
    </row>
    <row r="312" spans="1:58" ht="15.75" customHeight="1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  <c r="AL312" s="27"/>
      <c r="AM312" s="27"/>
      <c r="AN312" s="27"/>
      <c r="AO312" s="27"/>
      <c r="AP312" s="27"/>
      <c r="AQ312" s="29"/>
      <c r="AR312" s="27"/>
      <c r="AS312" s="27"/>
      <c r="AT312" s="27"/>
      <c r="AU312" s="27"/>
      <c r="AV312" s="27"/>
      <c r="AW312" s="27"/>
      <c r="AX312" s="27"/>
      <c r="AY312" s="27"/>
      <c r="AZ312" s="27"/>
      <c r="BA312" s="27"/>
      <c r="BB312" s="27"/>
      <c r="BC312" s="27"/>
      <c r="BD312" s="27"/>
      <c r="BE312" s="27"/>
      <c r="BF312" s="27"/>
    </row>
    <row r="313" spans="1:58" ht="15.75" customHeight="1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7"/>
      <c r="AP313" s="27"/>
      <c r="AQ313" s="29"/>
      <c r="AR313" s="27"/>
      <c r="AS313" s="27"/>
      <c r="AT313" s="27"/>
      <c r="AU313" s="27"/>
      <c r="AV313" s="27"/>
      <c r="AW313" s="27"/>
      <c r="AX313" s="27"/>
      <c r="AY313" s="27"/>
      <c r="AZ313" s="27"/>
      <c r="BA313" s="27"/>
      <c r="BB313" s="27"/>
      <c r="BC313" s="27"/>
      <c r="BD313" s="27"/>
      <c r="BE313" s="27"/>
      <c r="BF313" s="27"/>
    </row>
    <row r="314" spans="1:58" ht="15.75" customHeight="1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  <c r="AH314" s="27"/>
      <c r="AI314" s="27"/>
      <c r="AJ314" s="27"/>
      <c r="AK314" s="27"/>
      <c r="AL314" s="27"/>
      <c r="AM314" s="27"/>
      <c r="AN314" s="27"/>
      <c r="AO314" s="27"/>
      <c r="AP314" s="27"/>
      <c r="AQ314" s="29"/>
      <c r="AR314" s="27"/>
      <c r="AS314" s="27"/>
      <c r="AT314" s="27"/>
      <c r="AU314" s="27"/>
      <c r="AV314" s="27"/>
      <c r="AW314" s="27"/>
      <c r="AX314" s="27"/>
      <c r="AY314" s="27"/>
      <c r="AZ314" s="27"/>
      <c r="BA314" s="27"/>
      <c r="BB314" s="27"/>
      <c r="BC314" s="27"/>
      <c r="BD314" s="27"/>
      <c r="BE314" s="27"/>
      <c r="BF314" s="27"/>
    </row>
    <row r="315" spans="1:58" ht="15.75" customHeight="1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  <c r="AI315" s="27"/>
      <c r="AJ315" s="27"/>
      <c r="AK315" s="27"/>
      <c r="AL315" s="27"/>
      <c r="AM315" s="27"/>
      <c r="AN315" s="27"/>
      <c r="AO315" s="27"/>
      <c r="AP315" s="27"/>
      <c r="AQ315" s="29"/>
      <c r="AR315" s="27"/>
      <c r="AS315" s="27"/>
      <c r="AT315" s="27"/>
      <c r="AU315" s="27"/>
      <c r="AV315" s="27"/>
      <c r="AW315" s="27"/>
      <c r="AX315" s="27"/>
      <c r="AY315" s="27"/>
      <c r="AZ315" s="27"/>
      <c r="BA315" s="27"/>
      <c r="BB315" s="27"/>
      <c r="BC315" s="27"/>
      <c r="BD315" s="27"/>
      <c r="BE315" s="27"/>
      <c r="BF315" s="27"/>
    </row>
    <row r="316" spans="1:58" ht="15.75" customHeight="1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9"/>
      <c r="AR316" s="27"/>
      <c r="AS316" s="27"/>
      <c r="AT316" s="27"/>
      <c r="AU316" s="27"/>
      <c r="AV316" s="27"/>
      <c r="AW316" s="27"/>
      <c r="AX316" s="27"/>
      <c r="AY316" s="27"/>
      <c r="AZ316" s="27"/>
      <c r="BA316" s="27"/>
      <c r="BB316" s="27"/>
      <c r="BC316" s="27"/>
      <c r="BD316" s="27"/>
      <c r="BE316" s="27"/>
      <c r="BF316" s="27"/>
    </row>
    <row r="317" spans="1:58" ht="15.75" customHeight="1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  <c r="AH317" s="27"/>
      <c r="AI317" s="27"/>
      <c r="AJ317" s="27"/>
      <c r="AK317" s="27"/>
      <c r="AL317" s="27"/>
      <c r="AM317" s="27"/>
      <c r="AN317" s="27"/>
      <c r="AO317" s="27"/>
      <c r="AP317" s="27"/>
      <c r="AQ317" s="29"/>
      <c r="AR317" s="27"/>
      <c r="AS317" s="27"/>
      <c r="AT317" s="27"/>
      <c r="AU317" s="27"/>
      <c r="AV317" s="27"/>
      <c r="AW317" s="27"/>
      <c r="AX317" s="27"/>
      <c r="AY317" s="27"/>
      <c r="AZ317" s="27"/>
      <c r="BA317" s="27"/>
      <c r="BB317" s="27"/>
      <c r="BC317" s="27"/>
      <c r="BD317" s="27"/>
      <c r="BE317" s="27"/>
      <c r="BF317" s="27"/>
    </row>
    <row r="318" spans="1:58" ht="15.75" customHeight="1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  <c r="AH318" s="27"/>
      <c r="AI318" s="27"/>
      <c r="AJ318" s="27"/>
      <c r="AK318" s="27"/>
      <c r="AL318" s="27"/>
      <c r="AM318" s="27"/>
      <c r="AN318" s="27"/>
      <c r="AO318" s="27"/>
      <c r="AP318" s="27"/>
      <c r="AQ318" s="29"/>
      <c r="AR318" s="27"/>
      <c r="AS318" s="27"/>
      <c r="AT318" s="27"/>
      <c r="AU318" s="27"/>
      <c r="AV318" s="27"/>
      <c r="AW318" s="27"/>
      <c r="AX318" s="27"/>
      <c r="AY318" s="27"/>
      <c r="AZ318" s="27"/>
      <c r="BA318" s="27"/>
      <c r="BB318" s="27"/>
      <c r="BC318" s="27"/>
      <c r="BD318" s="27"/>
      <c r="BE318" s="27"/>
      <c r="BF318" s="27"/>
    </row>
    <row r="319" spans="1:58" ht="15.75" customHeight="1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/>
      <c r="AP319" s="27"/>
      <c r="AQ319" s="29"/>
      <c r="AR319" s="27"/>
      <c r="AS319" s="27"/>
      <c r="AT319" s="27"/>
      <c r="AU319" s="27"/>
      <c r="AV319" s="27"/>
      <c r="AW319" s="27"/>
      <c r="AX319" s="27"/>
      <c r="AY319" s="27"/>
      <c r="AZ319" s="27"/>
      <c r="BA319" s="27"/>
      <c r="BB319" s="27"/>
      <c r="BC319" s="27"/>
      <c r="BD319" s="27"/>
      <c r="BE319" s="27"/>
      <c r="BF319" s="27"/>
    </row>
    <row r="320" spans="1:58" ht="15.75" customHeight="1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  <c r="AH320" s="27"/>
      <c r="AI320" s="27"/>
      <c r="AJ320" s="27"/>
      <c r="AK320" s="27"/>
      <c r="AL320" s="27"/>
      <c r="AM320" s="27"/>
      <c r="AN320" s="27"/>
      <c r="AO320" s="27"/>
      <c r="AP320" s="27"/>
      <c r="AQ320" s="29"/>
      <c r="AR320" s="27"/>
      <c r="AS320" s="27"/>
      <c r="AT320" s="27"/>
      <c r="AU320" s="27"/>
      <c r="AV320" s="27"/>
      <c r="AW320" s="27"/>
      <c r="AX320" s="27"/>
      <c r="AY320" s="27"/>
      <c r="AZ320" s="27"/>
      <c r="BA320" s="27"/>
      <c r="BB320" s="27"/>
      <c r="BC320" s="27"/>
      <c r="BD320" s="27"/>
      <c r="BE320" s="27"/>
      <c r="BF320" s="27"/>
    </row>
    <row r="321" spans="1:58" ht="15.75" customHeight="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  <c r="AH321" s="27"/>
      <c r="AI321" s="27"/>
      <c r="AJ321" s="27"/>
      <c r="AK321" s="27"/>
      <c r="AL321" s="27"/>
      <c r="AM321" s="27"/>
      <c r="AN321" s="27"/>
      <c r="AO321" s="27"/>
      <c r="AP321" s="27"/>
      <c r="AQ321" s="29"/>
      <c r="AR321" s="27"/>
      <c r="AS321" s="27"/>
      <c r="AT321" s="27"/>
      <c r="AU321" s="27"/>
      <c r="AV321" s="27"/>
      <c r="AW321" s="27"/>
      <c r="AX321" s="27"/>
      <c r="AY321" s="27"/>
      <c r="AZ321" s="27"/>
      <c r="BA321" s="27"/>
      <c r="BB321" s="27"/>
      <c r="BC321" s="27"/>
      <c r="BD321" s="27"/>
      <c r="BE321" s="27"/>
      <c r="BF321" s="27"/>
    </row>
    <row r="322" spans="1:58" ht="15.75" customHeight="1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  <c r="AH322" s="27"/>
      <c r="AI322" s="27"/>
      <c r="AJ322" s="27"/>
      <c r="AK322" s="27"/>
      <c r="AL322" s="27"/>
      <c r="AM322" s="27"/>
      <c r="AN322" s="27"/>
      <c r="AO322" s="27"/>
      <c r="AP322" s="27"/>
      <c r="AQ322" s="29"/>
      <c r="AR322" s="27"/>
      <c r="AS322" s="27"/>
      <c r="AT322" s="27"/>
      <c r="AU322" s="27"/>
      <c r="AV322" s="27"/>
      <c r="AW322" s="27"/>
      <c r="AX322" s="27"/>
      <c r="AY322" s="27"/>
      <c r="AZ322" s="27"/>
      <c r="BA322" s="27"/>
      <c r="BB322" s="27"/>
      <c r="BC322" s="27"/>
      <c r="BD322" s="27"/>
      <c r="BE322" s="27"/>
      <c r="BF322" s="27"/>
    </row>
    <row r="323" spans="1:58" ht="15.75" customHeight="1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  <c r="AI323" s="27"/>
      <c r="AJ323" s="27"/>
      <c r="AK323" s="27"/>
      <c r="AL323" s="27"/>
      <c r="AM323" s="27"/>
      <c r="AN323" s="27"/>
      <c r="AO323" s="27"/>
      <c r="AP323" s="27"/>
      <c r="AQ323" s="29"/>
      <c r="AR323" s="27"/>
      <c r="AS323" s="27"/>
      <c r="AT323" s="27"/>
      <c r="AU323" s="27"/>
      <c r="AV323" s="27"/>
      <c r="AW323" s="27"/>
      <c r="AX323" s="27"/>
      <c r="AY323" s="27"/>
      <c r="AZ323" s="27"/>
      <c r="BA323" s="27"/>
      <c r="BB323" s="27"/>
      <c r="BC323" s="27"/>
      <c r="BD323" s="27"/>
      <c r="BE323" s="27"/>
      <c r="BF323" s="27"/>
    </row>
    <row r="324" spans="1:58" ht="15.75" customHeight="1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  <c r="AH324" s="27"/>
      <c r="AI324" s="27"/>
      <c r="AJ324" s="27"/>
      <c r="AK324" s="27"/>
      <c r="AL324" s="27"/>
      <c r="AM324" s="27"/>
      <c r="AN324" s="27"/>
      <c r="AO324" s="27"/>
      <c r="AP324" s="27"/>
      <c r="AQ324" s="29"/>
      <c r="AR324" s="27"/>
      <c r="AS324" s="27"/>
      <c r="AT324" s="27"/>
      <c r="AU324" s="27"/>
      <c r="AV324" s="27"/>
      <c r="AW324" s="27"/>
      <c r="AX324" s="27"/>
      <c r="AY324" s="27"/>
      <c r="AZ324" s="27"/>
      <c r="BA324" s="27"/>
      <c r="BB324" s="27"/>
      <c r="BC324" s="27"/>
      <c r="BD324" s="27"/>
      <c r="BE324" s="27"/>
      <c r="BF324" s="27"/>
    </row>
    <row r="325" spans="1:58" ht="15.75" customHeight="1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  <c r="AQ325" s="29"/>
      <c r="AR325" s="27"/>
      <c r="AS325" s="27"/>
      <c r="AT325" s="27"/>
      <c r="AU325" s="27"/>
      <c r="AV325" s="27"/>
      <c r="AW325" s="27"/>
      <c r="AX325" s="27"/>
      <c r="AY325" s="27"/>
      <c r="AZ325" s="27"/>
      <c r="BA325" s="27"/>
      <c r="BB325" s="27"/>
      <c r="BC325" s="27"/>
      <c r="BD325" s="27"/>
      <c r="BE325" s="27"/>
      <c r="BF325" s="27"/>
    </row>
    <row r="326" spans="1:58" ht="15.75" customHeight="1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  <c r="AI326" s="27"/>
      <c r="AJ326" s="27"/>
      <c r="AK326" s="27"/>
      <c r="AL326" s="27"/>
      <c r="AM326" s="27"/>
      <c r="AN326" s="27"/>
      <c r="AO326" s="27"/>
      <c r="AP326" s="27"/>
      <c r="AQ326" s="29"/>
      <c r="AR326" s="27"/>
      <c r="AS326" s="27"/>
      <c r="AT326" s="27"/>
      <c r="AU326" s="27"/>
      <c r="AV326" s="27"/>
      <c r="AW326" s="27"/>
      <c r="AX326" s="27"/>
      <c r="AY326" s="27"/>
      <c r="AZ326" s="27"/>
      <c r="BA326" s="27"/>
      <c r="BB326" s="27"/>
      <c r="BC326" s="27"/>
      <c r="BD326" s="27"/>
      <c r="BE326" s="27"/>
      <c r="BF326" s="27"/>
    </row>
    <row r="327" spans="1:58" ht="15.75" customHeight="1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  <c r="AI327" s="27"/>
      <c r="AJ327" s="27"/>
      <c r="AK327" s="27"/>
      <c r="AL327" s="27"/>
      <c r="AM327" s="27"/>
      <c r="AN327" s="27"/>
      <c r="AO327" s="27"/>
      <c r="AP327" s="27"/>
      <c r="AQ327" s="29"/>
      <c r="AR327" s="27"/>
      <c r="AS327" s="27"/>
      <c r="AT327" s="27"/>
      <c r="AU327" s="27"/>
      <c r="AV327" s="27"/>
      <c r="AW327" s="27"/>
      <c r="AX327" s="27"/>
      <c r="AY327" s="27"/>
      <c r="AZ327" s="27"/>
      <c r="BA327" s="27"/>
      <c r="BB327" s="27"/>
      <c r="BC327" s="27"/>
      <c r="BD327" s="27"/>
      <c r="BE327" s="27"/>
      <c r="BF327" s="27"/>
    </row>
    <row r="328" spans="1:58" ht="15.75" customHeigh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  <c r="AH328" s="27"/>
      <c r="AI328" s="27"/>
      <c r="AJ328" s="27"/>
      <c r="AK328" s="27"/>
      <c r="AL328" s="27"/>
      <c r="AM328" s="27"/>
      <c r="AN328" s="27"/>
      <c r="AO328" s="27"/>
      <c r="AP328" s="27"/>
      <c r="AQ328" s="29"/>
      <c r="AR328" s="27"/>
      <c r="AS328" s="27"/>
      <c r="AT328" s="27"/>
      <c r="AU328" s="27"/>
      <c r="AV328" s="27"/>
      <c r="AW328" s="27"/>
      <c r="AX328" s="27"/>
      <c r="AY328" s="27"/>
      <c r="AZ328" s="27"/>
      <c r="BA328" s="27"/>
      <c r="BB328" s="27"/>
      <c r="BC328" s="27"/>
      <c r="BD328" s="27"/>
      <c r="BE328" s="27"/>
      <c r="BF328" s="27"/>
    </row>
    <row r="329" spans="1:58" ht="15.75" customHeight="1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  <c r="AH329" s="27"/>
      <c r="AI329" s="27"/>
      <c r="AJ329" s="27"/>
      <c r="AK329" s="27"/>
      <c r="AL329" s="27"/>
      <c r="AM329" s="27"/>
      <c r="AN329" s="27"/>
      <c r="AO329" s="27"/>
      <c r="AP329" s="27"/>
      <c r="AQ329" s="29"/>
      <c r="AR329" s="27"/>
      <c r="AS329" s="27"/>
      <c r="AT329" s="27"/>
      <c r="AU329" s="27"/>
      <c r="AV329" s="27"/>
      <c r="AW329" s="27"/>
      <c r="AX329" s="27"/>
      <c r="AY329" s="27"/>
      <c r="AZ329" s="27"/>
      <c r="BA329" s="27"/>
      <c r="BB329" s="27"/>
      <c r="BC329" s="27"/>
      <c r="BD329" s="27"/>
      <c r="BE329" s="27"/>
      <c r="BF329" s="27"/>
    </row>
    <row r="330" spans="1:58" ht="15.75" customHeight="1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  <c r="AH330" s="27"/>
      <c r="AI330" s="27"/>
      <c r="AJ330" s="27"/>
      <c r="AK330" s="27"/>
      <c r="AL330" s="27"/>
      <c r="AM330" s="27"/>
      <c r="AN330" s="27"/>
      <c r="AO330" s="27"/>
      <c r="AP330" s="27"/>
      <c r="AQ330" s="29"/>
      <c r="AR330" s="27"/>
      <c r="AS330" s="27"/>
      <c r="AT330" s="27"/>
      <c r="AU330" s="27"/>
      <c r="AV330" s="27"/>
      <c r="AW330" s="27"/>
      <c r="AX330" s="27"/>
      <c r="AY330" s="27"/>
      <c r="AZ330" s="27"/>
      <c r="BA330" s="27"/>
      <c r="BB330" s="27"/>
      <c r="BC330" s="27"/>
      <c r="BD330" s="27"/>
      <c r="BE330" s="27"/>
      <c r="BF330" s="27"/>
    </row>
    <row r="331" spans="1:58" ht="15.75" customHeight="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  <c r="AH331" s="27"/>
      <c r="AI331" s="27"/>
      <c r="AJ331" s="27"/>
      <c r="AK331" s="27"/>
      <c r="AL331" s="27"/>
      <c r="AM331" s="27"/>
      <c r="AN331" s="27"/>
      <c r="AO331" s="27"/>
      <c r="AP331" s="27"/>
      <c r="AQ331" s="29"/>
      <c r="AR331" s="27"/>
      <c r="AS331" s="27"/>
      <c r="AT331" s="27"/>
      <c r="AU331" s="27"/>
      <c r="AV331" s="27"/>
      <c r="AW331" s="27"/>
      <c r="AX331" s="27"/>
      <c r="AY331" s="27"/>
      <c r="AZ331" s="27"/>
      <c r="BA331" s="27"/>
      <c r="BB331" s="27"/>
      <c r="BC331" s="27"/>
      <c r="BD331" s="27"/>
      <c r="BE331" s="27"/>
      <c r="BF331" s="27"/>
    </row>
    <row r="332" spans="1:58" ht="15.75" customHeight="1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  <c r="AH332" s="27"/>
      <c r="AI332" s="27"/>
      <c r="AJ332" s="27"/>
      <c r="AK332" s="27"/>
      <c r="AL332" s="27"/>
      <c r="AM332" s="27"/>
      <c r="AN332" s="27"/>
      <c r="AO332" s="27"/>
      <c r="AP332" s="27"/>
      <c r="AQ332" s="29"/>
      <c r="AR332" s="27"/>
      <c r="AS332" s="27"/>
      <c r="AT332" s="27"/>
      <c r="AU332" s="27"/>
      <c r="AV332" s="27"/>
      <c r="AW332" s="27"/>
      <c r="AX332" s="27"/>
      <c r="AY332" s="27"/>
      <c r="AZ332" s="27"/>
      <c r="BA332" s="27"/>
      <c r="BB332" s="27"/>
      <c r="BC332" s="27"/>
      <c r="BD332" s="27"/>
      <c r="BE332" s="27"/>
      <c r="BF332" s="27"/>
    </row>
    <row r="333" spans="1:58" ht="15.75" customHeight="1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  <c r="AH333" s="27"/>
      <c r="AI333" s="27"/>
      <c r="AJ333" s="27"/>
      <c r="AK333" s="27"/>
      <c r="AL333" s="27"/>
      <c r="AM333" s="27"/>
      <c r="AN333" s="27"/>
      <c r="AO333" s="27"/>
      <c r="AP333" s="27"/>
      <c r="AQ333" s="29"/>
      <c r="AR333" s="27"/>
      <c r="AS333" s="27"/>
      <c r="AT333" s="27"/>
      <c r="AU333" s="27"/>
      <c r="AV333" s="27"/>
      <c r="AW333" s="27"/>
      <c r="AX333" s="27"/>
      <c r="AY333" s="27"/>
      <c r="AZ333" s="27"/>
      <c r="BA333" s="27"/>
      <c r="BB333" s="27"/>
      <c r="BC333" s="27"/>
      <c r="BD333" s="27"/>
      <c r="BE333" s="27"/>
      <c r="BF333" s="27"/>
    </row>
    <row r="334" spans="1:58" ht="15.75" customHeight="1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  <c r="AH334" s="27"/>
      <c r="AI334" s="27"/>
      <c r="AJ334" s="27"/>
      <c r="AK334" s="27"/>
      <c r="AL334" s="27"/>
      <c r="AM334" s="27"/>
      <c r="AN334" s="27"/>
      <c r="AO334" s="27"/>
      <c r="AP334" s="27"/>
      <c r="AQ334" s="29"/>
      <c r="AR334" s="27"/>
      <c r="AS334" s="27"/>
      <c r="AT334" s="27"/>
      <c r="AU334" s="27"/>
      <c r="AV334" s="27"/>
      <c r="AW334" s="27"/>
      <c r="AX334" s="27"/>
      <c r="AY334" s="27"/>
      <c r="AZ334" s="27"/>
      <c r="BA334" s="27"/>
      <c r="BB334" s="27"/>
      <c r="BC334" s="27"/>
      <c r="BD334" s="27"/>
      <c r="BE334" s="27"/>
      <c r="BF334" s="27"/>
    </row>
    <row r="335" spans="1:58" ht="15.75" customHeight="1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  <c r="AH335" s="27"/>
      <c r="AI335" s="27"/>
      <c r="AJ335" s="27"/>
      <c r="AK335" s="27"/>
      <c r="AL335" s="27"/>
      <c r="AM335" s="27"/>
      <c r="AN335" s="27"/>
      <c r="AO335" s="27"/>
      <c r="AP335" s="27"/>
      <c r="AQ335" s="29"/>
      <c r="AR335" s="27"/>
      <c r="AS335" s="27"/>
      <c r="AT335" s="27"/>
      <c r="AU335" s="27"/>
      <c r="AV335" s="27"/>
      <c r="AW335" s="27"/>
      <c r="AX335" s="27"/>
      <c r="AY335" s="27"/>
      <c r="AZ335" s="27"/>
      <c r="BA335" s="27"/>
      <c r="BB335" s="27"/>
      <c r="BC335" s="27"/>
      <c r="BD335" s="27"/>
      <c r="BE335" s="27"/>
      <c r="BF335" s="27"/>
    </row>
    <row r="336" spans="1:58" ht="15.75" customHeight="1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  <c r="AH336" s="27"/>
      <c r="AI336" s="27"/>
      <c r="AJ336" s="27"/>
      <c r="AK336" s="27"/>
      <c r="AL336" s="27"/>
      <c r="AM336" s="27"/>
      <c r="AN336" s="27"/>
      <c r="AO336" s="27"/>
      <c r="AP336" s="27"/>
      <c r="AQ336" s="29"/>
      <c r="AR336" s="27"/>
      <c r="AS336" s="27"/>
      <c r="AT336" s="27"/>
      <c r="AU336" s="27"/>
      <c r="AV336" s="27"/>
      <c r="AW336" s="27"/>
      <c r="AX336" s="27"/>
      <c r="AY336" s="27"/>
      <c r="AZ336" s="27"/>
      <c r="BA336" s="27"/>
      <c r="BB336" s="27"/>
      <c r="BC336" s="27"/>
      <c r="BD336" s="27"/>
      <c r="BE336" s="27"/>
      <c r="BF336" s="27"/>
    </row>
    <row r="337" spans="1:58" ht="15.75" customHeight="1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  <c r="AH337" s="27"/>
      <c r="AI337" s="27"/>
      <c r="AJ337" s="27"/>
      <c r="AK337" s="27"/>
      <c r="AL337" s="27"/>
      <c r="AM337" s="27"/>
      <c r="AN337" s="27"/>
      <c r="AO337" s="27"/>
      <c r="AP337" s="27"/>
      <c r="AQ337" s="29"/>
      <c r="AR337" s="27"/>
      <c r="AS337" s="27"/>
      <c r="AT337" s="27"/>
      <c r="AU337" s="27"/>
      <c r="AV337" s="27"/>
      <c r="AW337" s="27"/>
      <c r="AX337" s="27"/>
      <c r="AY337" s="27"/>
      <c r="AZ337" s="27"/>
      <c r="BA337" s="27"/>
      <c r="BB337" s="27"/>
      <c r="BC337" s="27"/>
      <c r="BD337" s="27"/>
      <c r="BE337" s="27"/>
      <c r="BF337" s="27"/>
    </row>
    <row r="338" spans="1:58" ht="15.75" customHeight="1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7"/>
      <c r="AH338" s="27"/>
      <c r="AI338" s="27"/>
      <c r="AJ338" s="27"/>
      <c r="AK338" s="27"/>
      <c r="AL338" s="27"/>
      <c r="AM338" s="27"/>
      <c r="AN338" s="27"/>
      <c r="AO338" s="27"/>
      <c r="AP338" s="27"/>
      <c r="AQ338" s="29"/>
      <c r="AR338" s="27"/>
      <c r="AS338" s="27"/>
      <c r="AT338" s="27"/>
      <c r="AU338" s="27"/>
      <c r="AV338" s="27"/>
      <c r="AW338" s="27"/>
      <c r="AX338" s="27"/>
      <c r="AY338" s="27"/>
      <c r="AZ338" s="27"/>
      <c r="BA338" s="27"/>
      <c r="BB338" s="27"/>
      <c r="BC338" s="27"/>
      <c r="BD338" s="27"/>
      <c r="BE338" s="27"/>
      <c r="BF338" s="27"/>
    </row>
    <row r="339" spans="1:58" ht="15.75" customHeight="1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  <c r="AH339" s="27"/>
      <c r="AI339" s="27"/>
      <c r="AJ339" s="27"/>
      <c r="AK339" s="27"/>
      <c r="AL339" s="27"/>
      <c r="AM339" s="27"/>
      <c r="AN339" s="27"/>
      <c r="AO339" s="27"/>
      <c r="AP339" s="27"/>
      <c r="AQ339" s="29"/>
      <c r="AR339" s="27"/>
      <c r="AS339" s="27"/>
      <c r="AT339" s="27"/>
      <c r="AU339" s="27"/>
      <c r="AV339" s="27"/>
      <c r="AW339" s="27"/>
      <c r="AX339" s="27"/>
      <c r="AY339" s="27"/>
      <c r="AZ339" s="27"/>
      <c r="BA339" s="27"/>
      <c r="BB339" s="27"/>
      <c r="BC339" s="27"/>
      <c r="BD339" s="27"/>
      <c r="BE339" s="27"/>
      <c r="BF339" s="27"/>
    </row>
    <row r="340" spans="1:58" ht="15.75" customHeight="1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27"/>
      <c r="AH340" s="27"/>
      <c r="AI340" s="27"/>
      <c r="AJ340" s="27"/>
      <c r="AK340" s="27"/>
      <c r="AL340" s="27"/>
      <c r="AM340" s="27"/>
      <c r="AN340" s="27"/>
      <c r="AO340" s="27"/>
      <c r="AP340" s="27"/>
      <c r="AQ340" s="29"/>
      <c r="AR340" s="27"/>
      <c r="AS340" s="27"/>
      <c r="AT340" s="27"/>
      <c r="AU340" s="27"/>
      <c r="AV340" s="27"/>
      <c r="AW340" s="27"/>
      <c r="AX340" s="27"/>
      <c r="AY340" s="27"/>
      <c r="AZ340" s="27"/>
      <c r="BA340" s="27"/>
      <c r="BB340" s="27"/>
      <c r="BC340" s="27"/>
      <c r="BD340" s="27"/>
      <c r="BE340" s="27"/>
      <c r="BF340" s="27"/>
    </row>
    <row r="341" spans="1:58" ht="15.75" customHeight="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  <c r="AH341" s="27"/>
      <c r="AI341" s="27"/>
      <c r="AJ341" s="27"/>
      <c r="AK341" s="27"/>
      <c r="AL341" s="27"/>
      <c r="AM341" s="27"/>
      <c r="AN341" s="27"/>
      <c r="AO341" s="27"/>
      <c r="AP341" s="27"/>
      <c r="AQ341" s="29"/>
      <c r="AR341" s="27"/>
      <c r="AS341" s="27"/>
      <c r="AT341" s="27"/>
      <c r="AU341" s="27"/>
      <c r="AV341" s="27"/>
      <c r="AW341" s="27"/>
      <c r="AX341" s="27"/>
      <c r="AY341" s="27"/>
      <c r="AZ341" s="27"/>
      <c r="BA341" s="27"/>
      <c r="BB341" s="27"/>
      <c r="BC341" s="27"/>
      <c r="BD341" s="27"/>
      <c r="BE341" s="27"/>
      <c r="BF341" s="27"/>
    </row>
    <row r="342" spans="1:58" ht="15.75" customHeight="1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27"/>
      <c r="AH342" s="27"/>
      <c r="AI342" s="27"/>
      <c r="AJ342" s="27"/>
      <c r="AK342" s="27"/>
      <c r="AL342" s="27"/>
      <c r="AM342" s="27"/>
      <c r="AN342" s="27"/>
      <c r="AO342" s="27"/>
      <c r="AP342" s="27"/>
      <c r="AQ342" s="29"/>
      <c r="AR342" s="27"/>
      <c r="AS342" s="27"/>
      <c r="AT342" s="27"/>
      <c r="AU342" s="27"/>
      <c r="AV342" s="27"/>
      <c r="AW342" s="27"/>
      <c r="AX342" s="27"/>
      <c r="AY342" s="27"/>
      <c r="AZ342" s="27"/>
      <c r="BA342" s="27"/>
      <c r="BB342" s="27"/>
      <c r="BC342" s="27"/>
      <c r="BD342" s="27"/>
      <c r="BE342" s="27"/>
      <c r="BF342" s="27"/>
    </row>
    <row r="343" spans="1:58" ht="15.75" customHeight="1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  <c r="AH343" s="27"/>
      <c r="AI343" s="27"/>
      <c r="AJ343" s="27"/>
      <c r="AK343" s="27"/>
      <c r="AL343" s="27"/>
      <c r="AM343" s="27"/>
      <c r="AN343" s="27"/>
      <c r="AO343" s="27"/>
      <c r="AP343" s="27"/>
      <c r="AQ343" s="29"/>
      <c r="AR343" s="27"/>
      <c r="AS343" s="27"/>
      <c r="AT343" s="27"/>
      <c r="AU343" s="27"/>
      <c r="AV343" s="27"/>
      <c r="AW343" s="27"/>
      <c r="AX343" s="27"/>
      <c r="AY343" s="27"/>
      <c r="AZ343" s="27"/>
      <c r="BA343" s="27"/>
      <c r="BB343" s="27"/>
      <c r="BC343" s="27"/>
      <c r="BD343" s="27"/>
      <c r="BE343" s="27"/>
      <c r="BF343" s="27"/>
    </row>
    <row r="344" spans="1:58" ht="15.75" customHeight="1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7"/>
      <c r="AH344" s="27"/>
      <c r="AI344" s="27"/>
      <c r="AJ344" s="27"/>
      <c r="AK344" s="27"/>
      <c r="AL344" s="27"/>
      <c r="AM344" s="27"/>
      <c r="AN344" s="27"/>
      <c r="AO344" s="27"/>
      <c r="AP344" s="27"/>
      <c r="AQ344" s="29"/>
      <c r="AR344" s="27"/>
      <c r="AS344" s="27"/>
      <c r="AT344" s="27"/>
      <c r="AU344" s="27"/>
      <c r="AV344" s="27"/>
      <c r="AW344" s="27"/>
      <c r="AX344" s="27"/>
      <c r="AY344" s="27"/>
      <c r="AZ344" s="27"/>
      <c r="BA344" s="27"/>
      <c r="BB344" s="27"/>
      <c r="BC344" s="27"/>
      <c r="BD344" s="27"/>
      <c r="BE344" s="27"/>
      <c r="BF344" s="27"/>
    </row>
    <row r="345" spans="1:58" ht="15.75" customHeigh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  <c r="AH345" s="27"/>
      <c r="AI345" s="27"/>
      <c r="AJ345" s="27"/>
      <c r="AK345" s="27"/>
      <c r="AL345" s="27"/>
      <c r="AM345" s="27"/>
      <c r="AN345" s="27"/>
      <c r="AO345" s="27"/>
      <c r="AP345" s="27"/>
      <c r="AQ345" s="29"/>
      <c r="AR345" s="27"/>
      <c r="AS345" s="27"/>
      <c r="AT345" s="27"/>
      <c r="AU345" s="27"/>
      <c r="AV345" s="27"/>
      <c r="AW345" s="27"/>
      <c r="AX345" s="27"/>
      <c r="AY345" s="27"/>
      <c r="AZ345" s="27"/>
      <c r="BA345" s="27"/>
      <c r="BB345" s="27"/>
      <c r="BC345" s="27"/>
      <c r="BD345" s="27"/>
      <c r="BE345" s="27"/>
      <c r="BF345" s="27"/>
    </row>
    <row r="346" spans="1:58" ht="15.75" customHeight="1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  <c r="AH346" s="27"/>
      <c r="AI346" s="27"/>
      <c r="AJ346" s="27"/>
      <c r="AK346" s="27"/>
      <c r="AL346" s="27"/>
      <c r="AM346" s="27"/>
      <c r="AN346" s="27"/>
      <c r="AO346" s="27"/>
      <c r="AP346" s="27"/>
      <c r="AQ346" s="29"/>
      <c r="AR346" s="27"/>
      <c r="AS346" s="27"/>
      <c r="AT346" s="27"/>
      <c r="AU346" s="27"/>
      <c r="AV346" s="27"/>
      <c r="AW346" s="27"/>
      <c r="AX346" s="27"/>
      <c r="AY346" s="27"/>
      <c r="AZ346" s="27"/>
      <c r="BA346" s="27"/>
      <c r="BB346" s="27"/>
      <c r="BC346" s="27"/>
      <c r="BD346" s="27"/>
      <c r="BE346" s="27"/>
      <c r="BF346" s="27"/>
    </row>
    <row r="347" spans="1:58" ht="15.75" customHeight="1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  <c r="AH347" s="27"/>
      <c r="AI347" s="27"/>
      <c r="AJ347" s="27"/>
      <c r="AK347" s="27"/>
      <c r="AL347" s="27"/>
      <c r="AM347" s="27"/>
      <c r="AN347" s="27"/>
      <c r="AO347" s="27"/>
      <c r="AP347" s="27"/>
      <c r="AQ347" s="29"/>
      <c r="AR347" s="27"/>
      <c r="AS347" s="27"/>
      <c r="AT347" s="27"/>
      <c r="AU347" s="27"/>
      <c r="AV347" s="27"/>
      <c r="AW347" s="27"/>
      <c r="AX347" s="27"/>
      <c r="AY347" s="27"/>
      <c r="AZ347" s="27"/>
      <c r="BA347" s="27"/>
      <c r="BB347" s="27"/>
      <c r="BC347" s="27"/>
      <c r="BD347" s="27"/>
      <c r="BE347" s="27"/>
      <c r="BF347" s="27"/>
    </row>
    <row r="348" spans="1:58" ht="15.75" customHeight="1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  <c r="AG348" s="27"/>
      <c r="AH348" s="27"/>
      <c r="AI348" s="27"/>
      <c r="AJ348" s="27"/>
      <c r="AK348" s="27"/>
      <c r="AL348" s="27"/>
      <c r="AM348" s="27"/>
      <c r="AN348" s="27"/>
      <c r="AO348" s="27"/>
      <c r="AP348" s="27"/>
      <c r="AQ348" s="29"/>
      <c r="AR348" s="27"/>
      <c r="AS348" s="27"/>
      <c r="AT348" s="27"/>
      <c r="AU348" s="27"/>
      <c r="AV348" s="27"/>
      <c r="AW348" s="27"/>
      <c r="AX348" s="27"/>
      <c r="AY348" s="27"/>
      <c r="AZ348" s="27"/>
      <c r="BA348" s="27"/>
      <c r="BB348" s="27"/>
      <c r="BC348" s="27"/>
      <c r="BD348" s="27"/>
      <c r="BE348" s="27"/>
      <c r="BF348" s="27"/>
    </row>
    <row r="349" spans="1:58" ht="15.75" customHeight="1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  <c r="AH349" s="27"/>
      <c r="AI349" s="27"/>
      <c r="AJ349" s="27"/>
      <c r="AK349" s="27"/>
      <c r="AL349" s="27"/>
      <c r="AM349" s="27"/>
      <c r="AN349" s="27"/>
      <c r="AO349" s="27"/>
      <c r="AP349" s="27"/>
      <c r="AQ349" s="29"/>
      <c r="AR349" s="27"/>
      <c r="AS349" s="27"/>
      <c r="AT349" s="27"/>
      <c r="AU349" s="27"/>
      <c r="AV349" s="27"/>
      <c r="AW349" s="27"/>
      <c r="AX349" s="27"/>
      <c r="AY349" s="27"/>
      <c r="AZ349" s="27"/>
      <c r="BA349" s="27"/>
      <c r="BB349" s="27"/>
      <c r="BC349" s="27"/>
      <c r="BD349" s="27"/>
      <c r="BE349" s="27"/>
      <c r="BF349" s="27"/>
    </row>
    <row r="350" spans="1:58" ht="15.75" customHeight="1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7"/>
      <c r="AH350" s="27"/>
      <c r="AI350" s="27"/>
      <c r="AJ350" s="27"/>
      <c r="AK350" s="27"/>
      <c r="AL350" s="27"/>
      <c r="AM350" s="27"/>
      <c r="AN350" s="27"/>
      <c r="AO350" s="27"/>
      <c r="AP350" s="27"/>
      <c r="AQ350" s="29"/>
      <c r="AR350" s="27"/>
      <c r="AS350" s="27"/>
      <c r="AT350" s="27"/>
      <c r="AU350" s="27"/>
      <c r="AV350" s="27"/>
      <c r="AW350" s="27"/>
      <c r="AX350" s="27"/>
      <c r="AY350" s="27"/>
      <c r="AZ350" s="27"/>
      <c r="BA350" s="27"/>
      <c r="BB350" s="27"/>
      <c r="BC350" s="27"/>
      <c r="BD350" s="27"/>
      <c r="BE350" s="27"/>
      <c r="BF350" s="27"/>
    </row>
    <row r="351" spans="1:58" ht="15.75" customHeight="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  <c r="AH351" s="27"/>
      <c r="AI351" s="27"/>
      <c r="AJ351" s="27"/>
      <c r="AK351" s="27"/>
      <c r="AL351" s="27"/>
      <c r="AM351" s="27"/>
      <c r="AN351" s="27"/>
      <c r="AO351" s="27"/>
      <c r="AP351" s="27"/>
      <c r="AQ351" s="29"/>
      <c r="AR351" s="27"/>
      <c r="AS351" s="27"/>
      <c r="AT351" s="27"/>
      <c r="AU351" s="27"/>
      <c r="AV351" s="27"/>
      <c r="AW351" s="27"/>
      <c r="AX351" s="27"/>
      <c r="AY351" s="27"/>
      <c r="AZ351" s="27"/>
      <c r="BA351" s="27"/>
      <c r="BB351" s="27"/>
      <c r="BC351" s="27"/>
      <c r="BD351" s="27"/>
      <c r="BE351" s="27"/>
      <c r="BF351" s="27"/>
    </row>
    <row r="352" spans="1:58" ht="15.75" customHeight="1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  <c r="AH352" s="27"/>
      <c r="AI352" s="27"/>
      <c r="AJ352" s="27"/>
      <c r="AK352" s="27"/>
      <c r="AL352" s="27"/>
      <c r="AM352" s="27"/>
      <c r="AN352" s="27"/>
      <c r="AO352" s="27"/>
      <c r="AP352" s="27"/>
      <c r="AQ352" s="29"/>
      <c r="AR352" s="27"/>
      <c r="AS352" s="27"/>
      <c r="AT352" s="27"/>
      <c r="AU352" s="27"/>
      <c r="AV352" s="27"/>
      <c r="AW352" s="27"/>
      <c r="AX352" s="27"/>
      <c r="AY352" s="27"/>
      <c r="AZ352" s="27"/>
      <c r="BA352" s="27"/>
      <c r="BB352" s="27"/>
      <c r="BC352" s="27"/>
      <c r="BD352" s="27"/>
      <c r="BE352" s="27"/>
      <c r="BF352" s="27"/>
    </row>
    <row r="353" spans="1:58" ht="15.75" customHeight="1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  <c r="AH353" s="27"/>
      <c r="AI353" s="27"/>
      <c r="AJ353" s="27"/>
      <c r="AK353" s="27"/>
      <c r="AL353" s="27"/>
      <c r="AM353" s="27"/>
      <c r="AN353" s="27"/>
      <c r="AO353" s="27"/>
      <c r="AP353" s="27"/>
      <c r="AQ353" s="29"/>
      <c r="AR353" s="27"/>
      <c r="AS353" s="27"/>
      <c r="AT353" s="27"/>
      <c r="AU353" s="27"/>
      <c r="AV353" s="27"/>
      <c r="AW353" s="27"/>
      <c r="AX353" s="27"/>
      <c r="AY353" s="27"/>
      <c r="AZ353" s="27"/>
      <c r="BA353" s="27"/>
      <c r="BB353" s="27"/>
      <c r="BC353" s="27"/>
      <c r="BD353" s="27"/>
      <c r="BE353" s="27"/>
      <c r="BF353" s="27"/>
    </row>
    <row r="354" spans="1:58" ht="15.75" customHeight="1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  <c r="AH354" s="27"/>
      <c r="AI354" s="27"/>
      <c r="AJ354" s="27"/>
      <c r="AK354" s="27"/>
      <c r="AL354" s="27"/>
      <c r="AM354" s="27"/>
      <c r="AN354" s="27"/>
      <c r="AO354" s="27"/>
      <c r="AP354" s="27"/>
      <c r="AQ354" s="29"/>
      <c r="AR354" s="27"/>
      <c r="AS354" s="27"/>
      <c r="AT354" s="27"/>
      <c r="AU354" s="27"/>
      <c r="AV354" s="27"/>
      <c r="AW354" s="27"/>
      <c r="AX354" s="27"/>
      <c r="AY354" s="27"/>
      <c r="AZ354" s="27"/>
      <c r="BA354" s="27"/>
      <c r="BB354" s="27"/>
      <c r="BC354" s="27"/>
      <c r="BD354" s="27"/>
      <c r="BE354" s="27"/>
      <c r="BF354" s="27"/>
    </row>
    <row r="355" spans="1:58" ht="15.75" customHeight="1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  <c r="AH355" s="27"/>
      <c r="AI355" s="27"/>
      <c r="AJ355" s="27"/>
      <c r="AK355" s="27"/>
      <c r="AL355" s="27"/>
      <c r="AM355" s="27"/>
      <c r="AN355" s="27"/>
      <c r="AO355" s="27"/>
      <c r="AP355" s="27"/>
      <c r="AQ355" s="29"/>
      <c r="AR355" s="27"/>
      <c r="AS355" s="27"/>
      <c r="AT355" s="27"/>
      <c r="AU355" s="27"/>
      <c r="AV355" s="27"/>
      <c r="AW355" s="27"/>
      <c r="AX355" s="27"/>
      <c r="AY355" s="27"/>
      <c r="AZ355" s="27"/>
      <c r="BA355" s="27"/>
      <c r="BB355" s="27"/>
      <c r="BC355" s="27"/>
      <c r="BD355" s="27"/>
      <c r="BE355" s="27"/>
      <c r="BF355" s="27"/>
    </row>
    <row r="356" spans="1:58" ht="15.75" customHeight="1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  <c r="AH356" s="27"/>
      <c r="AI356" s="27"/>
      <c r="AJ356" s="27"/>
      <c r="AK356" s="27"/>
      <c r="AL356" s="27"/>
      <c r="AM356" s="27"/>
      <c r="AN356" s="27"/>
      <c r="AO356" s="27"/>
      <c r="AP356" s="27"/>
      <c r="AQ356" s="29"/>
      <c r="AR356" s="27"/>
      <c r="AS356" s="27"/>
      <c r="AT356" s="27"/>
      <c r="AU356" s="27"/>
      <c r="AV356" s="27"/>
      <c r="AW356" s="27"/>
      <c r="AX356" s="27"/>
      <c r="AY356" s="27"/>
      <c r="AZ356" s="27"/>
      <c r="BA356" s="27"/>
      <c r="BB356" s="27"/>
      <c r="BC356" s="27"/>
      <c r="BD356" s="27"/>
      <c r="BE356" s="27"/>
      <c r="BF356" s="27"/>
    </row>
    <row r="357" spans="1:58" ht="15.75" customHeight="1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  <c r="AH357" s="27"/>
      <c r="AI357" s="27"/>
      <c r="AJ357" s="27"/>
      <c r="AK357" s="27"/>
      <c r="AL357" s="27"/>
      <c r="AM357" s="27"/>
      <c r="AN357" s="27"/>
      <c r="AO357" s="27"/>
      <c r="AP357" s="27"/>
      <c r="AQ357" s="29"/>
      <c r="AR357" s="27"/>
      <c r="AS357" s="27"/>
      <c r="AT357" s="27"/>
      <c r="AU357" s="27"/>
      <c r="AV357" s="27"/>
      <c r="AW357" s="27"/>
      <c r="AX357" s="27"/>
      <c r="AY357" s="27"/>
      <c r="AZ357" s="27"/>
      <c r="BA357" s="27"/>
      <c r="BB357" s="27"/>
      <c r="BC357" s="27"/>
      <c r="BD357" s="27"/>
      <c r="BE357" s="27"/>
      <c r="BF357" s="27"/>
    </row>
    <row r="358" spans="1:58" ht="15.75" customHeight="1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  <c r="AH358" s="27"/>
      <c r="AI358" s="27"/>
      <c r="AJ358" s="27"/>
      <c r="AK358" s="27"/>
      <c r="AL358" s="27"/>
      <c r="AM358" s="27"/>
      <c r="AN358" s="27"/>
      <c r="AO358" s="27"/>
      <c r="AP358" s="27"/>
      <c r="AQ358" s="29"/>
      <c r="AR358" s="27"/>
      <c r="AS358" s="27"/>
      <c r="AT358" s="27"/>
      <c r="AU358" s="27"/>
      <c r="AV358" s="27"/>
      <c r="AW358" s="27"/>
      <c r="AX358" s="27"/>
      <c r="AY358" s="27"/>
      <c r="AZ358" s="27"/>
      <c r="BA358" s="27"/>
      <c r="BB358" s="27"/>
      <c r="BC358" s="27"/>
      <c r="BD358" s="27"/>
      <c r="BE358" s="27"/>
      <c r="BF358" s="27"/>
    </row>
    <row r="359" spans="1:58" ht="15.75" customHeight="1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  <c r="AH359" s="27"/>
      <c r="AI359" s="27"/>
      <c r="AJ359" s="27"/>
      <c r="AK359" s="27"/>
      <c r="AL359" s="27"/>
      <c r="AM359" s="27"/>
      <c r="AN359" s="27"/>
      <c r="AO359" s="27"/>
      <c r="AP359" s="27"/>
      <c r="AQ359" s="29"/>
      <c r="AR359" s="27"/>
      <c r="AS359" s="27"/>
      <c r="AT359" s="27"/>
      <c r="AU359" s="27"/>
      <c r="AV359" s="27"/>
      <c r="AW359" s="27"/>
      <c r="AX359" s="27"/>
      <c r="AY359" s="27"/>
      <c r="AZ359" s="27"/>
      <c r="BA359" s="27"/>
      <c r="BB359" s="27"/>
      <c r="BC359" s="27"/>
      <c r="BD359" s="27"/>
      <c r="BE359" s="27"/>
      <c r="BF359" s="27"/>
    </row>
    <row r="360" spans="1:58" ht="15.75" customHeight="1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  <c r="AH360" s="27"/>
      <c r="AI360" s="27"/>
      <c r="AJ360" s="27"/>
      <c r="AK360" s="27"/>
      <c r="AL360" s="27"/>
      <c r="AM360" s="27"/>
      <c r="AN360" s="27"/>
      <c r="AO360" s="27"/>
      <c r="AP360" s="27"/>
      <c r="AQ360" s="29"/>
      <c r="AR360" s="27"/>
      <c r="AS360" s="27"/>
      <c r="AT360" s="27"/>
      <c r="AU360" s="27"/>
      <c r="AV360" s="27"/>
      <c r="AW360" s="27"/>
      <c r="AX360" s="27"/>
      <c r="AY360" s="27"/>
      <c r="AZ360" s="27"/>
      <c r="BA360" s="27"/>
      <c r="BB360" s="27"/>
      <c r="BC360" s="27"/>
      <c r="BD360" s="27"/>
      <c r="BE360" s="27"/>
      <c r="BF360" s="27"/>
    </row>
    <row r="361" spans="1:58" ht="15.75" customHeight="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  <c r="AH361" s="27"/>
      <c r="AI361" s="27"/>
      <c r="AJ361" s="27"/>
      <c r="AK361" s="27"/>
      <c r="AL361" s="27"/>
      <c r="AM361" s="27"/>
      <c r="AN361" s="27"/>
      <c r="AO361" s="27"/>
      <c r="AP361" s="27"/>
      <c r="AQ361" s="29"/>
      <c r="AR361" s="27"/>
      <c r="AS361" s="27"/>
      <c r="AT361" s="27"/>
      <c r="AU361" s="27"/>
      <c r="AV361" s="27"/>
      <c r="AW361" s="27"/>
      <c r="AX361" s="27"/>
      <c r="AY361" s="27"/>
      <c r="AZ361" s="27"/>
      <c r="BA361" s="27"/>
      <c r="BB361" s="27"/>
      <c r="BC361" s="27"/>
      <c r="BD361" s="27"/>
      <c r="BE361" s="27"/>
      <c r="BF361" s="27"/>
    </row>
    <row r="362" spans="1:58" ht="15.75" customHeigh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  <c r="AH362" s="27"/>
      <c r="AI362" s="27"/>
      <c r="AJ362" s="27"/>
      <c r="AK362" s="27"/>
      <c r="AL362" s="27"/>
      <c r="AM362" s="27"/>
      <c r="AN362" s="27"/>
      <c r="AO362" s="27"/>
      <c r="AP362" s="27"/>
      <c r="AQ362" s="29"/>
      <c r="AR362" s="27"/>
      <c r="AS362" s="27"/>
      <c r="AT362" s="27"/>
      <c r="AU362" s="27"/>
      <c r="AV362" s="27"/>
      <c r="AW362" s="27"/>
      <c r="AX362" s="27"/>
      <c r="AY362" s="27"/>
      <c r="AZ362" s="27"/>
      <c r="BA362" s="27"/>
      <c r="BB362" s="27"/>
      <c r="BC362" s="27"/>
      <c r="BD362" s="27"/>
      <c r="BE362" s="27"/>
      <c r="BF362" s="27"/>
    </row>
    <row r="363" spans="1:58" ht="15.75" customHeight="1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  <c r="AH363" s="27"/>
      <c r="AI363" s="27"/>
      <c r="AJ363" s="27"/>
      <c r="AK363" s="27"/>
      <c r="AL363" s="27"/>
      <c r="AM363" s="27"/>
      <c r="AN363" s="27"/>
      <c r="AO363" s="27"/>
      <c r="AP363" s="27"/>
      <c r="AQ363" s="29"/>
      <c r="AR363" s="27"/>
      <c r="AS363" s="27"/>
      <c r="AT363" s="27"/>
      <c r="AU363" s="27"/>
      <c r="AV363" s="27"/>
      <c r="AW363" s="27"/>
      <c r="AX363" s="27"/>
      <c r="AY363" s="27"/>
      <c r="AZ363" s="27"/>
      <c r="BA363" s="27"/>
      <c r="BB363" s="27"/>
      <c r="BC363" s="27"/>
      <c r="BD363" s="27"/>
      <c r="BE363" s="27"/>
      <c r="BF363" s="27"/>
    </row>
    <row r="364" spans="1:58" ht="15.75" customHeight="1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  <c r="AH364" s="27"/>
      <c r="AI364" s="27"/>
      <c r="AJ364" s="27"/>
      <c r="AK364" s="27"/>
      <c r="AL364" s="27"/>
      <c r="AM364" s="27"/>
      <c r="AN364" s="27"/>
      <c r="AO364" s="27"/>
      <c r="AP364" s="27"/>
      <c r="AQ364" s="29"/>
      <c r="AR364" s="27"/>
      <c r="AS364" s="27"/>
      <c r="AT364" s="27"/>
      <c r="AU364" s="27"/>
      <c r="AV364" s="27"/>
      <c r="AW364" s="27"/>
      <c r="AX364" s="27"/>
      <c r="AY364" s="27"/>
      <c r="AZ364" s="27"/>
      <c r="BA364" s="27"/>
      <c r="BB364" s="27"/>
      <c r="BC364" s="27"/>
      <c r="BD364" s="27"/>
      <c r="BE364" s="27"/>
      <c r="BF364" s="27"/>
    </row>
    <row r="365" spans="1:58" ht="15.75" customHeight="1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  <c r="AH365" s="27"/>
      <c r="AI365" s="27"/>
      <c r="AJ365" s="27"/>
      <c r="AK365" s="27"/>
      <c r="AL365" s="27"/>
      <c r="AM365" s="27"/>
      <c r="AN365" s="27"/>
      <c r="AO365" s="27"/>
      <c r="AP365" s="27"/>
      <c r="AQ365" s="29"/>
      <c r="AR365" s="27"/>
      <c r="AS365" s="27"/>
      <c r="AT365" s="27"/>
      <c r="AU365" s="27"/>
      <c r="AV365" s="27"/>
      <c r="AW365" s="27"/>
      <c r="AX365" s="27"/>
      <c r="AY365" s="27"/>
      <c r="AZ365" s="27"/>
      <c r="BA365" s="27"/>
      <c r="BB365" s="27"/>
      <c r="BC365" s="27"/>
      <c r="BD365" s="27"/>
      <c r="BE365" s="27"/>
      <c r="BF365" s="27"/>
    </row>
    <row r="366" spans="1:58" ht="15.75" customHeight="1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  <c r="AH366" s="27"/>
      <c r="AI366" s="27"/>
      <c r="AJ366" s="27"/>
      <c r="AK366" s="27"/>
      <c r="AL366" s="27"/>
      <c r="AM366" s="27"/>
      <c r="AN366" s="27"/>
      <c r="AO366" s="27"/>
      <c r="AP366" s="27"/>
      <c r="AQ366" s="29"/>
      <c r="AR366" s="27"/>
      <c r="AS366" s="27"/>
      <c r="AT366" s="27"/>
      <c r="AU366" s="27"/>
      <c r="AV366" s="27"/>
      <c r="AW366" s="27"/>
      <c r="AX366" s="27"/>
      <c r="AY366" s="27"/>
      <c r="AZ366" s="27"/>
      <c r="BA366" s="27"/>
      <c r="BB366" s="27"/>
      <c r="BC366" s="27"/>
      <c r="BD366" s="27"/>
      <c r="BE366" s="27"/>
      <c r="BF366" s="27"/>
    </row>
    <row r="367" spans="1:58" ht="15.75" customHeight="1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27"/>
      <c r="AH367" s="27"/>
      <c r="AI367" s="27"/>
      <c r="AJ367" s="27"/>
      <c r="AK367" s="27"/>
      <c r="AL367" s="27"/>
      <c r="AM367" s="27"/>
      <c r="AN367" s="27"/>
      <c r="AO367" s="27"/>
      <c r="AP367" s="27"/>
      <c r="AQ367" s="29"/>
      <c r="AR367" s="27"/>
      <c r="AS367" s="27"/>
      <c r="AT367" s="27"/>
      <c r="AU367" s="27"/>
      <c r="AV367" s="27"/>
      <c r="AW367" s="27"/>
      <c r="AX367" s="27"/>
      <c r="AY367" s="27"/>
      <c r="AZ367" s="27"/>
      <c r="BA367" s="27"/>
      <c r="BB367" s="27"/>
      <c r="BC367" s="27"/>
      <c r="BD367" s="27"/>
      <c r="BE367" s="27"/>
      <c r="BF367" s="27"/>
    </row>
    <row r="368" spans="1:58" ht="15.75" customHeight="1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  <c r="AH368" s="27"/>
      <c r="AI368" s="27"/>
      <c r="AJ368" s="27"/>
      <c r="AK368" s="27"/>
      <c r="AL368" s="27"/>
      <c r="AM368" s="27"/>
      <c r="AN368" s="27"/>
      <c r="AO368" s="27"/>
      <c r="AP368" s="27"/>
      <c r="AQ368" s="29"/>
      <c r="AR368" s="27"/>
      <c r="AS368" s="27"/>
      <c r="AT368" s="27"/>
      <c r="AU368" s="27"/>
      <c r="AV368" s="27"/>
      <c r="AW368" s="27"/>
      <c r="AX368" s="27"/>
      <c r="AY368" s="27"/>
      <c r="AZ368" s="27"/>
      <c r="BA368" s="27"/>
      <c r="BB368" s="27"/>
      <c r="BC368" s="27"/>
      <c r="BD368" s="27"/>
      <c r="BE368" s="27"/>
      <c r="BF368" s="27"/>
    </row>
    <row r="369" spans="1:58" ht="15.75" customHeight="1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  <c r="AH369" s="27"/>
      <c r="AI369" s="27"/>
      <c r="AJ369" s="27"/>
      <c r="AK369" s="27"/>
      <c r="AL369" s="27"/>
      <c r="AM369" s="27"/>
      <c r="AN369" s="27"/>
      <c r="AO369" s="27"/>
      <c r="AP369" s="27"/>
      <c r="AQ369" s="29"/>
      <c r="AR369" s="27"/>
      <c r="AS369" s="27"/>
      <c r="AT369" s="27"/>
      <c r="AU369" s="27"/>
      <c r="AV369" s="27"/>
      <c r="AW369" s="27"/>
      <c r="AX369" s="27"/>
      <c r="AY369" s="27"/>
      <c r="AZ369" s="27"/>
      <c r="BA369" s="27"/>
      <c r="BB369" s="27"/>
      <c r="BC369" s="27"/>
      <c r="BD369" s="27"/>
      <c r="BE369" s="27"/>
      <c r="BF369" s="27"/>
    </row>
    <row r="370" spans="1:58" ht="15.75" customHeight="1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9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</row>
    <row r="371" spans="1:58" ht="15.75" customHeight="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  <c r="AH371" s="27"/>
      <c r="AI371" s="27"/>
      <c r="AJ371" s="27"/>
      <c r="AK371" s="27"/>
      <c r="AL371" s="27"/>
      <c r="AM371" s="27"/>
      <c r="AN371" s="27"/>
      <c r="AO371" s="27"/>
      <c r="AP371" s="27"/>
      <c r="AQ371" s="29"/>
      <c r="AR371" s="27"/>
      <c r="AS371" s="27"/>
      <c r="AT371" s="27"/>
      <c r="AU371" s="27"/>
      <c r="AV371" s="27"/>
      <c r="AW371" s="27"/>
      <c r="AX371" s="27"/>
      <c r="AY371" s="27"/>
      <c r="AZ371" s="27"/>
      <c r="BA371" s="27"/>
      <c r="BB371" s="27"/>
      <c r="BC371" s="27"/>
      <c r="BD371" s="27"/>
      <c r="BE371" s="27"/>
      <c r="BF371" s="27"/>
    </row>
    <row r="372" spans="1:58" ht="15.75" customHeight="1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  <c r="AH372" s="27"/>
      <c r="AI372" s="27"/>
      <c r="AJ372" s="27"/>
      <c r="AK372" s="27"/>
      <c r="AL372" s="27"/>
      <c r="AM372" s="27"/>
      <c r="AN372" s="27"/>
      <c r="AO372" s="27"/>
      <c r="AP372" s="27"/>
      <c r="AQ372" s="29"/>
      <c r="AR372" s="27"/>
      <c r="AS372" s="27"/>
      <c r="AT372" s="27"/>
      <c r="AU372" s="27"/>
      <c r="AV372" s="27"/>
      <c r="AW372" s="27"/>
      <c r="AX372" s="27"/>
      <c r="AY372" s="27"/>
      <c r="AZ372" s="27"/>
      <c r="BA372" s="27"/>
      <c r="BB372" s="27"/>
      <c r="BC372" s="27"/>
      <c r="BD372" s="27"/>
      <c r="BE372" s="27"/>
      <c r="BF372" s="27"/>
    </row>
    <row r="373" spans="1:58" ht="15.75" customHeight="1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  <c r="AH373" s="27"/>
      <c r="AI373" s="27"/>
      <c r="AJ373" s="27"/>
      <c r="AK373" s="27"/>
      <c r="AL373" s="27"/>
      <c r="AM373" s="27"/>
      <c r="AN373" s="27"/>
      <c r="AO373" s="27"/>
      <c r="AP373" s="27"/>
      <c r="AQ373" s="29"/>
      <c r="AR373" s="27"/>
      <c r="AS373" s="27"/>
      <c r="AT373" s="27"/>
      <c r="AU373" s="27"/>
      <c r="AV373" s="27"/>
      <c r="AW373" s="27"/>
      <c r="AX373" s="27"/>
      <c r="AY373" s="27"/>
      <c r="AZ373" s="27"/>
      <c r="BA373" s="27"/>
      <c r="BB373" s="27"/>
      <c r="BC373" s="27"/>
      <c r="BD373" s="27"/>
      <c r="BE373" s="27"/>
      <c r="BF373" s="27"/>
    </row>
    <row r="374" spans="1:58" ht="15.75" customHeight="1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  <c r="AH374" s="27"/>
      <c r="AI374" s="27"/>
      <c r="AJ374" s="27"/>
      <c r="AK374" s="27"/>
      <c r="AL374" s="27"/>
      <c r="AM374" s="27"/>
      <c r="AN374" s="27"/>
      <c r="AO374" s="27"/>
      <c r="AP374" s="27"/>
      <c r="AQ374" s="29"/>
      <c r="AR374" s="27"/>
      <c r="AS374" s="27"/>
      <c r="AT374" s="27"/>
      <c r="AU374" s="27"/>
      <c r="AV374" s="27"/>
      <c r="AW374" s="27"/>
      <c r="AX374" s="27"/>
      <c r="AY374" s="27"/>
      <c r="AZ374" s="27"/>
      <c r="BA374" s="27"/>
      <c r="BB374" s="27"/>
      <c r="BC374" s="27"/>
      <c r="BD374" s="27"/>
      <c r="BE374" s="27"/>
      <c r="BF374" s="27"/>
    </row>
    <row r="375" spans="1:58" ht="15.75" customHeight="1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  <c r="AH375" s="27"/>
      <c r="AI375" s="27"/>
      <c r="AJ375" s="27"/>
      <c r="AK375" s="27"/>
      <c r="AL375" s="27"/>
      <c r="AM375" s="27"/>
      <c r="AN375" s="27"/>
      <c r="AO375" s="27"/>
      <c r="AP375" s="27"/>
      <c r="AQ375" s="29"/>
      <c r="AR375" s="27"/>
      <c r="AS375" s="27"/>
      <c r="AT375" s="27"/>
      <c r="AU375" s="27"/>
      <c r="AV375" s="27"/>
      <c r="AW375" s="27"/>
      <c r="AX375" s="27"/>
      <c r="AY375" s="27"/>
      <c r="AZ375" s="27"/>
      <c r="BA375" s="27"/>
      <c r="BB375" s="27"/>
      <c r="BC375" s="27"/>
      <c r="BD375" s="27"/>
      <c r="BE375" s="27"/>
      <c r="BF375" s="27"/>
    </row>
    <row r="376" spans="1:58" ht="15.75" customHeight="1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  <c r="AH376" s="27"/>
      <c r="AI376" s="27"/>
      <c r="AJ376" s="27"/>
      <c r="AK376" s="27"/>
      <c r="AL376" s="27"/>
      <c r="AM376" s="27"/>
      <c r="AN376" s="27"/>
      <c r="AO376" s="27"/>
      <c r="AP376" s="27"/>
      <c r="AQ376" s="29"/>
      <c r="AR376" s="27"/>
      <c r="AS376" s="27"/>
      <c r="AT376" s="27"/>
      <c r="AU376" s="27"/>
      <c r="AV376" s="27"/>
      <c r="AW376" s="27"/>
      <c r="AX376" s="27"/>
      <c r="AY376" s="27"/>
      <c r="AZ376" s="27"/>
      <c r="BA376" s="27"/>
      <c r="BB376" s="27"/>
      <c r="BC376" s="27"/>
      <c r="BD376" s="27"/>
      <c r="BE376" s="27"/>
      <c r="BF376" s="27"/>
    </row>
    <row r="377" spans="1:58" ht="15.75" customHeight="1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  <c r="AH377" s="27"/>
      <c r="AI377" s="27"/>
      <c r="AJ377" s="27"/>
      <c r="AK377" s="27"/>
      <c r="AL377" s="27"/>
      <c r="AM377" s="27"/>
      <c r="AN377" s="27"/>
      <c r="AO377" s="27"/>
      <c r="AP377" s="27"/>
      <c r="AQ377" s="29"/>
      <c r="AR377" s="27"/>
      <c r="AS377" s="27"/>
      <c r="AT377" s="27"/>
      <c r="AU377" s="27"/>
      <c r="AV377" s="27"/>
      <c r="AW377" s="27"/>
      <c r="AX377" s="27"/>
      <c r="AY377" s="27"/>
      <c r="AZ377" s="27"/>
      <c r="BA377" s="27"/>
      <c r="BB377" s="27"/>
      <c r="BC377" s="27"/>
      <c r="BD377" s="27"/>
      <c r="BE377" s="27"/>
      <c r="BF377" s="27"/>
    </row>
    <row r="378" spans="1:58" ht="15.75" customHeight="1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  <c r="AH378" s="27"/>
      <c r="AI378" s="27"/>
      <c r="AJ378" s="27"/>
      <c r="AK378" s="27"/>
      <c r="AL378" s="27"/>
      <c r="AM378" s="27"/>
      <c r="AN378" s="27"/>
      <c r="AO378" s="27"/>
      <c r="AP378" s="27"/>
      <c r="AQ378" s="29"/>
      <c r="AR378" s="27"/>
      <c r="AS378" s="27"/>
      <c r="AT378" s="27"/>
      <c r="AU378" s="27"/>
      <c r="AV378" s="27"/>
      <c r="AW378" s="27"/>
      <c r="AX378" s="27"/>
      <c r="AY378" s="27"/>
      <c r="AZ378" s="27"/>
      <c r="BA378" s="27"/>
      <c r="BB378" s="27"/>
      <c r="BC378" s="27"/>
      <c r="BD378" s="27"/>
      <c r="BE378" s="27"/>
      <c r="BF378" s="27"/>
    </row>
    <row r="379" spans="1:58" ht="15.75" customHeigh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  <c r="AH379" s="27"/>
      <c r="AI379" s="27"/>
      <c r="AJ379" s="27"/>
      <c r="AK379" s="27"/>
      <c r="AL379" s="27"/>
      <c r="AM379" s="27"/>
      <c r="AN379" s="27"/>
      <c r="AO379" s="27"/>
      <c r="AP379" s="27"/>
      <c r="AQ379" s="29"/>
      <c r="AR379" s="27"/>
      <c r="AS379" s="27"/>
      <c r="AT379" s="27"/>
      <c r="AU379" s="27"/>
      <c r="AV379" s="27"/>
      <c r="AW379" s="27"/>
      <c r="AX379" s="27"/>
      <c r="AY379" s="27"/>
      <c r="AZ379" s="27"/>
      <c r="BA379" s="27"/>
      <c r="BB379" s="27"/>
      <c r="BC379" s="27"/>
      <c r="BD379" s="27"/>
      <c r="BE379" s="27"/>
      <c r="BF379" s="27"/>
    </row>
    <row r="380" spans="1:58" ht="15.75" customHeight="1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  <c r="AH380" s="27"/>
      <c r="AI380" s="27"/>
      <c r="AJ380" s="27"/>
      <c r="AK380" s="27"/>
      <c r="AL380" s="27"/>
      <c r="AM380" s="27"/>
      <c r="AN380" s="27"/>
      <c r="AO380" s="27"/>
      <c r="AP380" s="27"/>
      <c r="AQ380" s="29"/>
      <c r="AR380" s="27"/>
      <c r="AS380" s="27"/>
      <c r="AT380" s="27"/>
      <c r="AU380" s="27"/>
      <c r="AV380" s="27"/>
      <c r="AW380" s="27"/>
      <c r="AX380" s="27"/>
      <c r="AY380" s="27"/>
      <c r="AZ380" s="27"/>
      <c r="BA380" s="27"/>
      <c r="BB380" s="27"/>
      <c r="BC380" s="27"/>
      <c r="BD380" s="27"/>
      <c r="BE380" s="27"/>
      <c r="BF380" s="27"/>
    </row>
    <row r="381" spans="1:58" ht="15.75" customHeight="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  <c r="AH381" s="27"/>
      <c r="AI381" s="27"/>
      <c r="AJ381" s="27"/>
      <c r="AK381" s="27"/>
      <c r="AL381" s="27"/>
      <c r="AM381" s="27"/>
      <c r="AN381" s="27"/>
      <c r="AO381" s="27"/>
      <c r="AP381" s="27"/>
      <c r="AQ381" s="29"/>
      <c r="AR381" s="27"/>
      <c r="AS381" s="27"/>
      <c r="AT381" s="27"/>
      <c r="AU381" s="27"/>
      <c r="AV381" s="27"/>
      <c r="AW381" s="27"/>
      <c r="AX381" s="27"/>
      <c r="AY381" s="27"/>
      <c r="AZ381" s="27"/>
      <c r="BA381" s="27"/>
      <c r="BB381" s="27"/>
      <c r="BC381" s="27"/>
      <c r="BD381" s="27"/>
      <c r="BE381" s="27"/>
      <c r="BF381" s="27"/>
    </row>
    <row r="382" spans="1:58" ht="15.75" customHeight="1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  <c r="AH382" s="27"/>
      <c r="AI382" s="27"/>
      <c r="AJ382" s="27"/>
      <c r="AK382" s="27"/>
      <c r="AL382" s="27"/>
      <c r="AM382" s="27"/>
      <c r="AN382" s="27"/>
      <c r="AO382" s="27"/>
      <c r="AP382" s="27"/>
      <c r="AQ382" s="29"/>
      <c r="AR382" s="27"/>
      <c r="AS382" s="27"/>
      <c r="AT382" s="27"/>
      <c r="AU382" s="27"/>
      <c r="AV382" s="27"/>
      <c r="AW382" s="27"/>
      <c r="AX382" s="27"/>
      <c r="AY382" s="27"/>
      <c r="AZ382" s="27"/>
      <c r="BA382" s="27"/>
      <c r="BB382" s="27"/>
      <c r="BC382" s="27"/>
      <c r="BD382" s="27"/>
      <c r="BE382" s="27"/>
      <c r="BF382" s="27"/>
    </row>
    <row r="383" spans="1:58" ht="15.75" customHeight="1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  <c r="AH383" s="27"/>
      <c r="AI383" s="27"/>
      <c r="AJ383" s="27"/>
      <c r="AK383" s="27"/>
      <c r="AL383" s="27"/>
      <c r="AM383" s="27"/>
      <c r="AN383" s="27"/>
      <c r="AO383" s="27"/>
      <c r="AP383" s="27"/>
      <c r="AQ383" s="29"/>
      <c r="AR383" s="27"/>
      <c r="AS383" s="27"/>
      <c r="AT383" s="27"/>
      <c r="AU383" s="27"/>
      <c r="AV383" s="27"/>
      <c r="AW383" s="27"/>
      <c r="AX383" s="27"/>
      <c r="AY383" s="27"/>
      <c r="AZ383" s="27"/>
      <c r="BA383" s="27"/>
      <c r="BB383" s="27"/>
      <c r="BC383" s="27"/>
      <c r="BD383" s="27"/>
      <c r="BE383" s="27"/>
      <c r="BF383" s="27"/>
    </row>
    <row r="384" spans="1:58" ht="15.75" customHeight="1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  <c r="AH384" s="27"/>
      <c r="AI384" s="27"/>
      <c r="AJ384" s="27"/>
      <c r="AK384" s="27"/>
      <c r="AL384" s="27"/>
      <c r="AM384" s="27"/>
      <c r="AN384" s="27"/>
      <c r="AO384" s="27"/>
      <c r="AP384" s="27"/>
      <c r="AQ384" s="29"/>
      <c r="AR384" s="27"/>
      <c r="AS384" s="27"/>
      <c r="AT384" s="27"/>
      <c r="AU384" s="27"/>
      <c r="AV384" s="27"/>
      <c r="AW384" s="27"/>
      <c r="AX384" s="27"/>
      <c r="AY384" s="27"/>
      <c r="AZ384" s="27"/>
      <c r="BA384" s="27"/>
      <c r="BB384" s="27"/>
      <c r="BC384" s="27"/>
      <c r="BD384" s="27"/>
      <c r="BE384" s="27"/>
      <c r="BF384" s="27"/>
    </row>
    <row r="385" spans="1:58" ht="15.75" customHeight="1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27"/>
      <c r="AH385" s="27"/>
      <c r="AI385" s="27"/>
      <c r="AJ385" s="27"/>
      <c r="AK385" s="27"/>
      <c r="AL385" s="27"/>
      <c r="AM385" s="27"/>
      <c r="AN385" s="27"/>
      <c r="AO385" s="27"/>
      <c r="AP385" s="27"/>
      <c r="AQ385" s="29"/>
      <c r="AR385" s="27"/>
      <c r="AS385" s="27"/>
      <c r="AT385" s="27"/>
      <c r="AU385" s="27"/>
      <c r="AV385" s="27"/>
      <c r="AW385" s="27"/>
      <c r="AX385" s="27"/>
      <c r="AY385" s="27"/>
      <c r="AZ385" s="27"/>
      <c r="BA385" s="27"/>
      <c r="BB385" s="27"/>
      <c r="BC385" s="27"/>
      <c r="BD385" s="27"/>
      <c r="BE385" s="27"/>
      <c r="BF385" s="27"/>
    </row>
    <row r="386" spans="1:58" ht="15.75" customHeight="1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  <c r="AH386" s="27"/>
      <c r="AI386" s="27"/>
      <c r="AJ386" s="27"/>
      <c r="AK386" s="27"/>
      <c r="AL386" s="27"/>
      <c r="AM386" s="27"/>
      <c r="AN386" s="27"/>
      <c r="AO386" s="27"/>
      <c r="AP386" s="27"/>
      <c r="AQ386" s="29"/>
      <c r="AR386" s="27"/>
      <c r="AS386" s="27"/>
      <c r="AT386" s="27"/>
      <c r="AU386" s="27"/>
      <c r="AV386" s="27"/>
      <c r="AW386" s="27"/>
      <c r="AX386" s="27"/>
      <c r="AY386" s="27"/>
      <c r="AZ386" s="27"/>
      <c r="BA386" s="27"/>
      <c r="BB386" s="27"/>
      <c r="BC386" s="27"/>
      <c r="BD386" s="27"/>
      <c r="BE386" s="27"/>
      <c r="BF386" s="27"/>
    </row>
    <row r="387" spans="1:58" ht="15.75" customHeight="1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  <c r="AH387" s="27"/>
      <c r="AI387" s="27"/>
      <c r="AJ387" s="27"/>
      <c r="AK387" s="27"/>
      <c r="AL387" s="27"/>
      <c r="AM387" s="27"/>
      <c r="AN387" s="27"/>
      <c r="AO387" s="27"/>
      <c r="AP387" s="27"/>
      <c r="AQ387" s="29"/>
      <c r="AR387" s="27"/>
      <c r="AS387" s="27"/>
      <c r="AT387" s="27"/>
      <c r="AU387" s="27"/>
      <c r="AV387" s="27"/>
      <c r="AW387" s="27"/>
      <c r="AX387" s="27"/>
      <c r="AY387" s="27"/>
      <c r="AZ387" s="27"/>
      <c r="BA387" s="27"/>
      <c r="BB387" s="27"/>
      <c r="BC387" s="27"/>
      <c r="BD387" s="27"/>
      <c r="BE387" s="27"/>
      <c r="BF387" s="27"/>
    </row>
    <row r="388" spans="1:58" ht="15.75" customHeight="1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  <c r="AH388" s="27"/>
      <c r="AI388" s="27"/>
      <c r="AJ388" s="27"/>
      <c r="AK388" s="27"/>
      <c r="AL388" s="27"/>
      <c r="AM388" s="27"/>
      <c r="AN388" s="27"/>
      <c r="AO388" s="27"/>
      <c r="AP388" s="27"/>
      <c r="AQ388" s="29"/>
      <c r="AR388" s="27"/>
      <c r="AS388" s="27"/>
      <c r="AT388" s="27"/>
      <c r="AU388" s="27"/>
      <c r="AV388" s="27"/>
      <c r="AW388" s="27"/>
      <c r="AX388" s="27"/>
      <c r="AY388" s="27"/>
      <c r="AZ388" s="27"/>
      <c r="BA388" s="27"/>
      <c r="BB388" s="27"/>
      <c r="BC388" s="27"/>
      <c r="BD388" s="27"/>
      <c r="BE388" s="27"/>
      <c r="BF388" s="27"/>
    </row>
    <row r="389" spans="1:58" ht="15.75" customHeight="1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27"/>
      <c r="AH389" s="27"/>
      <c r="AI389" s="27"/>
      <c r="AJ389" s="27"/>
      <c r="AK389" s="27"/>
      <c r="AL389" s="27"/>
      <c r="AM389" s="27"/>
      <c r="AN389" s="27"/>
      <c r="AO389" s="27"/>
      <c r="AP389" s="27"/>
      <c r="AQ389" s="29"/>
      <c r="AR389" s="27"/>
      <c r="AS389" s="27"/>
      <c r="AT389" s="27"/>
      <c r="AU389" s="27"/>
      <c r="AV389" s="27"/>
      <c r="AW389" s="27"/>
      <c r="AX389" s="27"/>
      <c r="AY389" s="27"/>
      <c r="AZ389" s="27"/>
      <c r="BA389" s="27"/>
      <c r="BB389" s="27"/>
      <c r="BC389" s="27"/>
      <c r="BD389" s="27"/>
      <c r="BE389" s="27"/>
      <c r="BF389" s="27"/>
    </row>
    <row r="390" spans="1:58" ht="15.75" customHeight="1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  <c r="AG390" s="27"/>
      <c r="AH390" s="27"/>
      <c r="AI390" s="27"/>
      <c r="AJ390" s="27"/>
      <c r="AK390" s="27"/>
      <c r="AL390" s="27"/>
      <c r="AM390" s="27"/>
      <c r="AN390" s="27"/>
      <c r="AO390" s="27"/>
      <c r="AP390" s="27"/>
      <c r="AQ390" s="29"/>
      <c r="AR390" s="27"/>
      <c r="AS390" s="27"/>
      <c r="AT390" s="27"/>
      <c r="AU390" s="27"/>
      <c r="AV390" s="27"/>
      <c r="AW390" s="27"/>
      <c r="AX390" s="27"/>
      <c r="AY390" s="27"/>
      <c r="AZ390" s="27"/>
      <c r="BA390" s="27"/>
      <c r="BB390" s="27"/>
      <c r="BC390" s="27"/>
      <c r="BD390" s="27"/>
      <c r="BE390" s="27"/>
      <c r="BF390" s="27"/>
    </row>
    <row r="391" spans="1:58" ht="15.75" customHeight="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  <c r="AG391" s="27"/>
      <c r="AH391" s="27"/>
      <c r="AI391" s="27"/>
      <c r="AJ391" s="27"/>
      <c r="AK391" s="27"/>
      <c r="AL391" s="27"/>
      <c r="AM391" s="27"/>
      <c r="AN391" s="27"/>
      <c r="AO391" s="27"/>
      <c r="AP391" s="27"/>
      <c r="AQ391" s="29"/>
      <c r="AR391" s="27"/>
      <c r="AS391" s="27"/>
      <c r="AT391" s="27"/>
      <c r="AU391" s="27"/>
      <c r="AV391" s="27"/>
      <c r="AW391" s="27"/>
      <c r="AX391" s="27"/>
      <c r="AY391" s="27"/>
      <c r="AZ391" s="27"/>
      <c r="BA391" s="27"/>
      <c r="BB391" s="27"/>
      <c r="BC391" s="27"/>
      <c r="BD391" s="27"/>
      <c r="BE391" s="27"/>
      <c r="BF391" s="27"/>
    </row>
    <row r="392" spans="1:58" ht="15.75" customHeight="1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  <c r="AG392" s="27"/>
      <c r="AH392" s="27"/>
      <c r="AI392" s="27"/>
      <c r="AJ392" s="27"/>
      <c r="AK392" s="27"/>
      <c r="AL392" s="27"/>
      <c r="AM392" s="27"/>
      <c r="AN392" s="27"/>
      <c r="AO392" s="27"/>
      <c r="AP392" s="27"/>
      <c r="AQ392" s="29"/>
      <c r="AR392" s="27"/>
      <c r="AS392" s="27"/>
      <c r="AT392" s="27"/>
      <c r="AU392" s="27"/>
      <c r="AV392" s="27"/>
      <c r="AW392" s="27"/>
      <c r="AX392" s="27"/>
      <c r="AY392" s="27"/>
      <c r="AZ392" s="27"/>
      <c r="BA392" s="27"/>
      <c r="BB392" s="27"/>
      <c r="BC392" s="27"/>
      <c r="BD392" s="27"/>
      <c r="BE392" s="27"/>
      <c r="BF392" s="27"/>
    </row>
    <row r="393" spans="1:58" ht="15.75" customHeight="1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27"/>
      <c r="AH393" s="27"/>
      <c r="AI393" s="27"/>
      <c r="AJ393" s="27"/>
      <c r="AK393" s="27"/>
      <c r="AL393" s="27"/>
      <c r="AM393" s="27"/>
      <c r="AN393" s="27"/>
      <c r="AO393" s="27"/>
      <c r="AP393" s="27"/>
      <c r="AQ393" s="29"/>
      <c r="AR393" s="27"/>
      <c r="AS393" s="27"/>
      <c r="AT393" s="27"/>
      <c r="AU393" s="27"/>
      <c r="AV393" s="27"/>
      <c r="AW393" s="27"/>
      <c r="AX393" s="27"/>
      <c r="AY393" s="27"/>
      <c r="AZ393" s="27"/>
      <c r="BA393" s="27"/>
      <c r="BB393" s="27"/>
      <c r="BC393" s="27"/>
      <c r="BD393" s="27"/>
      <c r="BE393" s="27"/>
      <c r="BF393" s="27"/>
    </row>
    <row r="394" spans="1:58" ht="15.75" customHeight="1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27"/>
      <c r="AH394" s="27"/>
      <c r="AI394" s="27"/>
      <c r="AJ394" s="27"/>
      <c r="AK394" s="27"/>
      <c r="AL394" s="27"/>
      <c r="AM394" s="27"/>
      <c r="AN394" s="27"/>
      <c r="AO394" s="27"/>
      <c r="AP394" s="27"/>
      <c r="AQ394" s="29"/>
      <c r="AR394" s="27"/>
      <c r="AS394" s="27"/>
      <c r="AT394" s="27"/>
      <c r="AU394" s="27"/>
      <c r="AV394" s="27"/>
      <c r="AW394" s="27"/>
      <c r="AX394" s="27"/>
      <c r="AY394" s="27"/>
      <c r="AZ394" s="27"/>
      <c r="BA394" s="27"/>
      <c r="BB394" s="27"/>
      <c r="BC394" s="27"/>
      <c r="BD394" s="27"/>
      <c r="BE394" s="27"/>
      <c r="BF394" s="27"/>
    </row>
    <row r="395" spans="1:58" ht="15.75" customHeight="1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  <c r="AH395" s="27"/>
      <c r="AI395" s="27"/>
      <c r="AJ395" s="27"/>
      <c r="AK395" s="27"/>
      <c r="AL395" s="27"/>
      <c r="AM395" s="27"/>
      <c r="AN395" s="27"/>
      <c r="AO395" s="27"/>
      <c r="AP395" s="27"/>
      <c r="AQ395" s="29"/>
      <c r="AR395" s="27"/>
      <c r="AS395" s="27"/>
      <c r="AT395" s="27"/>
      <c r="AU395" s="27"/>
      <c r="AV395" s="27"/>
      <c r="AW395" s="27"/>
      <c r="AX395" s="27"/>
      <c r="AY395" s="27"/>
      <c r="AZ395" s="27"/>
      <c r="BA395" s="27"/>
      <c r="BB395" s="27"/>
      <c r="BC395" s="27"/>
      <c r="BD395" s="27"/>
      <c r="BE395" s="27"/>
      <c r="BF395" s="27"/>
    </row>
    <row r="396" spans="1:58" ht="15.75" customHeigh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  <c r="AH396" s="27"/>
      <c r="AI396" s="27"/>
      <c r="AJ396" s="27"/>
      <c r="AK396" s="27"/>
      <c r="AL396" s="27"/>
      <c r="AM396" s="27"/>
      <c r="AN396" s="27"/>
      <c r="AO396" s="27"/>
      <c r="AP396" s="27"/>
      <c r="AQ396" s="29"/>
      <c r="AR396" s="27"/>
      <c r="AS396" s="27"/>
      <c r="AT396" s="27"/>
      <c r="AU396" s="27"/>
      <c r="AV396" s="27"/>
      <c r="AW396" s="27"/>
      <c r="AX396" s="27"/>
      <c r="AY396" s="27"/>
      <c r="AZ396" s="27"/>
      <c r="BA396" s="27"/>
      <c r="BB396" s="27"/>
      <c r="BC396" s="27"/>
      <c r="BD396" s="27"/>
      <c r="BE396" s="27"/>
      <c r="BF396" s="27"/>
    </row>
    <row r="397" spans="1:58" ht="15.75" customHeight="1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  <c r="AH397" s="27"/>
      <c r="AI397" s="27"/>
      <c r="AJ397" s="27"/>
      <c r="AK397" s="27"/>
      <c r="AL397" s="27"/>
      <c r="AM397" s="27"/>
      <c r="AN397" s="27"/>
      <c r="AO397" s="27"/>
      <c r="AP397" s="27"/>
      <c r="AQ397" s="29"/>
      <c r="AR397" s="27"/>
      <c r="AS397" s="27"/>
      <c r="AT397" s="27"/>
      <c r="AU397" s="27"/>
      <c r="AV397" s="27"/>
      <c r="AW397" s="27"/>
      <c r="AX397" s="27"/>
      <c r="AY397" s="27"/>
      <c r="AZ397" s="27"/>
      <c r="BA397" s="27"/>
      <c r="BB397" s="27"/>
      <c r="BC397" s="27"/>
      <c r="BD397" s="27"/>
      <c r="BE397" s="27"/>
      <c r="BF397" s="27"/>
    </row>
    <row r="398" spans="1:58" ht="15.75" customHeight="1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  <c r="AH398" s="27"/>
      <c r="AI398" s="27"/>
      <c r="AJ398" s="27"/>
      <c r="AK398" s="27"/>
      <c r="AL398" s="27"/>
      <c r="AM398" s="27"/>
      <c r="AN398" s="27"/>
      <c r="AO398" s="27"/>
      <c r="AP398" s="27"/>
      <c r="AQ398" s="29"/>
      <c r="AR398" s="27"/>
      <c r="AS398" s="27"/>
      <c r="AT398" s="27"/>
      <c r="AU398" s="27"/>
      <c r="AV398" s="27"/>
      <c r="AW398" s="27"/>
      <c r="AX398" s="27"/>
      <c r="AY398" s="27"/>
      <c r="AZ398" s="27"/>
      <c r="BA398" s="27"/>
      <c r="BB398" s="27"/>
      <c r="BC398" s="27"/>
      <c r="BD398" s="27"/>
      <c r="BE398" s="27"/>
      <c r="BF398" s="27"/>
    </row>
    <row r="399" spans="1:58" ht="15.75" customHeight="1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  <c r="AH399" s="27"/>
      <c r="AI399" s="27"/>
      <c r="AJ399" s="27"/>
      <c r="AK399" s="27"/>
      <c r="AL399" s="27"/>
      <c r="AM399" s="27"/>
      <c r="AN399" s="27"/>
      <c r="AO399" s="27"/>
      <c r="AP399" s="27"/>
      <c r="AQ399" s="29"/>
      <c r="AR399" s="27"/>
      <c r="AS399" s="27"/>
      <c r="AT399" s="27"/>
      <c r="AU399" s="27"/>
      <c r="AV399" s="27"/>
      <c r="AW399" s="27"/>
      <c r="AX399" s="27"/>
      <c r="AY399" s="27"/>
      <c r="AZ399" s="27"/>
      <c r="BA399" s="27"/>
      <c r="BB399" s="27"/>
      <c r="BC399" s="27"/>
      <c r="BD399" s="27"/>
      <c r="BE399" s="27"/>
      <c r="BF399" s="27"/>
    </row>
    <row r="400" spans="1:58" ht="15.75" customHeight="1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  <c r="AH400" s="27"/>
      <c r="AI400" s="27"/>
      <c r="AJ400" s="27"/>
      <c r="AK400" s="27"/>
      <c r="AL400" s="27"/>
      <c r="AM400" s="27"/>
      <c r="AN400" s="27"/>
      <c r="AO400" s="27"/>
      <c r="AP400" s="27"/>
      <c r="AQ400" s="29"/>
      <c r="AR400" s="27"/>
      <c r="AS400" s="27"/>
      <c r="AT400" s="27"/>
      <c r="AU400" s="27"/>
      <c r="AV400" s="27"/>
      <c r="AW400" s="27"/>
      <c r="AX400" s="27"/>
      <c r="AY400" s="27"/>
      <c r="AZ400" s="27"/>
      <c r="BA400" s="27"/>
      <c r="BB400" s="27"/>
      <c r="BC400" s="27"/>
      <c r="BD400" s="27"/>
      <c r="BE400" s="27"/>
      <c r="BF400" s="27"/>
    </row>
    <row r="401" spans="1:58" ht="15.75" customHeight="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  <c r="AH401" s="27"/>
      <c r="AI401" s="27"/>
      <c r="AJ401" s="27"/>
      <c r="AK401" s="27"/>
      <c r="AL401" s="27"/>
      <c r="AM401" s="27"/>
      <c r="AN401" s="27"/>
      <c r="AO401" s="27"/>
      <c r="AP401" s="27"/>
      <c r="AQ401" s="29"/>
      <c r="AR401" s="27"/>
      <c r="AS401" s="27"/>
      <c r="AT401" s="27"/>
      <c r="AU401" s="27"/>
      <c r="AV401" s="27"/>
      <c r="AW401" s="27"/>
      <c r="AX401" s="27"/>
      <c r="AY401" s="27"/>
      <c r="AZ401" s="27"/>
      <c r="BA401" s="27"/>
      <c r="BB401" s="27"/>
      <c r="BC401" s="27"/>
      <c r="BD401" s="27"/>
      <c r="BE401" s="27"/>
      <c r="BF401" s="27"/>
    </row>
    <row r="402" spans="1:58" ht="15.75" customHeight="1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  <c r="AH402" s="27"/>
      <c r="AI402" s="27"/>
      <c r="AJ402" s="27"/>
      <c r="AK402" s="27"/>
      <c r="AL402" s="27"/>
      <c r="AM402" s="27"/>
      <c r="AN402" s="27"/>
      <c r="AO402" s="27"/>
      <c r="AP402" s="27"/>
      <c r="AQ402" s="29"/>
      <c r="AR402" s="27"/>
      <c r="AS402" s="27"/>
      <c r="AT402" s="27"/>
      <c r="AU402" s="27"/>
      <c r="AV402" s="27"/>
      <c r="AW402" s="27"/>
      <c r="AX402" s="27"/>
      <c r="AY402" s="27"/>
      <c r="AZ402" s="27"/>
      <c r="BA402" s="27"/>
      <c r="BB402" s="27"/>
      <c r="BC402" s="27"/>
      <c r="BD402" s="27"/>
      <c r="BE402" s="27"/>
      <c r="BF402" s="27"/>
    </row>
    <row r="403" spans="1:58" ht="15.75" customHeight="1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  <c r="AH403" s="27"/>
      <c r="AI403" s="27"/>
      <c r="AJ403" s="27"/>
      <c r="AK403" s="27"/>
      <c r="AL403" s="27"/>
      <c r="AM403" s="27"/>
      <c r="AN403" s="27"/>
      <c r="AO403" s="27"/>
      <c r="AP403" s="27"/>
      <c r="AQ403" s="29"/>
      <c r="AR403" s="27"/>
      <c r="AS403" s="27"/>
      <c r="AT403" s="27"/>
      <c r="AU403" s="27"/>
      <c r="AV403" s="27"/>
      <c r="AW403" s="27"/>
      <c r="AX403" s="27"/>
      <c r="AY403" s="27"/>
      <c r="AZ403" s="27"/>
      <c r="BA403" s="27"/>
      <c r="BB403" s="27"/>
      <c r="BC403" s="27"/>
      <c r="BD403" s="27"/>
      <c r="BE403" s="27"/>
      <c r="BF403" s="27"/>
    </row>
    <row r="404" spans="1:58" ht="15.75" customHeight="1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  <c r="AH404" s="27"/>
      <c r="AI404" s="27"/>
      <c r="AJ404" s="27"/>
      <c r="AK404" s="27"/>
      <c r="AL404" s="27"/>
      <c r="AM404" s="27"/>
      <c r="AN404" s="27"/>
      <c r="AO404" s="27"/>
      <c r="AP404" s="27"/>
      <c r="AQ404" s="29"/>
      <c r="AR404" s="27"/>
      <c r="AS404" s="27"/>
      <c r="AT404" s="27"/>
      <c r="AU404" s="27"/>
      <c r="AV404" s="27"/>
      <c r="AW404" s="27"/>
      <c r="AX404" s="27"/>
      <c r="AY404" s="27"/>
      <c r="AZ404" s="27"/>
      <c r="BA404" s="27"/>
      <c r="BB404" s="27"/>
      <c r="BC404" s="27"/>
      <c r="BD404" s="27"/>
      <c r="BE404" s="27"/>
      <c r="BF404" s="27"/>
    </row>
    <row r="405" spans="1:58" ht="15.75" customHeight="1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  <c r="AH405" s="27"/>
      <c r="AI405" s="27"/>
      <c r="AJ405" s="27"/>
      <c r="AK405" s="27"/>
      <c r="AL405" s="27"/>
      <c r="AM405" s="27"/>
      <c r="AN405" s="27"/>
      <c r="AO405" s="27"/>
      <c r="AP405" s="27"/>
      <c r="AQ405" s="29"/>
      <c r="AR405" s="27"/>
      <c r="AS405" s="27"/>
      <c r="AT405" s="27"/>
      <c r="AU405" s="27"/>
      <c r="AV405" s="27"/>
      <c r="AW405" s="27"/>
      <c r="AX405" s="27"/>
      <c r="AY405" s="27"/>
      <c r="AZ405" s="27"/>
      <c r="BA405" s="27"/>
      <c r="BB405" s="27"/>
      <c r="BC405" s="27"/>
      <c r="BD405" s="27"/>
      <c r="BE405" s="27"/>
      <c r="BF405" s="27"/>
    </row>
    <row r="406" spans="1:58" ht="15.75" customHeight="1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  <c r="AH406" s="27"/>
      <c r="AI406" s="27"/>
      <c r="AJ406" s="27"/>
      <c r="AK406" s="27"/>
      <c r="AL406" s="27"/>
      <c r="AM406" s="27"/>
      <c r="AN406" s="27"/>
      <c r="AO406" s="27"/>
      <c r="AP406" s="27"/>
      <c r="AQ406" s="29"/>
      <c r="AR406" s="27"/>
      <c r="AS406" s="27"/>
      <c r="AT406" s="27"/>
      <c r="AU406" s="27"/>
      <c r="AV406" s="27"/>
      <c r="AW406" s="27"/>
      <c r="AX406" s="27"/>
      <c r="AY406" s="27"/>
      <c r="AZ406" s="27"/>
      <c r="BA406" s="27"/>
      <c r="BB406" s="27"/>
      <c r="BC406" s="27"/>
      <c r="BD406" s="27"/>
      <c r="BE406" s="27"/>
      <c r="BF406" s="27"/>
    </row>
    <row r="407" spans="1:58" ht="15.75" customHeight="1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  <c r="AH407" s="27"/>
      <c r="AI407" s="27"/>
      <c r="AJ407" s="27"/>
      <c r="AK407" s="27"/>
      <c r="AL407" s="27"/>
      <c r="AM407" s="27"/>
      <c r="AN407" s="27"/>
      <c r="AO407" s="27"/>
      <c r="AP407" s="27"/>
      <c r="AQ407" s="29"/>
      <c r="AR407" s="27"/>
      <c r="AS407" s="27"/>
      <c r="AT407" s="27"/>
      <c r="AU407" s="27"/>
      <c r="AV407" s="27"/>
      <c r="AW407" s="27"/>
      <c r="AX407" s="27"/>
      <c r="AY407" s="27"/>
      <c r="AZ407" s="27"/>
      <c r="BA407" s="27"/>
      <c r="BB407" s="27"/>
      <c r="BC407" s="27"/>
      <c r="BD407" s="27"/>
      <c r="BE407" s="27"/>
      <c r="BF407" s="27"/>
    </row>
    <row r="408" spans="1:58" ht="15.75" customHeight="1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  <c r="AH408" s="27"/>
      <c r="AI408" s="27"/>
      <c r="AJ408" s="27"/>
      <c r="AK408" s="27"/>
      <c r="AL408" s="27"/>
      <c r="AM408" s="27"/>
      <c r="AN408" s="27"/>
      <c r="AO408" s="27"/>
      <c r="AP408" s="27"/>
      <c r="AQ408" s="29"/>
      <c r="AR408" s="27"/>
      <c r="AS408" s="27"/>
      <c r="AT408" s="27"/>
      <c r="AU408" s="27"/>
      <c r="AV408" s="27"/>
      <c r="AW408" s="27"/>
      <c r="AX408" s="27"/>
      <c r="AY408" s="27"/>
      <c r="AZ408" s="27"/>
      <c r="BA408" s="27"/>
      <c r="BB408" s="27"/>
      <c r="BC408" s="27"/>
      <c r="BD408" s="27"/>
      <c r="BE408" s="27"/>
      <c r="BF408" s="27"/>
    </row>
    <row r="409" spans="1:58" ht="15.75" customHeight="1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  <c r="AH409" s="27"/>
      <c r="AI409" s="27"/>
      <c r="AJ409" s="27"/>
      <c r="AK409" s="27"/>
      <c r="AL409" s="27"/>
      <c r="AM409" s="27"/>
      <c r="AN409" s="27"/>
      <c r="AO409" s="27"/>
      <c r="AP409" s="27"/>
      <c r="AQ409" s="29"/>
      <c r="AR409" s="27"/>
      <c r="AS409" s="27"/>
      <c r="AT409" s="27"/>
      <c r="AU409" s="27"/>
      <c r="AV409" s="27"/>
      <c r="AW409" s="27"/>
      <c r="AX409" s="27"/>
      <c r="AY409" s="27"/>
      <c r="AZ409" s="27"/>
      <c r="BA409" s="27"/>
      <c r="BB409" s="27"/>
      <c r="BC409" s="27"/>
      <c r="BD409" s="27"/>
      <c r="BE409" s="27"/>
      <c r="BF409" s="27"/>
    </row>
    <row r="410" spans="1:58" ht="15.75" customHeight="1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  <c r="AH410" s="27"/>
      <c r="AI410" s="27"/>
      <c r="AJ410" s="27"/>
      <c r="AK410" s="27"/>
      <c r="AL410" s="27"/>
      <c r="AM410" s="27"/>
      <c r="AN410" s="27"/>
      <c r="AO410" s="27"/>
      <c r="AP410" s="27"/>
      <c r="AQ410" s="29"/>
      <c r="AR410" s="27"/>
      <c r="AS410" s="27"/>
      <c r="AT410" s="27"/>
      <c r="AU410" s="27"/>
      <c r="AV410" s="27"/>
      <c r="AW410" s="27"/>
      <c r="AX410" s="27"/>
      <c r="AY410" s="27"/>
      <c r="AZ410" s="27"/>
      <c r="BA410" s="27"/>
      <c r="BB410" s="27"/>
      <c r="BC410" s="27"/>
      <c r="BD410" s="27"/>
      <c r="BE410" s="27"/>
      <c r="BF410" s="27"/>
    </row>
    <row r="411" spans="1:58" ht="15.75" customHeight="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  <c r="AH411" s="27"/>
      <c r="AI411" s="27"/>
      <c r="AJ411" s="27"/>
      <c r="AK411" s="27"/>
      <c r="AL411" s="27"/>
      <c r="AM411" s="27"/>
      <c r="AN411" s="27"/>
      <c r="AO411" s="27"/>
      <c r="AP411" s="27"/>
      <c r="AQ411" s="29"/>
      <c r="AR411" s="27"/>
      <c r="AS411" s="27"/>
      <c r="AT411" s="27"/>
      <c r="AU411" s="27"/>
      <c r="AV411" s="27"/>
      <c r="AW411" s="27"/>
      <c r="AX411" s="27"/>
      <c r="AY411" s="27"/>
      <c r="AZ411" s="27"/>
      <c r="BA411" s="27"/>
      <c r="BB411" s="27"/>
      <c r="BC411" s="27"/>
      <c r="BD411" s="27"/>
      <c r="BE411" s="27"/>
      <c r="BF411" s="27"/>
    </row>
    <row r="412" spans="1:58" ht="15.75" customHeight="1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  <c r="AG412" s="27"/>
      <c r="AH412" s="27"/>
      <c r="AI412" s="27"/>
      <c r="AJ412" s="27"/>
      <c r="AK412" s="27"/>
      <c r="AL412" s="27"/>
      <c r="AM412" s="27"/>
      <c r="AN412" s="27"/>
      <c r="AO412" s="27"/>
      <c r="AP412" s="27"/>
      <c r="AQ412" s="29"/>
      <c r="AR412" s="27"/>
      <c r="AS412" s="27"/>
      <c r="AT412" s="27"/>
      <c r="AU412" s="27"/>
      <c r="AV412" s="27"/>
      <c r="AW412" s="27"/>
      <c r="AX412" s="27"/>
      <c r="AY412" s="27"/>
      <c r="AZ412" s="27"/>
      <c r="BA412" s="27"/>
      <c r="BB412" s="27"/>
      <c r="BC412" s="27"/>
      <c r="BD412" s="27"/>
      <c r="BE412" s="27"/>
      <c r="BF412" s="27"/>
    </row>
    <row r="413" spans="1:58" ht="15.75" customHeigh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  <c r="AH413" s="27"/>
      <c r="AI413" s="27"/>
      <c r="AJ413" s="27"/>
      <c r="AK413" s="27"/>
      <c r="AL413" s="27"/>
      <c r="AM413" s="27"/>
      <c r="AN413" s="27"/>
      <c r="AO413" s="27"/>
      <c r="AP413" s="27"/>
      <c r="AQ413" s="29"/>
      <c r="AR413" s="27"/>
      <c r="AS413" s="27"/>
      <c r="AT413" s="27"/>
      <c r="AU413" s="27"/>
      <c r="AV413" s="27"/>
      <c r="AW413" s="27"/>
      <c r="AX413" s="27"/>
      <c r="AY413" s="27"/>
      <c r="AZ413" s="27"/>
      <c r="BA413" s="27"/>
      <c r="BB413" s="27"/>
      <c r="BC413" s="27"/>
      <c r="BD413" s="27"/>
      <c r="BE413" s="27"/>
      <c r="BF413" s="27"/>
    </row>
    <row r="414" spans="1:58" ht="15.75" customHeight="1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  <c r="AG414" s="27"/>
      <c r="AH414" s="27"/>
      <c r="AI414" s="27"/>
      <c r="AJ414" s="27"/>
      <c r="AK414" s="27"/>
      <c r="AL414" s="27"/>
      <c r="AM414" s="27"/>
      <c r="AN414" s="27"/>
      <c r="AO414" s="27"/>
      <c r="AP414" s="27"/>
      <c r="AQ414" s="29"/>
      <c r="AR414" s="27"/>
      <c r="AS414" s="27"/>
      <c r="AT414" s="27"/>
      <c r="AU414" s="27"/>
      <c r="AV414" s="27"/>
      <c r="AW414" s="27"/>
      <c r="AX414" s="27"/>
      <c r="AY414" s="27"/>
      <c r="AZ414" s="27"/>
      <c r="BA414" s="27"/>
      <c r="BB414" s="27"/>
      <c r="BC414" s="27"/>
      <c r="BD414" s="27"/>
      <c r="BE414" s="27"/>
      <c r="BF414" s="27"/>
    </row>
    <row r="415" spans="1:58" ht="15.75" customHeight="1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  <c r="AH415" s="27"/>
      <c r="AI415" s="27"/>
      <c r="AJ415" s="27"/>
      <c r="AK415" s="27"/>
      <c r="AL415" s="27"/>
      <c r="AM415" s="27"/>
      <c r="AN415" s="27"/>
      <c r="AO415" s="27"/>
      <c r="AP415" s="27"/>
      <c r="AQ415" s="29"/>
      <c r="AR415" s="27"/>
      <c r="AS415" s="27"/>
      <c r="AT415" s="27"/>
      <c r="AU415" s="27"/>
      <c r="AV415" s="27"/>
      <c r="AW415" s="27"/>
      <c r="AX415" s="27"/>
      <c r="AY415" s="27"/>
      <c r="AZ415" s="27"/>
      <c r="BA415" s="27"/>
      <c r="BB415" s="27"/>
      <c r="BC415" s="27"/>
      <c r="BD415" s="27"/>
      <c r="BE415" s="27"/>
      <c r="BF415" s="27"/>
    </row>
    <row r="416" spans="1:58" ht="15.75" customHeight="1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27"/>
      <c r="AH416" s="27"/>
      <c r="AI416" s="27"/>
      <c r="AJ416" s="27"/>
      <c r="AK416" s="27"/>
      <c r="AL416" s="27"/>
      <c r="AM416" s="27"/>
      <c r="AN416" s="27"/>
      <c r="AO416" s="27"/>
      <c r="AP416" s="27"/>
      <c r="AQ416" s="29"/>
      <c r="AR416" s="27"/>
      <c r="AS416" s="27"/>
      <c r="AT416" s="27"/>
      <c r="AU416" s="27"/>
      <c r="AV416" s="27"/>
      <c r="AW416" s="27"/>
      <c r="AX416" s="27"/>
      <c r="AY416" s="27"/>
      <c r="AZ416" s="27"/>
      <c r="BA416" s="27"/>
      <c r="BB416" s="27"/>
      <c r="BC416" s="27"/>
      <c r="BD416" s="27"/>
      <c r="BE416" s="27"/>
      <c r="BF416" s="27"/>
    </row>
    <row r="417" spans="1:58" ht="15.75" customHeight="1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  <c r="AH417" s="27"/>
      <c r="AI417" s="27"/>
      <c r="AJ417" s="27"/>
      <c r="AK417" s="27"/>
      <c r="AL417" s="27"/>
      <c r="AM417" s="27"/>
      <c r="AN417" s="27"/>
      <c r="AO417" s="27"/>
      <c r="AP417" s="27"/>
      <c r="AQ417" s="29"/>
      <c r="AR417" s="27"/>
      <c r="AS417" s="27"/>
      <c r="AT417" s="27"/>
      <c r="AU417" s="27"/>
      <c r="AV417" s="27"/>
      <c r="AW417" s="27"/>
      <c r="AX417" s="27"/>
      <c r="AY417" s="27"/>
      <c r="AZ417" s="27"/>
      <c r="BA417" s="27"/>
      <c r="BB417" s="27"/>
      <c r="BC417" s="27"/>
      <c r="BD417" s="27"/>
      <c r="BE417" s="27"/>
      <c r="BF417" s="27"/>
    </row>
    <row r="418" spans="1:58" ht="15.75" customHeight="1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  <c r="AH418" s="27"/>
      <c r="AI418" s="27"/>
      <c r="AJ418" s="27"/>
      <c r="AK418" s="27"/>
      <c r="AL418" s="27"/>
      <c r="AM418" s="27"/>
      <c r="AN418" s="27"/>
      <c r="AO418" s="27"/>
      <c r="AP418" s="27"/>
      <c r="AQ418" s="29"/>
      <c r="AR418" s="27"/>
      <c r="AS418" s="27"/>
      <c r="AT418" s="27"/>
      <c r="AU418" s="27"/>
      <c r="AV418" s="27"/>
      <c r="AW418" s="27"/>
      <c r="AX418" s="27"/>
      <c r="AY418" s="27"/>
      <c r="AZ418" s="27"/>
      <c r="BA418" s="27"/>
      <c r="BB418" s="27"/>
      <c r="BC418" s="27"/>
      <c r="BD418" s="27"/>
      <c r="BE418" s="27"/>
      <c r="BF418" s="27"/>
    </row>
    <row r="419" spans="1:58" ht="15.75" customHeight="1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  <c r="AH419" s="27"/>
      <c r="AI419" s="27"/>
      <c r="AJ419" s="27"/>
      <c r="AK419" s="27"/>
      <c r="AL419" s="27"/>
      <c r="AM419" s="27"/>
      <c r="AN419" s="27"/>
      <c r="AO419" s="27"/>
      <c r="AP419" s="27"/>
      <c r="AQ419" s="29"/>
      <c r="AR419" s="27"/>
      <c r="AS419" s="27"/>
      <c r="AT419" s="27"/>
      <c r="AU419" s="27"/>
      <c r="AV419" s="27"/>
      <c r="AW419" s="27"/>
      <c r="AX419" s="27"/>
      <c r="AY419" s="27"/>
      <c r="AZ419" s="27"/>
      <c r="BA419" s="27"/>
      <c r="BB419" s="27"/>
      <c r="BC419" s="27"/>
      <c r="BD419" s="27"/>
      <c r="BE419" s="27"/>
      <c r="BF419" s="27"/>
    </row>
    <row r="420" spans="1:58" ht="15.75" customHeight="1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  <c r="AH420" s="27"/>
      <c r="AI420" s="27"/>
      <c r="AJ420" s="27"/>
      <c r="AK420" s="27"/>
      <c r="AL420" s="27"/>
      <c r="AM420" s="27"/>
      <c r="AN420" s="27"/>
      <c r="AO420" s="27"/>
      <c r="AP420" s="27"/>
      <c r="AQ420" s="29"/>
      <c r="AR420" s="27"/>
      <c r="AS420" s="27"/>
      <c r="AT420" s="27"/>
      <c r="AU420" s="27"/>
      <c r="AV420" s="27"/>
      <c r="AW420" s="27"/>
      <c r="AX420" s="27"/>
      <c r="AY420" s="27"/>
      <c r="AZ420" s="27"/>
      <c r="BA420" s="27"/>
      <c r="BB420" s="27"/>
      <c r="BC420" s="27"/>
      <c r="BD420" s="27"/>
      <c r="BE420" s="27"/>
      <c r="BF420" s="27"/>
    </row>
    <row r="421" spans="1:58" ht="15.75" customHeight="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  <c r="AH421" s="27"/>
      <c r="AI421" s="27"/>
      <c r="AJ421" s="27"/>
      <c r="AK421" s="27"/>
      <c r="AL421" s="27"/>
      <c r="AM421" s="27"/>
      <c r="AN421" s="27"/>
      <c r="AO421" s="27"/>
      <c r="AP421" s="27"/>
      <c r="AQ421" s="29"/>
      <c r="AR421" s="27"/>
      <c r="AS421" s="27"/>
      <c r="AT421" s="27"/>
      <c r="AU421" s="27"/>
      <c r="AV421" s="27"/>
      <c r="AW421" s="27"/>
      <c r="AX421" s="27"/>
      <c r="AY421" s="27"/>
      <c r="AZ421" s="27"/>
      <c r="BA421" s="27"/>
      <c r="BB421" s="27"/>
      <c r="BC421" s="27"/>
      <c r="BD421" s="27"/>
      <c r="BE421" s="27"/>
      <c r="BF421" s="27"/>
    </row>
    <row r="422" spans="1:58" ht="15.75" customHeight="1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  <c r="AH422" s="27"/>
      <c r="AI422" s="27"/>
      <c r="AJ422" s="27"/>
      <c r="AK422" s="27"/>
      <c r="AL422" s="27"/>
      <c r="AM422" s="27"/>
      <c r="AN422" s="27"/>
      <c r="AO422" s="27"/>
      <c r="AP422" s="27"/>
      <c r="AQ422" s="29"/>
      <c r="AR422" s="27"/>
      <c r="AS422" s="27"/>
      <c r="AT422" s="27"/>
      <c r="AU422" s="27"/>
      <c r="AV422" s="27"/>
      <c r="AW422" s="27"/>
      <c r="AX422" s="27"/>
      <c r="AY422" s="27"/>
      <c r="AZ422" s="27"/>
      <c r="BA422" s="27"/>
      <c r="BB422" s="27"/>
      <c r="BC422" s="27"/>
      <c r="BD422" s="27"/>
      <c r="BE422" s="27"/>
      <c r="BF422" s="27"/>
    </row>
    <row r="423" spans="1:58" ht="15.75" customHeight="1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  <c r="AH423" s="27"/>
      <c r="AI423" s="27"/>
      <c r="AJ423" s="27"/>
      <c r="AK423" s="27"/>
      <c r="AL423" s="27"/>
      <c r="AM423" s="27"/>
      <c r="AN423" s="27"/>
      <c r="AO423" s="27"/>
      <c r="AP423" s="27"/>
      <c r="AQ423" s="29"/>
      <c r="AR423" s="27"/>
      <c r="AS423" s="27"/>
      <c r="AT423" s="27"/>
      <c r="AU423" s="27"/>
      <c r="AV423" s="27"/>
      <c r="AW423" s="27"/>
      <c r="AX423" s="27"/>
      <c r="AY423" s="27"/>
      <c r="AZ423" s="27"/>
      <c r="BA423" s="27"/>
      <c r="BB423" s="27"/>
      <c r="BC423" s="27"/>
      <c r="BD423" s="27"/>
      <c r="BE423" s="27"/>
      <c r="BF423" s="27"/>
    </row>
    <row r="424" spans="1:58" ht="15.75" customHeight="1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  <c r="AH424" s="27"/>
      <c r="AI424" s="27"/>
      <c r="AJ424" s="27"/>
      <c r="AK424" s="27"/>
      <c r="AL424" s="27"/>
      <c r="AM424" s="27"/>
      <c r="AN424" s="27"/>
      <c r="AO424" s="27"/>
      <c r="AP424" s="27"/>
      <c r="AQ424" s="29"/>
      <c r="AR424" s="27"/>
      <c r="AS424" s="27"/>
      <c r="AT424" s="27"/>
      <c r="AU424" s="27"/>
      <c r="AV424" s="27"/>
      <c r="AW424" s="27"/>
      <c r="AX424" s="27"/>
      <c r="AY424" s="27"/>
      <c r="AZ424" s="27"/>
      <c r="BA424" s="27"/>
      <c r="BB424" s="27"/>
      <c r="BC424" s="27"/>
      <c r="BD424" s="27"/>
      <c r="BE424" s="27"/>
      <c r="BF424" s="27"/>
    </row>
    <row r="425" spans="1:58" ht="15.75" customHeight="1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  <c r="AG425" s="27"/>
      <c r="AH425" s="27"/>
      <c r="AI425" s="27"/>
      <c r="AJ425" s="27"/>
      <c r="AK425" s="27"/>
      <c r="AL425" s="27"/>
      <c r="AM425" s="27"/>
      <c r="AN425" s="27"/>
      <c r="AO425" s="27"/>
      <c r="AP425" s="27"/>
      <c r="AQ425" s="29"/>
      <c r="AR425" s="27"/>
      <c r="AS425" s="27"/>
      <c r="AT425" s="27"/>
      <c r="AU425" s="27"/>
      <c r="AV425" s="27"/>
      <c r="AW425" s="27"/>
      <c r="AX425" s="27"/>
      <c r="AY425" s="27"/>
      <c r="AZ425" s="27"/>
      <c r="BA425" s="27"/>
      <c r="BB425" s="27"/>
      <c r="BC425" s="27"/>
      <c r="BD425" s="27"/>
      <c r="BE425" s="27"/>
      <c r="BF425" s="27"/>
    </row>
    <row r="426" spans="1:58" ht="15.75" customHeight="1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  <c r="AG426" s="27"/>
      <c r="AH426" s="27"/>
      <c r="AI426" s="27"/>
      <c r="AJ426" s="27"/>
      <c r="AK426" s="27"/>
      <c r="AL426" s="27"/>
      <c r="AM426" s="27"/>
      <c r="AN426" s="27"/>
      <c r="AO426" s="27"/>
      <c r="AP426" s="27"/>
      <c r="AQ426" s="29"/>
      <c r="AR426" s="27"/>
      <c r="AS426" s="27"/>
      <c r="AT426" s="27"/>
      <c r="AU426" s="27"/>
      <c r="AV426" s="27"/>
      <c r="AW426" s="27"/>
      <c r="AX426" s="27"/>
      <c r="AY426" s="27"/>
      <c r="AZ426" s="27"/>
      <c r="BA426" s="27"/>
      <c r="BB426" s="27"/>
      <c r="BC426" s="27"/>
      <c r="BD426" s="27"/>
      <c r="BE426" s="27"/>
      <c r="BF426" s="27"/>
    </row>
    <row r="427" spans="1:58" ht="15.75" customHeight="1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  <c r="AG427" s="27"/>
      <c r="AH427" s="27"/>
      <c r="AI427" s="27"/>
      <c r="AJ427" s="27"/>
      <c r="AK427" s="27"/>
      <c r="AL427" s="27"/>
      <c r="AM427" s="27"/>
      <c r="AN427" s="27"/>
      <c r="AO427" s="27"/>
      <c r="AP427" s="27"/>
      <c r="AQ427" s="29"/>
      <c r="AR427" s="27"/>
      <c r="AS427" s="27"/>
      <c r="AT427" s="27"/>
      <c r="AU427" s="27"/>
      <c r="AV427" s="27"/>
      <c r="AW427" s="27"/>
      <c r="AX427" s="27"/>
      <c r="AY427" s="27"/>
      <c r="AZ427" s="27"/>
      <c r="BA427" s="27"/>
      <c r="BB427" s="27"/>
      <c r="BC427" s="27"/>
      <c r="BD427" s="27"/>
      <c r="BE427" s="27"/>
      <c r="BF427" s="27"/>
    </row>
    <row r="428" spans="1:58" ht="15.75" customHeight="1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7"/>
      <c r="AG428" s="27"/>
      <c r="AH428" s="27"/>
      <c r="AI428" s="27"/>
      <c r="AJ428" s="27"/>
      <c r="AK428" s="27"/>
      <c r="AL428" s="27"/>
      <c r="AM428" s="27"/>
      <c r="AN428" s="27"/>
      <c r="AO428" s="27"/>
      <c r="AP428" s="27"/>
      <c r="AQ428" s="29"/>
      <c r="AR428" s="27"/>
      <c r="AS428" s="27"/>
      <c r="AT428" s="27"/>
      <c r="AU428" s="27"/>
      <c r="AV428" s="27"/>
      <c r="AW428" s="27"/>
      <c r="AX428" s="27"/>
      <c r="AY428" s="27"/>
      <c r="AZ428" s="27"/>
      <c r="BA428" s="27"/>
      <c r="BB428" s="27"/>
      <c r="BC428" s="27"/>
      <c r="BD428" s="27"/>
      <c r="BE428" s="27"/>
      <c r="BF428" s="27"/>
    </row>
    <row r="429" spans="1:58" ht="15.75" customHeight="1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7"/>
      <c r="AG429" s="27"/>
      <c r="AH429" s="27"/>
      <c r="AI429" s="27"/>
      <c r="AJ429" s="27"/>
      <c r="AK429" s="27"/>
      <c r="AL429" s="27"/>
      <c r="AM429" s="27"/>
      <c r="AN429" s="27"/>
      <c r="AO429" s="27"/>
      <c r="AP429" s="27"/>
      <c r="AQ429" s="29"/>
      <c r="AR429" s="27"/>
      <c r="AS429" s="27"/>
      <c r="AT429" s="27"/>
      <c r="AU429" s="27"/>
      <c r="AV429" s="27"/>
      <c r="AW429" s="27"/>
      <c r="AX429" s="27"/>
      <c r="AY429" s="27"/>
      <c r="AZ429" s="27"/>
      <c r="BA429" s="27"/>
      <c r="BB429" s="27"/>
      <c r="BC429" s="27"/>
      <c r="BD429" s="27"/>
      <c r="BE429" s="27"/>
      <c r="BF429" s="27"/>
    </row>
    <row r="430" spans="1:58" ht="15.75" customHeigh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  <c r="AF430" s="27"/>
      <c r="AG430" s="27"/>
      <c r="AH430" s="27"/>
      <c r="AI430" s="27"/>
      <c r="AJ430" s="27"/>
      <c r="AK430" s="27"/>
      <c r="AL430" s="27"/>
      <c r="AM430" s="27"/>
      <c r="AN430" s="27"/>
      <c r="AO430" s="27"/>
      <c r="AP430" s="27"/>
      <c r="AQ430" s="29"/>
      <c r="AR430" s="27"/>
      <c r="AS430" s="27"/>
      <c r="AT430" s="27"/>
      <c r="AU430" s="27"/>
      <c r="AV430" s="27"/>
      <c r="AW430" s="27"/>
      <c r="AX430" s="27"/>
      <c r="AY430" s="27"/>
      <c r="AZ430" s="27"/>
      <c r="BA430" s="27"/>
      <c r="BB430" s="27"/>
      <c r="BC430" s="27"/>
      <c r="BD430" s="27"/>
      <c r="BE430" s="27"/>
      <c r="BF430" s="27"/>
    </row>
    <row r="431" spans="1:58" ht="15.75" customHeight="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7"/>
      <c r="AG431" s="27"/>
      <c r="AH431" s="27"/>
      <c r="AI431" s="27"/>
      <c r="AJ431" s="27"/>
      <c r="AK431" s="27"/>
      <c r="AL431" s="27"/>
      <c r="AM431" s="27"/>
      <c r="AN431" s="27"/>
      <c r="AO431" s="27"/>
      <c r="AP431" s="27"/>
      <c r="AQ431" s="29"/>
      <c r="AR431" s="27"/>
      <c r="AS431" s="27"/>
      <c r="AT431" s="27"/>
      <c r="AU431" s="27"/>
      <c r="AV431" s="27"/>
      <c r="AW431" s="27"/>
      <c r="AX431" s="27"/>
      <c r="AY431" s="27"/>
      <c r="AZ431" s="27"/>
      <c r="BA431" s="27"/>
      <c r="BB431" s="27"/>
      <c r="BC431" s="27"/>
      <c r="BD431" s="27"/>
      <c r="BE431" s="27"/>
      <c r="BF431" s="27"/>
    </row>
    <row r="432" spans="1:58" ht="15.75" customHeight="1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27"/>
      <c r="AG432" s="27"/>
      <c r="AH432" s="27"/>
      <c r="AI432" s="27"/>
      <c r="AJ432" s="27"/>
      <c r="AK432" s="27"/>
      <c r="AL432" s="27"/>
      <c r="AM432" s="27"/>
      <c r="AN432" s="27"/>
      <c r="AO432" s="27"/>
      <c r="AP432" s="27"/>
      <c r="AQ432" s="29"/>
      <c r="AR432" s="27"/>
      <c r="AS432" s="27"/>
      <c r="AT432" s="27"/>
      <c r="AU432" s="27"/>
      <c r="AV432" s="27"/>
      <c r="AW432" s="27"/>
      <c r="AX432" s="27"/>
      <c r="AY432" s="27"/>
      <c r="AZ432" s="27"/>
      <c r="BA432" s="27"/>
      <c r="BB432" s="27"/>
      <c r="BC432" s="27"/>
      <c r="BD432" s="27"/>
      <c r="BE432" s="27"/>
      <c r="BF432" s="27"/>
    </row>
    <row r="433" spans="1:58" ht="15.75" customHeight="1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7"/>
      <c r="AG433" s="27"/>
      <c r="AH433" s="27"/>
      <c r="AI433" s="27"/>
      <c r="AJ433" s="27"/>
      <c r="AK433" s="27"/>
      <c r="AL433" s="27"/>
      <c r="AM433" s="27"/>
      <c r="AN433" s="27"/>
      <c r="AO433" s="27"/>
      <c r="AP433" s="27"/>
      <c r="AQ433" s="29"/>
      <c r="AR433" s="27"/>
      <c r="AS433" s="27"/>
      <c r="AT433" s="27"/>
      <c r="AU433" s="27"/>
      <c r="AV433" s="27"/>
      <c r="AW433" s="27"/>
      <c r="AX433" s="27"/>
      <c r="AY433" s="27"/>
      <c r="AZ433" s="27"/>
      <c r="BA433" s="27"/>
      <c r="BB433" s="27"/>
      <c r="BC433" s="27"/>
      <c r="BD433" s="27"/>
      <c r="BE433" s="27"/>
      <c r="BF433" s="27"/>
    </row>
    <row r="434" spans="1:58" ht="15.75" customHeight="1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27"/>
      <c r="AG434" s="27"/>
      <c r="AH434" s="27"/>
      <c r="AI434" s="27"/>
      <c r="AJ434" s="27"/>
      <c r="AK434" s="27"/>
      <c r="AL434" s="27"/>
      <c r="AM434" s="27"/>
      <c r="AN434" s="27"/>
      <c r="AO434" s="27"/>
      <c r="AP434" s="27"/>
      <c r="AQ434" s="29"/>
      <c r="AR434" s="27"/>
      <c r="AS434" s="27"/>
      <c r="AT434" s="27"/>
      <c r="AU434" s="27"/>
      <c r="AV434" s="27"/>
      <c r="AW434" s="27"/>
      <c r="AX434" s="27"/>
      <c r="AY434" s="27"/>
      <c r="AZ434" s="27"/>
      <c r="BA434" s="27"/>
      <c r="BB434" s="27"/>
      <c r="BC434" s="27"/>
      <c r="BD434" s="27"/>
      <c r="BE434" s="27"/>
      <c r="BF434" s="27"/>
    </row>
    <row r="435" spans="1:58" ht="15.75" customHeight="1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7"/>
      <c r="AG435" s="27"/>
      <c r="AH435" s="27"/>
      <c r="AI435" s="27"/>
      <c r="AJ435" s="27"/>
      <c r="AK435" s="27"/>
      <c r="AL435" s="27"/>
      <c r="AM435" s="27"/>
      <c r="AN435" s="27"/>
      <c r="AO435" s="27"/>
      <c r="AP435" s="27"/>
      <c r="AQ435" s="29"/>
      <c r="AR435" s="27"/>
      <c r="AS435" s="27"/>
      <c r="AT435" s="27"/>
      <c r="AU435" s="27"/>
      <c r="AV435" s="27"/>
      <c r="AW435" s="27"/>
      <c r="AX435" s="27"/>
      <c r="AY435" s="27"/>
      <c r="AZ435" s="27"/>
      <c r="BA435" s="27"/>
      <c r="BB435" s="27"/>
      <c r="BC435" s="27"/>
      <c r="BD435" s="27"/>
      <c r="BE435" s="27"/>
      <c r="BF435" s="27"/>
    </row>
    <row r="436" spans="1:58" ht="15.75" customHeight="1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  <c r="AF436" s="27"/>
      <c r="AG436" s="27"/>
      <c r="AH436" s="27"/>
      <c r="AI436" s="27"/>
      <c r="AJ436" s="27"/>
      <c r="AK436" s="27"/>
      <c r="AL436" s="27"/>
      <c r="AM436" s="27"/>
      <c r="AN436" s="27"/>
      <c r="AO436" s="27"/>
      <c r="AP436" s="27"/>
      <c r="AQ436" s="29"/>
      <c r="AR436" s="27"/>
      <c r="AS436" s="27"/>
      <c r="AT436" s="27"/>
      <c r="AU436" s="27"/>
      <c r="AV436" s="27"/>
      <c r="AW436" s="27"/>
      <c r="AX436" s="27"/>
      <c r="AY436" s="27"/>
      <c r="AZ436" s="27"/>
      <c r="BA436" s="27"/>
      <c r="BB436" s="27"/>
      <c r="BC436" s="27"/>
      <c r="BD436" s="27"/>
      <c r="BE436" s="27"/>
      <c r="BF436" s="27"/>
    </row>
    <row r="437" spans="1:58" ht="15.75" customHeight="1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27"/>
      <c r="AG437" s="27"/>
      <c r="AH437" s="27"/>
      <c r="AI437" s="27"/>
      <c r="AJ437" s="27"/>
      <c r="AK437" s="27"/>
      <c r="AL437" s="27"/>
      <c r="AM437" s="27"/>
      <c r="AN437" s="27"/>
      <c r="AO437" s="27"/>
      <c r="AP437" s="27"/>
      <c r="AQ437" s="29"/>
      <c r="AR437" s="27"/>
      <c r="AS437" s="27"/>
      <c r="AT437" s="27"/>
      <c r="AU437" s="27"/>
      <c r="AV437" s="27"/>
      <c r="AW437" s="27"/>
      <c r="AX437" s="27"/>
      <c r="AY437" s="27"/>
      <c r="AZ437" s="27"/>
      <c r="BA437" s="27"/>
      <c r="BB437" s="27"/>
      <c r="BC437" s="27"/>
      <c r="BD437" s="27"/>
      <c r="BE437" s="27"/>
      <c r="BF437" s="27"/>
    </row>
    <row r="438" spans="1:58" ht="15.75" customHeight="1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  <c r="AF438" s="27"/>
      <c r="AG438" s="27"/>
      <c r="AH438" s="27"/>
      <c r="AI438" s="27"/>
      <c r="AJ438" s="27"/>
      <c r="AK438" s="27"/>
      <c r="AL438" s="27"/>
      <c r="AM438" s="27"/>
      <c r="AN438" s="27"/>
      <c r="AO438" s="27"/>
      <c r="AP438" s="27"/>
      <c r="AQ438" s="29"/>
      <c r="AR438" s="27"/>
      <c r="AS438" s="27"/>
      <c r="AT438" s="27"/>
      <c r="AU438" s="27"/>
      <c r="AV438" s="27"/>
      <c r="AW438" s="27"/>
      <c r="AX438" s="27"/>
      <c r="AY438" s="27"/>
      <c r="AZ438" s="27"/>
      <c r="BA438" s="27"/>
      <c r="BB438" s="27"/>
      <c r="BC438" s="27"/>
      <c r="BD438" s="27"/>
      <c r="BE438" s="27"/>
      <c r="BF438" s="27"/>
    </row>
    <row r="439" spans="1:58" ht="15.75" customHeight="1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27"/>
      <c r="AH439" s="27"/>
      <c r="AI439" s="27"/>
      <c r="AJ439" s="27"/>
      <c r="AK439" s="27"/>
      <c r="AL439" s="27"/>
      <c r="AM439" s="27"/>
      <c r="AN439" s="27"/>
      <c r="AO439" s="27"/>
      <c r="AP439" s="27"/>
      <c r="AQ439" s="29"/>
      <c r="AR439" s="27"/>
      <c r="AS439" s="27"/>
      <c r="AT439" s="27"/>
      <c r="AU439" s="27"/>
      <c r="AV439" s="27"/>
      <c r="AW439" s="27"/>
      <c r="AX439" s="27"/>
      <c r="AY439" s="27"/>
      <c r="AZ439" s="27"/>
      <c r="BA439" s="27"/>
      <c r="BB439" s="27"/>
      <c r="BC439" s="27"/>
      <c r="BD439" s="27"/>
      <c r="BE439" s="27"/>
      <c r="BF439" s="27"/>
    </row>
    <row r="440" spans="1:58" ht="15.75" customHeight="1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7"/>
      <c r="AG440" s="27"/>
      <c r="AH440" s="27"/>
      <c r="AI440" s="27"/>
      <c r="AJ440" s="27"/>
      <c r="AK440" s="27"/>
      <c r="AL440" s="27"/>
      <c r="AM440" s="27"/>
      <c r="AN440" s="27"/>
      <c r="AO440" s="27"/>
      <c r="AP440" s="27"/>
      <c r="AQ440" s="29"/>
      <c r="AR440" s="27"/>
      <c r="AS440" s="27"/>
      <c r="AT440" s="27"/>
      <c r="AU440" s="27"/>
      <c r="AV440" s="27"/>
      <c r="AW440" s="27"/>
      <c r="AX440" s="27"/>
      <c r="AY440" s="27"/>
      <c r="AZ440" s="27"/>
      <c r="BA440" s="27"/>
      <c r="BB440" s="27"/>
      <c r="BC440" s="27"/>
      <c r="BD440" s="27"/>
      <c r="BE440" s="27"/>
      <c r="BF440" s="27"/>
    </row>
    <row r="441" spans="1:58" ht="15.75" customHeight="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7"/>
      <c r="AG441" s="27"/>
      <c r="AH441" s="27"/>
      <c r="AI441" s="27"/>
      <c r="AJ441" s="27"/>
      <c r="AK441" s="27"/>
      <c r="AL441" s="27"/>
      <c r="AM441" s="27"/>
      <c r="AN441" s="27"/>
      <c r="AO441" s="27"/>
      <c r="AP441" s="27"/>
      <c r="AQ441" s="29"/>
      <c r="AR441" s="27"/>
      <c r="AS441" s="27"/>
      <c r="AT441" s="27"/>
      <c r="AU441" s="27"/>
      <c r="AV441" s="27"/>
      <c r="AW441" s="27"/>
      <c r="AX441" s="27"/>
      <c r="AY441" s="27"/>
      <c r="AZ441" s="27"/>
      <c r="BA441" s="27"/>
      <c r="BB441" s="27"/>
      <c r="BC441" s="27"/>
      <c r="BD441" s="27"/>
      <c r="BE441" s="27"/>
      <c r="BF441" s="27"/>
    </row>
    <row r="442" spans="1:58" ht="15.75" customHeight="1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  <c r="AF442" s="27"/>
      <c r="AG442" s="27"/>
      <c r="AH442" s="27"/>
      <c r="AI442" s="27"/>
      <c r="AJ442" s="27"/>
      <c r="AK442" s="27"/>
      <c r="AL442" s="27"/>
      <c r="AM442" s="27"/>
      <c r="AN442" s="27"/>
      <c r="AO442" s="27"/>
      <c r="AP442" s="27"/>
      <c r="AQ442" s="29"/>
      <c r="AR442" s="27"/>
      <c r="AS442" s="27"/>
      <c r="AT442" s="27"/>
      <c r="AU442" s="27"/>
      <c r="AV442" s="27"/>
      <c r="AW442" s="27"/>
      <c r="AX442" s="27"/>
      <c r="AY442" s="27"/>
      <c r="AZ442" s="27"/>
      <c r="BA442" s="27"/>
      <c r="BB442" s="27"/>
      <c r="BC442" s="27"/>
      <c r="BD442" s="27"/>
      <c r="BE442" s="27"/>
      <c r="BF442" s="27"/>
    </row>
    <row r="443" spans="1:58" ht="15.75" customHeight="1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7"/>
      <c r="AG443" s="27"/>
      <c r="AH443" s="27"/>
      <c r="AI443" s="27"/>
      <c r="AJ443" s="27"/>
      <c r="AK443" s="27"/>
      <c r="AL443" s="27"/>
      <c r="AM443" s="27"/>
      <c r="AN443" s="27"/>
      <c r="AO443" s="27"/>
      <c r="AP443" s="27"/>
      <c r="AQ443" s="29"/>
      <c r="AR443" s="27"/>
      <c r="AS443" s="27"/>
      <c r="AT443" s="27"/>
      <c r="AU443" s="27"/>
      <c r="AV443" s="27"/>
      <c r="AW443" s="27"/>
      <c r="AX443" s="27"/>
      <c r="AY443" s="27"/>
      <c r="AZ443" s="27"/>
      <c r="BA443" s="27"/>
      <c r="BB443" s="27"/>
      <c r="BC443" s="27"/>
      <c r="BD443" s="27"/>
      <c r="BE443" s="27"/>
      <c r="BF443" s="27"/>
    </row>
    <row r="444" spans="1:58" ht="15.75" customHeight="1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  <c r="AF444" s="27"/>
      <c r="AG444" s="27"/>
      <c r="AH444" s="27"/>
      <c r="AI444" s="27"/>
      <c r="AJ444" s="27"/>
      <c r="AK444" s="27"/>
      <c r="AL444" s="27"/>
      <c r="AM444" s="27"/>
      <c r="AN444" s="27"/>
      <c r="AO444" s="27"/>
      <c r="AP444" s="27"/>
      <c r="AQ444" s="29"/>
      <c r="AR444" s="27"/>
      <c r="AS444" s="27"/>
      <c r="AT444" s="27"/>
      <c r="AU444" s="27"/>
      <c r="AV444" s="27"/>
      <c r="AW444" s="27"/>
      <c r="AX444" s="27"/>
      <c r="AY444" s="27"/>
      <c r="AZ444" s="27"/>
      <c r="BA444" s="27"/>
      <c r="BB444" s="27"/>
      <c r="BC444" s="27"/>
      <c r="BD444" s="27"/>
      <c r="BE444" s="27"/>
      <c r="BF444" s="27"/>
    </row>
    <row r="445" spans="1:58" ht="15.75" customHeight="1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  <c r="AF445" s="27"/>
      <c r="AG445" s="27"/>
      <c r="AH445" s="27"/>
      <c r="AI445" s="27"/>
      <c r="AJ445" s="27"/>
      <c r="AK445" s="27"/>
      <c r="AL445" s="27"/>
      <c r="AM445" s="27"/>
      <c r="AN445" s="27"/>
      <c r="AO445" s="27"/>
      <c r="AP445" s="27"/>
      <c r="AQ445" s="29"/>
      <c r="AR445" s="27"/>
      <c r="AS445" s="27"/>
      <c r="AT445" s="27"/>
      <c r="AU445" s="27"/>
      <c r="AV445" s="27"/>
      <c r="AW445" s="27"/>
      <c r="AX445" s="27"/>
      <c r="AY445" s="27"/>
      <c r="AZ445" s="27"/>
      <c r="BA445" s="27"/>
      <c r="BB445" s="27"/>
      <c r="BC445" s="27"/>
      <c r="BD445" s="27"/>
      <c r="BE445" s="27"/>
      <c r="BF445" s="27"/>
    </row>
    <row r="446" spans="1:58" ht="15.75" customHeight="1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  <c r="AF446" s="27"/>
      <c r="AG446" s="27"/>
      <c r="AH446" s="27"/>
      <c r="AI446" s="27"/>
      <c r="AJ446" s="27"/>
      <c r="AK446" s="27"/>
      <c r="AL446" s="27"/>
      <c r="AM446" s="27"/>
      <c r="AN446" s="27"/>
      <c r="AO446" s="27"/>
      <c r="AP446" s="27"/>
      <c r="AQ446" s="29"/>
      <c r="AR446" s="27"/>
      <c r="AS446" s="27"/>
      <c r="AT446" s="27"/>
      <c r="AU446" s="27"/>
      <c r="AV446" s="27"/>
      <c r="AW446" s="27"/>
      <c r="AX446" s="27"/>
      <c r="AY446" s="27"/>
      <c r="AZ446" s="27"/>
      <c r="BA446" s="27"/>
      <c r="BB446" s="27"/>
      <c r="BC446" s="27"/>
      <c r="BD446" s="27"/>
      <c r="BE446" s="27"/>
      <c r="BF446" s="27"/>
    </row>
    <row r="447" spans="1:58" ht="15.75" customHeigh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  <c r="AF447" s="27"/>
      <c r="AG447" s="27"/>
      <c r="AH447" s="27"/>
      <c r="AI447" s="27"/>
      <c r="AJ447" s="27"/>
      <c r="AK447" s="27"/>
      <c r="AL447" s="27"/>
      <c r="AM447" s="27"/>
      <c r="AN447" s="27"/>
      <c r="AO447" s="27"/>
      <c r="AP447" s="27"/>
      <c r="AQ447" s="29"/>
      <c r="AR447" s="27"/>
      <c r="AS447" s="27"/>
      <c r="AT447" s="27"/>
      <c r="AU447" s="27"/>
      <c r="AV447" s="27"/>
      <c r="AW447" s="27"/>
      <c r="AX447" s="27"/>
      <c r="AY447" s="27"/>
      <c r="AZ447" s="27"/>
      <c r="BA447" s="27"/>
      <c r="BB447" s="27"/>
      <c r="BC447" s="27"/>
      <c r="BD447" s="27"/>
      <c r="BE447" s="27"/>
      <c r="BF447" s="27"/>
    </row>
    <row r="448" spans="1:58" ht="15.75" customHeight="1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  <c r="AF448" s="27"/>
      <c r="AG448" s="27"/>
      <c r="AH448" s="27"/>
      <c r="AI448" s="27"/>
      <c r="AJ448" s="27"/>
      <c r="AK448" s="27"/>
      <c r="AL448" s="27"/>
      <c r="AM448" s="27"/>
      <c r="AN448" s="27"/>
      <c r="AO448" s="27"/>
      <c r="AP448" s="27"/>
      <c r="AQ448" s="29"/>
      <c r="AR448" s="27"/>
      <c r="AS448" s="27"/>
      <c r="AT448" s="27"/>
      <c r="AU448" s="27"/>
      <c r="AV448" s="27"/>
      <c r="AW448" s="27"/>
      <c r="AX448" s="27"/>
      <c r="AY448" s="27"/>
      <c r="AZ448" s="27"/>
      <c r="BA448" s="27"/>
      <c r="BB448" s="27"/>
      <c r="BC448" s="27"/>
      <c r="BD448" s="27"/>
      <c r="BE448" s="27"/>
      <c r="BF448" s="27"/>
    </row>
    <row r="449" spans="1:58" ht="15.75" customHeight="1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  <c r="AF449" s="27"/>
      <c r="AG449" s="27"/>
      <c r="AH449" s="27"/>
      <c r="AI449" s="27"/>
      <c r="AJ449" s="27"/>
      <c r="AK449" s="27"/>
      <c r="AL449" s="27"/>
      <c r="AM449" s="27"/>
      <c r="AN449" s="27"/>
      <c r="AO449" s="27"/>
      <c r="AP449" s="27"/>
      <c r="AQ449" s="29"/>
      <c r="AR449" s="27"/>
      <c r="AS449" s="27"/>
      <c r="AT449" s="27"/>
      <c r="AU449" s="27"/>
      <c r="AV449" s="27"/>
      <c r="AW449" s="27"/>
      <c r="AX449" s="27"/>
      <c r="AY449" s="27"/>
      <c r="AZ449" s="27"/>
      <c r="BA449" s="27"/>
      <c r="BB449" s="27"/>
      <c r="BC449" s="27"/>
      <c r="BD449" s="27"/>
      <c r="BE449" s="27"/>
      <c r="BF449" s="27"/>
    </row>
    <row r="450" spans="1:58" ht="15.75" customHeight="1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  <c r="AF450" s="27"/>
      <c r="AG450" s="27"/>
      <c r="AH450" s="27"/>
      <c r="AI450" s="27"/>
      <c r="AJ450" s="27"/>
      <c r="AK450" s="27"/>
      <c r="AL450" s="27"/>
      <c r="AM450" s="27"/>
      <c r="AN450" s="27"/>
      <c r="AO450" s="27"/>
      <c r="AP450" s="27"/>
      <c r="AQ450" s="29"/>
      <c r="AR450" s="27"/>
      <c r="AS450" s="27"/>
      <c r="AT450" s="27"/>
      <c r="AU450" s="27"/>
      <c r="AV450" s="27"/>
      <c r="AW450" s="27"/>
      <c r="AX450" s="27"/>
      <c r="AY450" s="27"/>
      <c r="AZ450" s="27"/>
      <c r="BA450" s="27"/>
      <c r="BB450" s="27"/>
      <c r="BC450" s="27"/>
      <c r="BD450" s="27"/>
      <c r="BE450" s="27"/>
      <c r="BF450" s="27"/>
    </row>
    <row r="451" spans="1:58" ht="15.75" customHeight="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  <c r="AF451" s="27"/>
      <c r="AG451" s="27"/>
      <c r="AH451" s="27"/>
      <c r="AI451" s="27"/>
      <c r="AJ451" s="27"/>
      <c r="AK451" s="27"/>
      <c r="AL451" s="27"/>
      <c r="AM451" s="27"/>
      <c r="AN451" s="27"/>
      <c r="AO451" s="27"/>
      <c r="AP451" s="27"/>
      <c r="AQ451" s="29"/>
      <c r="AR451" s="27"/>
      <c r="AS451" s="27"/>
      <c r="AT451" s="27"/>
      <c r="AU451" s="27"/>
      <c r="AV451" s="27"/>
      <c r="AW451" s="27"/>
      <c r="AX451" s="27"/>
      <c r="AY451" s="27"/>
      <c r="AZ451" s="27"/>
      <c r="BA451" s="27"/>
      <c r="BB451" s="27"/>
      <c r="BC451" s="27"/>
      <c r="BD451" s="27"/>
      <c r="BE451" s="27"/>
      <c r="BF451" s="27"/>
    </row>
    <row r="452" spans="1:58" ht="15.75" customHeight="1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  <c r="AF452" s="27"/>
      <c r="AG452" s="27"/>
      <c r="AH452" s="27"/>
      <c r="AI452" s="27"/>
      <c r="AJ452" s="27"/>
      <c r="AK452" s="27"/>
      <c r="AL452" s="27"/>
      <c r="AM452" s="27"/>
      <c r="AN452" s="27"/>
      <c r="AO452" s="27"/>
      <c r="AP452" s="27"/>
      <c r="AQ452" s="29"/>
      <c r="AR452" s="27"/>
      <c r="AS452" s="27"/>
      <c r="AT452" s="27"/>
      <c r="AU452" s="27"/>
      <c r="AV452" s="27"/>
      <c r="AW452" s="27"/>
      <c r="AX452" s="27"/>
      <c r="AY452" s="27"/>
      <c r="AZ452" s="27"/>
      <c r="BA452" s="27"/>
      <c r="BB452" s="27"/>
      <c r="BC452" s="27"/>
      <c r="BD452" s="27"/>
      <c r="BE452" s="27"/>
      <c r="BF452" s="27"/>
    </row>
    <row r="453" spans="1:58" ht="15.75" customHeight="1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  <c r="AF453" s="27"/>
      <c r="AG453" s="27"/>
      <c r="AH453" s="27"/>
      <c r="AI453" s="27"/>
      <c r="AJ453" s="27"/>
      <c r="AK453" s="27"/>
      <c r="AL453" s="27"/>
      <c r="AM453" s="27"/>
      <c r="AN453" s="27"/>
      <c r="AO453" s="27"/>
      <c r="AP453" s="27"/>
      <c r="AQ453" s="29"/>
      <c r="AR453" s="27"/>
      <c r="AS453" s="27"/>
      <c r="AT453" s="27"/>
      <c r="AU453" s="27"/>
      <c r="AV453" s="27"/>
      <c r="AW453" s="27"/>
      <c r="AX453" s="27"/>
      <c r="AY453" s="27"/>
      <c r="AZ453" s="27"/>
      <c r="BA453" s="27"/>
      <c r="BB453" s="27"/>
      <c r="BC453" s="27"/>
      <c r="BD453" s="27"/>
      <c r="BE453" s="27"/>
      <c r="BF453" s="27"/>
    </row>
    <row r="454" spans="1:58" ht="15.75" customHeight="1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  <c r="AF454" s="27"/>
      <c r="AG454" s="27"/>
      <c r="AH454" s="27"/>
      <c r="AI454" s="27"/>
      <c r="AJ454" s="27"/>
      <c r="AK454" s="27"/>
      <c r="AL454" s="27"/>
      <c r="AM454" s="27"/>
      <c r="AN454" s="27"/>
      <c r="AO454" s="27"/>
      <c r="AP454" s="27"/>
      <c r="AQ454" s="29"/>
      <c r="AR454" s="27"/>
      <c r="AS454" s="27"/>
      <c r="AT454" s="27"/>
      <c r="AU454" s="27"/>
      <c r="AV454" s="27"/>
      <c r="AW454" s="27"/>
      <c r="AX454" s="27"/>
      <c r="AY454" s="27"/>
      <c r="AZ454" s="27"/>
      <c r="BA454" s="27"/>
      <c r="BB454" s="27"/>
      <c r="BC454" s="27"/>
      <c r="BD454" s="27"/>
      <c r="BE454" s="27"/>
      <c r="BF454" s="27"/>
    </row>
    <row r="455" spans="1:58" ht="15.75" customHeight="1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  <c r="AF455" s="27"/>
      <c r="AG455" s="27"/>
      <c r="AH455" s="27"/>
      <c r="AI455" s="27"/>
      <c r="AJ455" s="27"/>
      <c r="AK455" s="27"/>
      <c r="AL455" s="27"/>
      <c r="AM455" s="27"/>
      <c r="AN455" s="27"/>
      <c r="AO455" s="27"/>
      <c r="AP455" s="27"/>
      <c r="AQ455" s="29"/>
      <c r="AR455" s="27"/>
      <c r="AS455" s="27"/>
      <c r="AT455" s="27"/>
      <c r="AU455" s="27"/>
      <c r="AV455" s="27"/>
      <c r="AW455" s="27"/>
      <c r="AX455" s="27"/>
      <c r="AY455" s="27"/>
      <c r="AZ455" s="27"/>
      <c r="BA455" s="27"/>
      <c r="BB455" s="27"/>
      <c r="BC455" s="27"/>
      <c r="BD455" s="27"/>
      <c r="BE455" s="27"/>
      <c r="BF455" s="27"/>
    </row>
    <row r="456" spans="1:58" ht="15.75" customHeight="1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  <c r="AF456" s="27"/>
      <c r="AG456" s="27"/>
      <c r="AH456" s="27"/>
      <c r="AI456" s="27"/>
      <c r="AJ456" s="27"/>
      <c r="AK456" s="27"/>
      <c r="AL456" s="27"/>
      <c r="AM456" s="27"/>
      <c r="AN456" s="27"/>
      <c r="AO456" s="27"/>
      <c r="AP456" s="27"/>
      <c r="AQ456" s="29"/>
      <c r="AR456" s="27"/>
      <c r="AS456" s="27"/>
      <c r="AT456" s="27"/>
      <c r="AU456" s="27"/>
      <c r="AV456" s="27"/>
      <c r="AW456" s="27"/>
      <c r="AX456" s="27"/>
      <c r="AY456" s="27"/>
      <c r="AZ456" s="27"/>
      <c r="BA456" s="27"/>
      <c r="BB456" s="27"/>
      <c r="BC456" s="27"/>
      <c r="BD456" s="27"/>
      <c r="BE456" s="27"/>
      <c r="BF456" s="27"/>
    </row>
    <row r="457" spans="1:58" ht="15.75" customHeight="1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  <c r="AF457" s="27"/>
      <c r="AG457" s="27"/>
      <c r="AH457" s="27"/>
      <c r="AI457" s="27"/>
      <c r="AJ457" s="27"/>
      <c r="AK457" s="27"/>
      <c r="AL457" s="27"/>
      <c r="AM457" s="27"/>
      <c r="AN457" s="27"/>
      <c r="AO457" s="27"/>
      <c r="AP457" s="27"/>
      <c r="AQ457" s="29"/>
      <c r="AR457" s="27"/>
      <c r="AS457" s="27"/>
      <c r="AT457" s="27"/>
      <c r="AU457" s="27"/>
      <c r="AV457" s="27"/>
      <c r="AW457" s="27"/>
      <c r="AX457" s="27"/>
      <c r="AY457" s="27"/>
      <c r="AZ457" s="27"/>
      <c r="BA457" s="27"/>
      <c r="BB457" s="27"/>
      <c r="BC457" s="27"/>
      <c r="BD457" s="27"/>
      <c r="BE457" s="27"/>
      <c r="BF457" s="27"/>
    </row>
    <row r="458" spans="1:58" ht="15.75" customHeight="1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  <c r="AF458" s="27"/>
      <c r="AG458" s="27"/>
      <c r="AH458" s="27"/>
      <c r="AI458" s="27"/>
      <c r="AJ458" s="27"/>
      <c r="AK458" s="27"/>
      <c r="AL458" s="27"/>
      <c r="AM458" s="27"/>
      <c r="AN458" s="27"/>
      <c r="AO458" s="27"/>
      <c r="AP458" s="27"/>
      <c r="AQ458" s="29"/>
      <c r="AR458" s="27"/>
      <c r="AS458" s="27"/>
      <c r="AT458" s="27"/>
      <c r="AU458" s="27"/>
      <c r="AV458" s="27"/>
      <c r="AW458" s="27"/>
      <c r="AX458" s="27"/>
      <c r="AY458" s="27"/>
      <c r="AZ458" s="27"/>
      <c r="BA458" s="27"/>
      <c r="BB458" s="27"/>
      <c r="BC458" s="27"/>
      <c r="BD458" s="27"/>
      <c r="BE458" s="27"/>
      <c r="BF458" s="27"/>
    </row>
    <row r="459" spans="1:58" ht="15.75" customHeight="1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  <c r="AF459" s="27"/>
      <c r="AG459" s="27"/>
      <c r="AH459" s="27"/>
      <c r="AI459" s="27"/>
      <c r="AJ459" s="27"/>
      <c r="AK459" s="27"/>
      <c r="AL459" s="27"/>
      <c r="AM459" s="27"/>
      <c r="AN459" s="27"/>
      <c r="AO459" s="27"/>
      <c r="AP459" s="27"/>
      <c r="AQ459" s="29"/>
      <c r="AR459" s="27"/>
      <c r="AS459" s="27"/>
      <c r="AT459" s="27"/>
      <c r="AU459" s="27"/>
      <c r="AV459" s="27"/>
      <c r="AW459" s="27"/>
      <c r="AX459" s="27"/>
      <c r="AY459" s="27"/>
      <c r="AZ459" s="27"/>
      <c r="BA459" s="27"/>
      <c r="BB459" s="27"/>
      <c r="BC459" s="27"/>
      <c r="BD459" s="27"/>
      <c r="BE459" s="27"/>
      <c r="BF459" s="27"/>
    </row>
    <row r="460" spans="1:58" ht="15.75" customHeight="1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  <c r="AF460" s="27"/>
      <c r="AG460" s="27"/>
      <c r="AH460" s="27"/>
      <c r="AI460" s="27"/>
      <c r="AJ460" s="27"/>
      <c r="AK460" s="27"/>
      <c r="AL460" s="27"/>
      <c r="AM460" s="27"/>
      <c r="AN460" s="27"/>
      <c r="AO460" s="27"/>
      <c r="AP460" s="27"/>
      <c r="AQ460" s="29"/>
      <c r="AR460" s="27"/>
      <c r="AS460" s="27"/>
      <c r="AT460" s="27"/>
      <c r="AU460" s="27"/>
      <c r="AV460" s="27"/>
      <c r="AW460" s="27"/>
      <c r="AX460" s="27"/>
      <c r="AY460" s="27"/>
      <c r="AZ460" s="27"/>
      <c r="BA460" s="27"/>
      <c r="BB460" s="27"/>
      <c r="BC460" s="27"/>
      <c r="BD460" s="27"/>
      <c r="BE460" s="27"/>
      <c r="BF460" s="27"/>
    </row>
    <row r="461" spans="1:58" ht="15.75" customHeight="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  <c r="AF461" s="27"/>
      <c r="AG461" s="27"/>
      <c r="AH461" s="27"/>
      <c r="AI461" s="27"/>
      <c r="AJ461" s="27"/>
      <c r="AK461" s="27"/>
      <c r="AL461" s="27"/>
      <c r="AM461" s="27"/>
      <c r="AN461" s="27"/>
      <c r="AO461" s="27"/>
      <c r="AP461" s="27"/>
      <c r="AQ461" s="29"/>
      <c r="AR461" s="27"/>
      <c r="AS461" s="27"/>
      <c r="AT461" s="27"/>
      <c r="AU461" s="27"/>
      <c r="AV461" s="27"/>
      <c r="AW461" s="27"/>
      <c r="AX461" s="27"/>
      <c r="AY461" s="27"/>
      <c r="AZ461" s="27"/>
      <c r="BA461" s="27"/>
      <c r="BB461" s="27"/>
      <c r="BC461" s="27"/>
      <c r="BD461" s="27"/>
      <c r="BE461" s="27"/>
      <c r="BF461" s="27"/>
    </row>
    <row r="462" spans="1:58" ht="15.75" customHeight="1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  <c r="AF462" s="27"/>
      <c r="AG462" s="27"/>
      <c r="AH462" s="27"/>
      <c r="AI462" s="27"/>
      <c r="AJ462" s="27"/>
      <c r="AK462" s="27"/>
      <c r="AL462" s="27"/>
      <c r="AM462" s="27"/>
      <c r="AN462" s="27"/>
      <c r="AO462" s="27"/>
      <c r="AP462" s="27"/>
      <c r="AQ462" s="29"/>
      <c r="AR462" s="27"/>
      <c r="AS462" s="27"/>
      <c r="AT462" s="27"/>
      <c r="AU462" s="27"/>
      <c r="AV462" s="27"/>
      <c r="AW462" s="27"/>
      <c r="AX462" s="27"/>
      <c r="AY462" s="27"/>
      <c r="AZ462" s="27"/>
      <c r="BA462" s="27"/>
      <c r="BB462" s="27"/>
      <c r="BC462" s="27"/>
      <c r="BD462" s="27"/>
      <c r="BE462" s="27"/>
      <c r="BF462" s="27"/>
    </row>
    <row r="463" spans="1:58" ht="15.75" customHeight="1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  <c r="AF463" s="27"/>
      <c r="AG463" s="27"/>
      <c r="AH463" s="27"/>
      <c r="AI463" s="27"/>
      <c r="AJ463" s="27"/>
      <c r="AK463" s="27"/>
      <c r="AL463" s="27"/>
      <c r="AM463" s="27"/>
      <c r="AN463" s="27"/>
      <c r="AO463" s="27"/>
      <c r="AP463" s="27"/>
      <c r="AQ463" s="29"/>
      <c r="AR463" s="27"/>
      <c r="AS463" s="27"/>
      <c r="AT463" s="27"/>
      <c r="AU463" s="27"/>
      <c r="AV463" s="27"/>
      <c r="AW463" s="27"/>
      <c r="AX463" s="27"/>
      <c r="AY463" s="27"/>
      <c r="AZ463" s="27"/>
      <c r="BA463" s="27"/>
      <c r="BB463" s="27"/>
      <c r="BC463" s="27"/>
      <c r="BD463" s="27"/>
      <c r="BE463" s="27"/>
      <c r="BF463" s="27"/>
    </row>
    <row r="464" spans="1:58" ht="15.75" customHeigh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  <c r="AF464" s="27"/>
      <c r="AG464" s="27"/>
      <c r="AH464" s="27"/>
      <c r="AI464" s="27"/>
      <c r="AJ464" s="27"/>
      <c r="AK464" s="27"/>
      <c r="AL464" s="27"/>
      <c r="AM464" s="27"/>
      <c r="AN464" s="27"/>
      <c r="AO464" s="27"/>
      <c r="AP464" s="27"/>
      <c r="AQ464" s="29"/>
      <c r="AR464" s="27"/>
      <c r="AS464" s="27"/>
      <c r="AT464" s="27"/>
      <c r="AU464" s="27"/>
      <c r="AV464" s="27"/>
      <c r="AW464" s="27"/>
      <c r="AX464" s="27"/>
      <c r="AY464" s="27"/>
      <c r="AZ464" s="27"/>
      <c r="BA464" s="27"/>
      <c r="BB464" s="27"/>
      <c r="BC464" s="27"/>
      <c r="BD464" s="27"/>
      <c r="BE464" s="27"/>
      <c r="BF464" s="27"/>
    </row>
    <row r="465" spans="1:58" ht="15.75" customHeight="1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  <c r="AF465" s="27"/>
      <c r="AG465" s="27"/>
      <c r="AH465" s="27"/>
      <c r="AI465" s="27"/>
      <c r="AJ465" s="27"/>
      <c r="AK465" s="27"/>
      <c r="AL465" s="27"/>
      <c r="AM465" s="27"/>
      <c r="AN465" s="27"/>
      <c r="AO465" s="27"/>
      <c r="AP465" s="27"/>
      <c r="AQ465" s="29"/>
      <c r="AR465" s="27"/>
      <c r="AS465" s="27"/>
      <c r="AT465" s="27"/>
      <c r="AU465" s="27"/>
      <c r="AV465" s="27"/>
      <c r="AW465" s="27"/>
      <c r="AX465" s="27"/>
      <c r="AY465" s="27"/>
      <c r="AZ465" s="27"/>
      <c r="BA465" s="27"/>
      <c r="BB465" s="27"/>
      <c r="BC465" s="27"/>
      <c r="BD465" s="27"/>
      <c r="BE465" s="27"/>
      <c r="BF465" s="27"/>
    </row>
    <row r="466" spans="1:58" ht="15.75" customHeight="1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  <c r="AF466" s="27"/>
      <c r="AG466" s="27"/>
      <c r="AH466" s="27"/>
      <c r="AI466" s="27"/>
      <c r="AJ466" s="27"/>
      <c r="AK466" s="27"/>
      <c r="AL466" s="27"/>
      <c r="AM466" s="27"/>
      <c r="AN466" s="27"/>
      <c r="AO466" s="27"/>
      <c r="AP466" s="27"/>
      <c r="AQ466" s="29"/>
      <c r="AR466" s="27"/>
      <c r="AS466" s="27"/>
      <c r="AT466" s="27"/>
      <c r="AU466" s="27"/>
      <c r="AV466" s="27"/>
      <c r="AW466" s="27"/>
      <c r="AX466" s="27"/>
      <c r="AY466" s="27"/>
      <c r="AZ466" s="27"/>
      <c r="BA466" s="27"/>
      <c r="BB466" s="27"/>
      <c r="BC466" s="27"/>
      <c r="BD466" s="27"/>
      <c r="BE466" s="27"/>
      <c r="BF466" s="27"/>
    </row>
    <row r="467" spans="1:58" ht="15.75" customHeight="1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  <c r="AF467" s="27"/>
      <c r="AG467" s="27"/>
      <c r="AH467" s="27"/>
      <c r="AI467" s="27"/>
      <c r="AJ467" s="27"/>
      <c r="AK467" s="27"/>
      <c r="AL467" s="27"/>
      <c r="AM467" s="27"/>
      <c r="AN467" s="27"/>
      <c r="AO467" s="27"/>
      <c r="AP467" s="27"/>
      <c r="AQ467" s="29"/>
      <c r="AR467" s="27"/>
      <c r="AS467" s="27"/>
      <c r="AT467" s="27"/>
      <c r="AU467" s="27"/>
      <c r="AV467" s="27"/>
      <c r="AW467" s="27"/>
      <c r="AX467" s="27"/>
      <c r="AY467" s="27"/>
      <c r="AZ467" s="27"/>
      <c r="BA467" s="27"/>
      <c r="BB467" s="27"/>
      <c r="BC467" s="27"/>
      <c r="BD467" s="27"/>
      <c r="BE467" s="27"/>
      <c r="BF467" s="27"/>
    </row>
    <row r="468" spans="1:58" ht="15.75" customHeight="1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  <c r="AF468" s="27"/>
      <c r="AG468" s="27"/>
      <c r="AH468" s="27"/>
      <c r="AI468" s="27"/>
      <c r="AJ468" s="27"/>
      <c r="AK468" s="27"/>
      <c r="AL468" s="27"/>
      <c r="AM468" s="27"/>
      <c r="AN468" s="27"/>
      <c r="AO468" s="27"/>
      <c r="AP468" s="27"/>
      <c r="AQ468" s="29"/>
      <c r="AR468" s="27"/>
      <c r="AS468" s="27"/>
      <c r="AT468" s="27"/>
      <c r="AU468" s="27"/>
      <c r="AV468" s="27"/>
      <c r="AW468" s="27"/>
      <c r="AX468" s="27"/>
      <c r="AY468" s="27"/>
      <c r="AZ468" s="27"/>
      <c r="BA468" s="27"/>
      <c r="BB468" s="27"/>
      <c r="BC468" s="27"/>
      <c r="BD468" s="27"/>
      <c r="BE468" s="27"/>
      <c r="BF468" s="27"/>
    </row>
    <row r="469" spans="1:58" ht="15.75" customHeight="1"/>
    <row r="470" spans="1:58" ht="15.75" customHeight="1"/>
    <row r="471" spans="1:58" ht="15.75" customHeight="1"/>
    <row r="472" spans="1:58" ht="15.75" customHeight="1"/>
    <row r="473" spans="1:58" ht="15.75" customHeight="1"/>
    <row r="474" spans="1:58" ht="15.75" customHeight="1"/>
    <row r="475" spans="1:58" ht="15.75" customHeight="1"/>
    <row r="476" spans="1:58" ht="15.75" customHeight="1"/>
    <row r="477" spans="1:58" ht="15.75" customHeight="1"/>
    <row r="478" spans="1:58" ht="15.75" customHeight="1"/>
    <row r="479" spans="1:58" ht="15.75" customHeight="1"/>
    <row r="480" spans="1:58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</sheetData>
  <mergeCells count="258">
    <mergeCell ref="U232:Z232"/>
    <mergeCell ref="AA232:AP232"/>
    <mergeCell ref="AQ232:BE232"/>
    <mergeCell ref="L233:T233"/>
    <mergeCell ref="U233:Z233"/>
    <mergeCell ref="AA233:AP233"/>
    <mergeCell ref="AQ233:BE233"/>
    <mergeCell ref="U79:AL79"/>
    <mergeCell ref="AM79:BE79"/>
    <mergeCell ref="C78:T79"/>
    <mergeCell ref="U80:AL80"/>
    <mergeCell ref="AM80:BE80"/>
    <mergeCell ref="C80:T81"/>
    <mergeCell ref="C184:AE184"/>
    <mergeCell ref="AF184:AS184"/>
    <mergeCell ref="AT184:BE184"/>
    <mergeCell ref="C185:F185"/>
    <mergeCell ref="AF185:BE185"/>
    <mergeCell ref="C186:F186"/>
    <mergeCell ref="C187:F187"/>
    <mergeCell ref="AF187:BE187"/>
    <mergeCell ref="AT226:BE226"/>
    <mergeCell ref="C223:AE223"/>
    <mergeCell ref="AT223:BE223"/>
    <mergeCell ref="U84:AL84"/>
    <mergeCell ref="C224:F224"/>
    <mergeCell ref="AF223:AS223"/>
    <mergeCell ref="C225:F229"/>
    <mergeCell ref="C191:K191"/>
    <mergeCell ref="L191:T191"/>
    <mergeCell ref="C179:F180"/>
    <mergeCell ref="AF179:BE179"/>
    <mergeCell ref="C181:F181"/>
    <mergeCell ref="AF181:BE181"/>
    <mergeCell ref="U191:BE191"/>
    <mergeCell ref="C192:K192"/>
    <mergeCell ref="L192:T192"/>
    <mergeCell ref="U192:BE192"/>
    <mergeCell ref="C156:F163"/>
    <mergeCell ref="U63:AL63"/>
    <mergeCell ref="U78:AL78"/>
    <mergeCell ref="U81:AL81"/>
    <mergeCell ref="U82:AL83"/>
    <mergeCell ref="C72:T73"/>
    <mergeCell ref="AQ121:BE121"/>
    <mergeCell ref="AQ122:BE122"/>
    <mergeCell ref="U140:Z140"/>
    <mergeCell ref="C120:G120"/>
    <mergeCell ref="C121:K121"/>
    <mergeCell ref="L121:T121"/>
    <mergeCell ref="AM66:BE66"/>
    <mergeCell ref="C117:F117"/>
    <mergeCell ref="AF117:BE117"/>
    <mergeCell ref="C118:F118"/>
    <mergeCell ref="C95:AE95"/>
    <mergeCell ref="AF95:AS95"/>
    <mergeCell ref="AT95:BE95"/>
    <mergeCell ref="AF96:BE96"/>
    <mergeCell ref="C96:F116"/>
    <mergeCell ref="AM82:BE83"/>
    <mergeCell ref="AM78:BE78"/>
    <mergeCell ref="AM81:BE81"/>
    <mergeCell ref="C169:G169"/>
    <mergeCell ref="C170:K170"/>
    <mergeCell ref="L170:T170"/>
    <mergeCell ref="L171:T171"/>
    <mergeCell ref="U171:Z171"/>
    <mergeCell ref="AA171:AP171"/>
    <mergeCell ref="AQ171:BE171"/>
    <mergeCell ref="L172:T172"/>
    <mergeCell ref="AQ170:BE170"/>
    <mergeCell ref="AM84:BE84"/>
    <mergeCell ref="C198:F218"/>
    <mergeCell ref="C244:F244"/>
    <mergeCell ref="C245:F258"/>
    <mergeCell ref="C219:F219"/>
    <mergeCell ref="C196:AE196"/>
    <mergeCell ref="AT196:BE196"/>
    <mergeCell ref="C197:F197"/>
    <mergeCell ref="C243:AE243"/>
    <mergeCell ref="AF243:AS243"/>
    <mergeCell ref="AT243:BE243"/>
    <mergeCell ref="AF196:AS196"/>
    <mergeCell ref="AF207:AS207"/>
    <mergeCell ref="C237:F237"/>
    <mergeCell ref="C238:F240"/>
    <mergeCell ref="AT227:BE227"/>
    <mergeCell ref="AT228:BE228"/>
    <mergeCell ref="AT229:BE229"/>
    <mergeCell ref="C236:AE236"/>
    <mergeCell ref="AF236:AS236"/>
    <mergeCell ref="AT236:BE236"/>
    <mergeCell ref="C231:G231"/>
    <mergeCell ref="AA231:AE231"/>
    <mergeCell ref="C232:K232"/>
    <mergeCell ref="L232:T232"/>
    <mergeCell ref="A1:J2"/>
    <mergeCell ref="K1:Z1"/>
    <mergeCell ref="AA1:AJ1"/>
    <mergeCell ref="AK1:BF1"/>
    <mergeCell ref="K2:Z2"/>
    <mergeCell ref="AA2:AJ2"/>
    <mergeCell ref="AK2:BF2"/>
    <mergeCell ref="U54:AL54"/>
    <mergeCell ref="AM54:BE54"/>
    <mergeCell ref="C53:T53"/>
    <mergeCell ref="U53:AL53"/>
    <mergeCell ref="AM53:BE53"/>
    <mergeCell ref="U55:AL55"/>
    <mergeCell ref="AM55:BE55"/>
    <mergeCell ref="C74:T77"/>
    <mergeCell ref="U74:AL77"/>
    <mergeCell ref="AM74:BE77"/>
    <mergeCell ref="C57:T59"/>
    <mergeCell ref="U57:AL59"/>
    <mergeCell ref="AM57:BE59"/>
    <mergeCell ref="U70:AL71"/>
    <mergeCell ref="U72:AL73"/>
    <mergeCell ref="C70:T71"/>
    <mergeCell ref="AM72:BE73"/>
    <mergeCell ref="AM70:BE71"/>
    <mergeCell ref="AM62:BE62"/>
    <mergeCell ref="U62:AL62"/>
    <mergeCell ref="AM56:BE56"/>
    <mergeCell ref="U64:AL64"/>
    <mergeCell ref="AM64:BE65"/>
    <mergeCell ref="AM63:BE63"/>
    <mergeCell ref="AM60:BE60"/>
    <mergeCell ref="U60:AL60"/>
    <mergeCell ref="U68:AL68"/>
    <mergeCell ref="U69:AL69"/>
    <mergeCell ref="U67:AL67"/>
    <mergeCell ref="AM69:BE69"/>
    <mergeCell ref="U61:AL61"/>
    <mergeCell ref="AM68:BE68"/>
    <mergeCell ref="U56:AL56"/>
    <mergeCell ref="AM61:BE61"/>
    <mergeCell ref="U65:AL65"/>
    <mergeCell ref="U66:AL66"/>
    <mergeCell ref="AM67:BE67"/>
    <mergeCell ref="U89:AL89"/>
    <mergeCell ref="AM89:BE89"/>
    <mergeCell ref="U85:AL85"/>
    <mergeCell ref="AM85:BE85"/>
    <mergeCell ref="U88:AL88"/>
    <mergeCell ref="AM88:BE88"/>
    <mergeCell ref="U86:AL86"/>
    <mergeCell ref="AM86:BE86"/>
    <mergeCell ref="U87:AL87"/>
    <mergeCell ref="AM87:BE87"/>
    <mergeCell ref="AA120:AE120"/>
    <mergeCell ref="C177:F177"/>
    <mergeCell ref="AF177:BE177"/>
    <mergeCell ref="C178:F178"/>
    <mergeCell ref="L122:T122"/>
    <mergeCell ref="U122:Z122"/>
    <mergeCell ref="AA122:AP122"/>
    <mergeCell ref="L124:T124"/>
    <mergeCell ref="U124:Z124"/>
    <mergeCell ref="AA124:AP124"/>
    <mergeCell ref="AQ124:BE124"/>
    <mergeCell ref="L123:T123"/>
    <mergeCell ref="U123:Z123"/>
    <mergeCell ref="AA123:AP123"/>
    <mergeCell ref="AQ123:BE123"/>
    <mergeCell ref="L139:T139"/>
    <mergeCell ref="U139:Z139"/>
    <mergeCell ref="AA139:AP139"/>
    <mergeCell ref="AQ139:BE139"/>
    <mergeCell ref="L137:T137"/>
    <mergeCell ref="C155:F155"/>
    <mergeCell ref="C164:F165"/>
    <mergeCell ref="AF152:BE152"/>
    <mergeCell ref="AF164:BE164"/>
    <mergeCell ref="L133:T133"/>
    <mergeCell ref="U133:Z133"/>
    <mergeCell ref="AA133:AP133"/>
    <mergeCell ref="AQ133:BE133"/>
    <mergeCell ref="U121:Z121"/>
    <mergeCell ref="AA121:AP121"/>
    <mergeCell ref="C176:AE176"/>
    <mergeCell ref="AF176:AS176"/>
    <mergeCell ref="AT176:BE176"/>
    <mergeCell ref="AA169:AE169"/>
    <mergeCell ref="U170:Z170"/>
    <mergeCell ref="AA170:AP170"/>
    <mergeCell ref="C166:F167"/>
    <mergeCell ref="AF166:BE166"/>
    <mergeCell ref="L132:T132"/>
    <mergeCell ref="U132:Z132"/>
    <mergeCell ref="AA132:AP132"/>
    <mergeCell ref="AQ132:BE132"/>
    <mergeCell ref="L131:T131"/>
    <mergeCell ref="U131:Z131"/>
    <mergeCell ref="AA131:AP131"/>
    <mergeCell ref="AQ131:BE131"/>
    <mergeCell ref="L125:T125"/>
    <mergeCell ref="C152:F154"/>
    <mergeCell ref="U125:Z125"/>
    <mergeCell ref="AA125:AP125"/>
    <mergeCell ref="AQ125:BE125"/>
    <mergeCell ref="L130:T130"/>
    <mergeCell ref="U130:Z130"/>
    <mergeCell ref="AA130:AP130"/>
    <mergeCell ref="AQ130:BE130"/>
    <mergeCell ref="L129:T129"/>
    <mergeCell ref="U129:Z129"/>
    <mergeCell ref="AA129:AP129"/>
    <mergeCell ref="AQ129:BE129"/>
    <mergeCell ref="L128:T128"/>
    <mergeCell ref="U128:Z128"/>
    <mergeCell ref="AA128:AP128"/>
    <mergeCell ref="AQ128:BE128"/>
    <mergeCell ref="L127:T127"/>
    <mergeCell ref="U127:Z127"/>
    <mergeCell ref="AA127:AP127"/>
    <mergeCell ref="AQ127:BE127"/>
    <mergeCell ref="L126:T126"/>
    <mergeCell ref="U126:Z126"/>
    <mergeCell ref="AA126:AP126"/>
    <mergeCell ref="AQ126:BE126"/>
    <mergeCell ref="L173:T173"/>
    <mergeCell ref="U173:Z173"/>
    <mergeCell ref="AA173:AP173"/>
    <mergeCell ref="AQ173:BE173"/>
    <mergeCell ref="U172:Z172"/>
    <mergeCell ref="AA172:AP172"/>
    <mergeCell ref="AQ172:BE172"/>
    <mergeCell ref="L134:T134"/>
    <mergeCell ref="U134:Z134"/>
    <mergeCell ref="AA134:AP134"/>
    <mergeCell ref="AQ134:BE134"/>
    <mergeCell ref="U138:Z138"/>
    <mergeCell ref="L142:T142"/>
    <mergeCell ref="U142:Z142"/>
    <mergeCell ref="AA142:AP142"/>
    <mergeCell ref="AQ142:BE142"/>
    <mergeCell ref="U141:Z141"/>
    <mergeCell ref="C151:AE151"/>
    <mergeCell ref="AF151:AS151"/>
    <mergeCell ref="AT151:BE151"/>
    <mergeCell ref="L135:T135"/>
    <mergeCell ref="U135:Z135"/>
    <mergeCell ref="AA135:AP135"/>
    <mergeCell ref="AQ135:BE135"/>
    <mergeCell ref="L136:T136"/>
    <mergeCell ref="U136:Z136"/>
    <mergeCell ref="AA136:AP136"/>
    <mergeCell ref="C146:K146"/>
    <mergeCell ref="L146:T146"/>
    <mergeCell ref="U146:BE146"/>
    <mergeCell ref="C147:K147"/>
    <mergeCell ref="L147:T147"/>
    <mergeCell ref="U147:BE147"/>
    <mergeCell ref="U137:Z137"/>
    <mergeCell ref="AA137:AP137"/>
    <mergeCell ref="AQ137:BE137"/>
    <mergeCell ref="AQ136:BE136"/>
  </mergeCells>
  <phoneticPr fontId="25"/>
  <pageMargins left="0.59055118110236227" right="0.59055118110236227" top="0.59055118110236227" bottom="0.59055118110236227" header="0" footer="0"/>
  <pageSetup paperSize="9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表紙・改定履歴</vt:lpstr>
      <vt:lpstr>インターフェース</vt:lpstr>
      <vt:lpstr>プロセス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ichirou</dc:creator>
  <cp:lastModifiedBy>笠松</cp:lastModifiedBy>
  <dcterms:created xsi:type="dcterms:W3CDTF">2020-10-04T15:44:02Z</dcterms:created>
  <dcterms:modified xsi:type="dcterms:W3CDTF">2020-12-09T07:28:18Z</dcterms:modified>
</cp:coreProperties>
</file>