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defaultThemeVersion="166925"/>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2B7E2340-0697-BC49-A14A-2271C7AF30B0}" xr6:coauthVersionLast="46" xr6:coauthVersionMax="46" xr10:uidLastSave="{00000000-0000-0000-0000-000000000000}"/>
  <bookViews>
    <workbookView xWindow="37860" yWindow="2080" windowWidth="31420" windowHeight="20100" tabRatio="897" activeTab="1" xr2:uid="{EB7AD293-A6C1-45F1-90BF-AD02EEAF6AAC}"/>
  </bookViews>
  <sheets>
    <sheet name="表紙・改定履歴" sheetId="20" r:id="rId1"/>
    <sheet name="機能名" sheetId="13" r:id="rId2"/>
    <sheet name="テスト手順補足" sheetId="21" r:id="rId3"/>
    <sheet name="data" sheetId="7" state="hidden" r:id="rId4"/>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9" i="13" l="1"/>
  <c r="A36" i="13" l="1"/>
  <c r="A34" i="13" l="1"/>
  <c r="A64" i="13"/>
  <c r="A63" i="13"/>
  <c r="A62" i="13"/>
  <c r="A65" i="13"/>
  <c r="A67" i="13"/>
  <c r="A60" i="13"/>
  <c r="A57" i="13"/>
  <c r="A52" i="13"/>
  <c r="A54" i="13"/>
  <c r="A55" i="13"/>
  <c r="A56" i="13"/>
  <c r="A49" i="13"/>
  <c r="A50" i="13"/>
  <c r="A51" i="13"/>
  <c r="A45" i="13"/>
  <c r="A46" i="13"/>
  <c r="A47" i="13"/>
  <c r="A40" i="13"/>
  <c r="A41" i="13"/>
  <c r="A42" i="13"/>
  <c r="A43" i="13"/>
  <c r="A35" i="13"/>
  <c r="A32" i="13"/>
  <c r="A30" i="13"/>
  <c r="A28" i="13"/>
  <c r="A26" i="13"/>
  <c r="A29" i="13"/>
  <c r="A66" i="13" l="1"/>
  <c r="A61" i="13" l="1"/>
  <c r="A58" i="13"/>
  <c r="A53" i="13"/>
  <c r="A48" i="13"/>
  <c r="A44" i="13"/>
  <c r="A39" i="13"/>
  <c r="A37" i="13"/>
  <c r="A33" i="13"/>
  <c r="A31" i="13"/>
  <c r="A27" i="13"/>
  <c r="A25" i="13"/>
  <c r="A24" i="13"/>
  <c r="A23" i="13"/>
  <c r="A22" i="13"/>
  <c r="A19" i="13"/>
  <c r="A18" i="13"/>
  <c r="A17" i="13"/>
  <c r="A14" i="13"/>
  <c r="A13" i="13" l="1"/>
  <c r="A12" i="13"/>
  <c r="D2" i="13"/>
  <c r="A11" i="13"/>
  <c r="A10" i="13"/>
  <c r="I4" i="13" l="1"/>
  <c r="I6" i="13"/>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<sst xmlns="http://schemas.openxmlformats.org/spreadsheetml/2006/main" count="851" uniqueCount="575">
  <si>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</si>
  <si>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</si>
  <si>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</si>
  <si>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</si>
  <si>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</si>
  <si>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</si>
  <si>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</si>
  <si>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</si>
  <si>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</si>
  <si>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</si>
  <si>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</si>
  <si>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</si>
  <si>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異常</t>
    <rPh sb="0" eb="2">
      <t>イジョウ</t>
    </rPh>
    <phoneticPr fontId="1"/>
  </si>
  <si>
    <t>テスト手順</t>
    <rPh sb="3" eb="5">
      <t>テジュン</t>
    </rPh>
    <phoneticPr fontId="1"/>
  </si>
  <si>
    <t>InternetExplorer11</t>
    <phoneticPr fontId="1"/>
  </si>
  <si>
    <t>Edge</t>
    <phoneticPr fontId="1"/>
  </si>
  <si>
    <t>Google Chrome</t>
    <phoneticPr fontId="1"/>
  </si>
  <si>
    <t>Firefox</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</si>
  <si>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</si>
  <si>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</si>
  <si>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</si>
  <si>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</si>
  <si>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</si>
  <si>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</si>
  <si>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</si>
  <si>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若林</t>
  </si>
  <si>
    <t>システム</t>
    <phoneticPr fontId="1"/>
  </si>
  <si>
    <t>画面名</t>
    <rPh sb="0" eb="2">
      <t>ガメン</t>
    </rPh>
    <rPh sb="2" eb="3">
      <t>メイ</t>
    </rPh>
    <phoneticPr fontId="1"/>
  </si>
  <si>
    <t>画面ID</t>
    <rPh sb="0" eb="2">
      <t>ガメン</t>
    </rPh>
    <phoneticPr fontId="1"/>
  </si>
  <si>
    <t>初期表示</t>
    <rPh sb="0" eb="2">
      <t>ショキ</t>
    </rPh>
    <rPh sb="2" eb="4">
      <t>ヒョウジ</t>
    </rPh>
    <phoneticPr fontId="1"/>
  </si>
  <si>
    <t>正常</t>
    <rPh sb="0" eb="2">
      <t>セイジョウ</t>
    </rPh>
    <phoneticPr fontId="1"/>
  </si>
  <si>
    <t>重要事項確認画面に遷移し、セッションに格納されている商品だけ画面に表示されること。</t>
    <rPh sb="0" eb="8">
      <t>ジュウヨウジコウカクニンガメン</t>
    </rPh>
    <rPh sb="9" eb="11">
      <t>センイ</t>
    </rPh>
    <rPh sb="19" eb="21">
      <t>カクノウ</t>
    </rPh>
    <rPh sb="26" eb="28">
      <t>ショウヒン</t>
    </rPh>
    <rPh sb="30" eb="32">
      <t>ガメン</t>
    </rPh>
    <rPh sb="33" eb="35">
      <t>ヒョウジ</t>
    </rPh>
    <phoneticPr fontId="1"/>
  </si>
  <si>
    <t>チェックボックスが有効になること</t>
    <rPh sb="9" eb="11">
      <t>ユウコウ</t>
    </rPh>
    <phoneticPr fontId="1"/>
  </si>
  <si>
    <t>次へボタンが有効化されること</t>
    <rPh sb="0" eb="1">
      <t>ツギ</t>
    </rPh>
    <rPh sb="6" eb="9">
      <t>ユウコウカ</t>
    </rPh>
    <phoneticPr fontId="1"/>
  </si>
  <si>
    <t>次へ押下</t>
    <rPh sb="0" eb="1">
      <t>ツギ</t>
    </rPh>
    <rPh sb="2" eb="4">
      <t>オウカ</t>
    </rPh>
    <phoneticPr fontId="1"/>
  </si>
  <si>
    <t>次へボタン押下時の処理</t>
    <rPh sb="0" eb="1">
      <t>ツギ</t>
    </rPh>
    <rPh sb="5" eb="7">
      <t>オウカ</t>
    </rPh>
    <rPh sb="7" eb="8">
      <t>ジ</t>
    </rPh>
    <rPh sb="9" eb="11">
      <t>ショリ</t>
    </rPh>
    <phoneticPr fontId="1"/>
  </si>
  <si>
    <t>全てのチェックボックスが有効になっている状態で、次へボタンを押下する</t>
    <rPh sb="0" eb="1">
      <t>スベ</t>
    </rPh>
    <rPh sb="12" eb="14">
      <t>ユウコウ</t>
    </rPh>
    <rPh sb="20" eb="22">
      <t>ジョウタイ</t>
    </rPh>
    <rPh sb="24" eb="25">
      <t>ツギ</t>
    </rPh>
    <rPh sb="30" eb="32">
      <t>オウカ</t>
    </rPh>
    <phoneticPr fontId="1"/>
  </si>
  <si>
    <t>戻る押下</t>
    <rPh sb="0" eb="1">
      <t>モド</t>
    </rPh>
    <rPh sb="2" eb="4">
      <t>オウカ</t>
    </rPh>
    <phoneticPr fontId="1"/>
  </si>
  <si>
    <t>戻るボタン押下時の処理</t>
    <rPh sb="0" eb="1">
      <t>モド</t>
    </rPh>
    <rPh sb="5" eb="7">
      <t>オウカ</t>
    </rPh>
    <rPh sb="7" eb="8">
      <t>ジ</t>
    </rPh>
    <rPh sb="9" eb="11">
      <t>ショリ</t>
    </rPh>
    <phoneticPr fontId="1"/>
  </si>
  <si>
    <t>戻るボタンを押下する</t>
    <rPh sb="0" eb="1">
      <t>モド</t>
    </rPh>
    <rPh sb="6" eb="8">
      <t>オウカ</t>
    </rPh>
    <phoneticPr fontId="1"/>
  </si>
  <si>
    <t>単体テスト仕様書</t>
    <rPh sb="0" eb="2">
      <t>タンタイ</t>
    </rPh>
    <rPh sb="5" eb="8">
      <t>シヨウショ</t>
    </rPh>
    <phoneticPr fontId="1"/>
  </si>
  <si>
    <t>G0111_意向確認画面 単体テスト仕様書</t>
    <rPh sb="6" eb="12">
      <t>イコウカクニンガメン</t>
    </rPh>
    <rPh sb="13" eb="15">
      <t>タンタイ</t>
    </rPh>
    <rPh sb="18" eb="21">
      <t>シヨウショ</t>
    </rPh>
    <phoneticPr fontId="1"/>
  </si>
  <si>
    <t>意向確認画面</t>
    <rPh sb="0" eb="6">
      <t>イコウカクニンガメン</t>
    </rPh>
    <phoneticPr fontId="1"/>
  </si>
  <si>
    <t>G0111</t>
    <phoneticPr fontId="1"/>
  </si>
  <si>
    <t>G0110_重要事項確認画面に遷移すること</t>
    <rPh sb="6" eb="8">
      <t>ジュウヨウ</t>
    </rPh>
    <rPh sb="8" eb="10">
      <t>ジコウ</t>
    </rPh>
    <rPh sb="10" eb="12">
      <t>カクニン</t>
    </rPh>
    <rPh sb="12" eb="14">
      <t>ガメン</t>
    </rPh>
    <rPh sb="15" eb="17">
      <t>センイ</t>
    </rPh>
    <phoneticPr fontId="1"/>
  </si>
  <si>
    <t>「お申込み手続き開始当初よりご意向が変更されました。」が表示されないこと</t>
    <rPh sb="2" eb="4">
      <t>モウシコ</t>
    </rPh>
    <rPh sb="5" eb="7">
      <t>テツヅ</t>
    </rPh>
    <rPh sb="8" eb="10">
      <t>カイシ</t>
    </rPh>
    <rPh sb="10" eb="12">
      <t>トウショ</t>
    </rPh>
    <rPh sb="15" eb="17">
      <t>イコウ</t>
    </rPh>
    <rPh sb="18" eb="20">
      <t>ヘンコウ</t>
    </rPh>
    <rPh sb="28" eb="30">
      <t>ヒョウジ</t>
    </rPh>
    <phoneticPr fontId="1"/>
  </si>
  <si>
    <t>「お申込み手続き開始当初よりご意向が変更されました。」が表示されること</t>
    <rPh sb="2" eb="4">
      <t>モウシコ</t>
    </rPh>
    <rPh sb="5" eb="7">
      <t>テツヅ</t>
    </rPh>
    <rPh sb="8" eb="10">
      <t>カイシ</t>
    </rPh>
    <rPh sb="10" eb="12">
      <t>トウショ</t>
    </rPh>
    <rPh sb="15" eb="17">
      <t>イコウ</t>
    </rPh>
    <rPh sb="18" eb="20">
      <t>ヘンコウ</t>
    </rPh>
    <rPh sb="28" eb="30">
      <t>ヒョウジ</t>
    </rPh>
    <phoneticPr fontId="1"/>
  </si>
  <si>
    <t>医療保障（病気・ケガへの備え）
が表示されること</t>
    <rPh sb="0" eb="2">
      <t>イリョウ</t>
    </rPh>
    <rPh sb="2" eb="4">
      <t>ホショウ</t>
    </rPh>
    <rPh sb="5" eb="7">
      <t>ビョウキ</t>
    </rPh>
    <rPh sb="12" eb="13">
      <t>ソナ</t>
    </rPh>
    <rPh sb="17" eb="19">
      <t>ヒョウジ</t>
    </rPh>
    <phoneticPr fontId="1"/>
  </si>
  <si>
    <t>特定の疾病の補償（がんなどへの備え）
が表示されること</t>
    <rPh sb="0" eb="2">
      <t>トクテイ</t>
    </rPh>
    <rPh sb="3" eb="5">
      <t>シッペイ</t>
    </rPh>
    <rPh sb="6" eb="8">
      <t>ホショウ</t>
    </rPh>
    <rPh sb="15" eb="16">
      <t>ソナ</t>
    </rPh>
    <rPh sb="20" eb="22">
      <t>ヒョウジ</t>
    </rPh>
    <phoneticPr fontId="1"/>
  </si>
  <si>
    <t>当初・最終以降比較確認チェックボックス初期表示</t>
    <rPh sb="0" eb="2">
      <t>トウショ</t>
    </rPh>
    <rPh sb="3" eb="5">
      <t>サイシュウ</t>
    </rPh>
    <rPh sb="5" eb="7">
      <t>イコウ</t>
    </rPh>
    <rPh sb="7" eb="9">
      <t>ヒカク</t>
    </rPh>
    <rPh sb="9" eb="11">
      <t>カクニン</t>
    </rPh>
    <rPh sb="19" eb="21">
      <t>ショキ</t>
    </rPh>
    <rPh sb="21" eb="23">
      <t>ヒョウジ</t>
    </rPh>
    <phoneticPr fontId="1"/>
  </si>
  <si>
    <t>意向確認画面に遷移すること</t>
    <rPh sb="0" eb="2">
      <t>イコウ</t>
    </rPh>
    <rPh sb="2" eb="4">
      <t>カクニン</t>
    </rPh>
    <rPh sb="4" eb="6">
      <t>ガメン</t>
    </rPh>
    <rPh sb="7" eb="9">
      <t>センイ</t>
    </rPh>
    <phoneticPr fontId="1"/>
  </si>
  <si>
    <t>チェックボックスが押下状態になっていないこと</t>
    <rPh sb="9" eb="11">
      <t>オウカ</t>
    </rPh>
    <rPh sb="11" eb="13">
      <t>ジョウタイ</t>
    </rPh>
    <phoneticPr fontId="1"/>
  </si>
  <si>
    <t>セッションの商品に医療が入っていること</t>
    <rPh sb="6" eb="8">
      <t>ショウヒン</t>
    </rPh>
    <rPh sb="9" eb="11">
      <t>イリョウ</t>
    </rPh>
    <rPh sb="12" eb="13">
      <t>ハイ</t>
    </rPh>
    <phoneticPr fontId="1"/>
  </si>
  <si>
    <t>セッションの商品に一時金が入っていること</t>
    <rPh sb="6" eb="8">
      <t>ショウヒン</t>
    </rPh>
    <rPh sb="9" eb="12">
      <t>イチジキン</t>
    </rPh>
    <rPh sb="13" eb="14">
      <t>ハイ</t>
    </rPh>
    <phoneticPr fontId="1"/>
  </si>
  <si>
    <t>セッションの商品に定期が入っていること</t>
    <rPh sb="6" eb="8">
      <t>ショウヒン</t>
    </rPh>
    <rPh sb="9" eb="11">
      <t>テイキ</t>
    </rPh>
    <rPh sb="12" eb="13">
      <t>ハイ</t>
    </rPh>
    <phoneticPr fontId="1"/>
  </si>
  <si>
    <t>セッションの商品にかんたん告知医療が入っていること</t>
    <rPh sb="6" eb="8">
      <t>ショウヒン</t>
    </rPh>
    <rPh sb="13" eb="15">
      <t>コクチ</t>
    </rPh>
    <rPh sb="15" eb="17">
      <t>イリョウ</t>
    </rPh>
    <rPh sb="18" eb="19">
      <t>ハイ</t>
    </rPh>
    <phoneticPr fontId="1"/>
  </si>
  <si>
    <t>セッションの商品にかんたん告知一時金が入っていること</t>
    <rPh sb="6" eb="8">
      <t>ショウヒン</t>
    </rPh>
    <rPh sb="13" eb="15">
      <t>コクチ</t>
    </rPh>
    <rPh sb="15" eb="18">
      <t>イチジキン</t>
    </rPh>
    <rPh sb="19" eb="20">
      <t>ハイ</t>
    </rPh>
    <phoneticPr fontId="1"/>
  </si>
  <si>
    <t>下記文言が表示されること
保障内容（支払事由）は、ご提案の内容でよろしいですか。
保険金・給付金額、保険期間はご提案の内容でよろしいですか。
保険料、保険料払込期間、払込方法は、ご提案の内容でよろしいですか。
解約払戻金の水準、配当金がないことについて理解いただきましたか。</t>
    <phoneticPr fontId="1"/>
  </si>
  <si>
    <t>下記文言が表示されること
保障内容（支払事由）は、ご提案の内容でよろしいですか。
保険金・給付金額、保険期間はご提案の内容でよろしいですか。
保険料、保険料払込期間、払込方法は、ご提案の内容でよろしいですか。
解約払戻金および配当金がないことについて理解いただきましたか。</t>
    <phoneticPr fontId="1"/>
  </si>
  <si>
    <t>チェックボックス押下</t>
    <rPh sb="8" eb="10">
      <t>オウカ</t>
    </rPh>
    <phoneticPr fontId="1"/>
  </si>
  <si>
    <t>チェックボックス押下時の処理</t>
    <rPh sb="10" eb="11">
      <t>ジ</t>
    </rPh>
    <rPh sb="12" eb="14">
      <t>ショリ</t>
    </rPh>
    <phoneticPr fontId="1"/>
  </si>
  <si>
    <t>医療の「保障内容（支払事由）は、ご提案の内容でよろしいですか。」チェックボックスを押下する</t>
    <rPh sb="0" eb="2">
      <t>イリョウ</t>
    </rPh>
    <rPh sb="41" eb="43">
      <t>オウカ</t>
    </rPh>
    <phoneticPr fontId="1"/>
  </si>
  <si>
    <t>医療の「保険金・給付金額、保険期間はご提案の内容でよろしいですか。」チェックボックスを押下する</t>
    <rPh sb="0" eb="2">
      <t>イリョウ</t>
    </rPh>
    <rPh sb="43" eb="45">
      <t>オウカ</t>
    </rPh>
    <phoneticPr fontId="1"/>
  </si>
  <si>
    <t>医療の「保険料、保険料払込期間、払込方法は、ご提案の内容でよろしいですか。」チェックボックスを押下する</t>
    <rPh sb="0" eb="2">
      <t>イリョウ</t>
    </rPh>
    <rPh sb="47" eb="49">
      <t>オウカ</t>
    </rPh>
    <phoneticPr fontId="1"/>
  </si>
  <si>
    <t>医療の「解約払戻金の水準、配当金がないことについて理解いただきましたか。」チェックボックスを押下する</t>
    <rPh sb="0" eb="2">
      <t>イリョウ</t>
    </rPh>
    <rPh sb="46" eb="48">
      <t>オウカ</t>
    </rPh>
    <phoneticPr fontId="1"/>
  </si>
  <si>
    <t>一時金の「保障内容（支払事由）は、ご提案の内容でよろしいですか。」チェックボックスを押下する</t>
    <rPh sb="0" eb="3">
      <t>イチジキン</t>
    </rPh>
    <rPh sb="42" eb="44">
      <t>オウカ</t>
    </rPh>
    <phoneticPr fontId="1"/>
  </si>
  <si>
    <t>一時金の「保険金・給付金額、保険期間はご提案の内容でよろしいですか。」チェックボックスを押下する</t>
    <rPh sb="44" eb="46">
      <t>オウカ</t>
    </rPh>
    <phoneticPr fontId="1"/>
  </si>
  <si>
    <t>一時金の「保険料、保険料払込期間、払込方法は、ご提案の内容でよろしいですか。」チェックボックスを押下する</t>
    <rPh sb="48" eb="50">
      <t>オウカ</t>
    </rPh>
    <phoneticPr fontId="1"/>
  </si>
  <si>
    <t>一時金の「解約払戻金の水準、配当金がないことについて理解いただきましたか。」チェックボックスを押下する</t>
    <rPh sb="47" eb="49">
      <t>オウカ</t>
    </rPh>
    <phoneticPr fontId="1"/>
  </si>
  <si>
    <t>定期の「保障内容（支払事由）は、ご提案の内容でよろしいですか。」チェックボックスを押下する</t>
    <rPh sb="0" eb="2">
      <t>テイキ</t>
    </rPh>
    <rPh sb="41" eb="43">
      <t>オウカ</t>
    </rPh>
    <phoneticPr fontId="1"/>
  </si>
  <si>
    <t>定期の「保険金・給付金額、保険期間はご提案の内容でよろしいですか。」チェックボックスを押下する</t>
    <rPh sb="43" eb="45">
      <t>オウカ</t>
    </rPh>
    <phoneticPr fontId="1"/>
  </si>
  <si>
    <t>定期の「保険料、保険料払込期間、払込方法は、ご提案の内容でよろしいですか。」チェックボックスを押下する</t>
    <rPh sb="47" eb="49">
      <t>オウカ</t>
    </rPh>
    <phoneticPr fontId="1"/>
  </si>
  <si>
    <t>定期の「解約払戻金および配当金がないことについて理解いただきましたか。」チェックボックスを押下する</t>
    <rPh sb="45" eb="47">
      <t>オウカ</t>
    </rPh>
    <phoneticPr fontId="1"/>
  </si>
  <si>
    <t>かんたん告知はなさく医療の「保障内容（支払事由）は、ご提案の内容でよろしいですか。」チェックボックスを押下する</t>
    <rPh sb="4" eb="6">
      <t>コクチ</t>
    </rPh>
    <rPh sb="10" eb="12">
      <t>イリョウ</t>
    </rPh>
    <rPh sb="51" eb="53">
      <t>オウカ</t>
    </rPh>
    <phoneticPr fontId="1"/>
  </si>
  <si>
    <t>かんたん告知はなさく医療の「保険料、保険料払込期間、払込方法は、ご提案の内容でよろしいですか。」チェックボックスを押下する</t>
    <rPh sb="57" eb="59">
      <t>オウカ</t>
    </rPh>
    <phoneticPr fontId="1"/>
  </si>
  <si>
    <t>かんたん告知はなさく医療の「保険金・給付金額、保険期間はご提案の内容でよろしいですか。」チェックボックスを押下する</t>
    <rPh sb="53" eb="55">
      <t>オウカ</t>
    </rPh>
    <phoneticPr fontId="1"/>
  </si>
  <si>
    <t>かんたん告知はなさく医療の「解約払戻金の水準、配当金がないことについて理解いただきましたか。」チェックボックスを押下する</t>
    <rPh sb="56" eb="58">
      <t>オウカ</t>
    </rPh>
    <phoneticPr fontId="1"/>
  </si>
  <si>
    <t>かんたん告知はなさく一時金の「保障内容（支払事由）は、ご提案の内容でよろしいですか。」チェックボックスを押下する</t>
    <rPh sb="4" eb="6">
      <t>コクチ</t>
    </rPh>
    <rPh sb="10" eb="13">
      <t>イチジキン</t>
    </rPh>
    <rPh sb="52" eb="54">
      <t>オウカ</t>
    </rPh>
    <phoneticPr fontId="1"/>
  </si>
  <si>
    <t>かんたん告知はなさく一時金の「保険金・給付金額、保険期間はご提案の内容でよろしいですか。」チェックボックスを押下する</t>
    <rPh sb="54" eb="56">
      <t>オウカ</t>
    </rPh>
    <phoneticPr fontId="1"/>
  </si>
  <si>
    <t>かんたん告知はなさく一時金の「保険料、保険料払込期間、払込方法は、ご提案の内容でよろしいですか。」チェックボックスを押下する</t>
    <rPh sb="58" eb="60">
      <t>オウカ</t>
    </rPh>
    <phoneticPr fontId="1"/>
  </si>
  <si>
    <t>かんたん告知はなさく一時金の「解約払戻金の水準、配当金がないことについて理解いただきましたか。」チェックボックスを押下する</t>
    <rPh sb="57" eb="59">
      <t>オウカ</t>
    </rPh>
    <phoneticPr fontId="1"/>
  </si>
  <si>
    <t>G0116_ご職業・年収入力画面に遷移すること</t>
    <rPh sb="7" eb="9">
      <t>ショクギョウ</t>
    </rPh>
    <rPh sb="10" eb="12">
      <t>ネンシュウ</t>
    </rPh>
    <rPh sb="12" eb="14">
      <t>ニュウリョク</t>
    </rPh>
    <rPh sb="14" eb="16">
      <t>ガメン</t>
    </rPh>
    <rPh sb="17" eb="19">
      <t>センイ</t>
    </rPh>
    <phoneticPr fontId="1"/>
  </si>
  <si>
    <t>次へボタン有効化</t>
    <rPh sb="0" eb="1">
      <t>ツギ</t>
    </rPh>
    <phoneticPr fontId="1"/>
  </si>
  <si>
    <t>次へボタン有効化処理</t>
    <rPh sb="0" eb="1">
      <t>ツギ</t>
    </rPh>
    <rPh sb="8" eb="10">
      <t>ショリ</t>
    </rPh>
    <phoneticPr fontId="1"/>
  </si>
  <si>
    <t>画面に表示されている全てのチェックボックを押下する</t>
    <rPh sb="0" eb="2">
      <t>ガメン</t>
    </rPh>
    <rPh sb="3" eb="5">
      <t>ヒョウジ</t>
    </rPh>
    <rPh sb="10" eb="11">
      <t>スベ</t>
    </rPh>
    <rPh sb="21" eb="23">
      <t>オウカ</t>
    </rPh>
    <phoneticPr fontId="1"/>
  </si>
  <si>
    <t>システムメンテナンス喚起表示</t>
    <rPh sb="10" eb="12">
      <t>カンキ</t>
    </rPh>
    <rPh sb="12" eb="14">
      <t>ヒョウジ</t>
    </rPh>
    <phoneticPr fontId="1"/>
  </si>
  <si>
    <t>システムメンテナンス喚起表示時間の時に画面を表示する</t>
    <rPh sb="10" eb="12">
      <t>カンキ</t>
    </rPh>
    <rPh sb="12" eb="14">
      <t>ヒョウジ</t>
    </rPh>
    <rPh sb="14" eb="16">
      <t>ジカン</t>
    </rPh>
    <rPh sb="17" eb="18">
      <t>トキ</t>
    </rPh>
    <rPh sb="19" eb="21">
      <t>ガメン</t>
    </rPh>
    <rPh sb="22" eb="24">
      <t>ヒョウジ</t>
    </rPh>
    <phoneticPr fontId="1"/>
  </si>
  <si>
    <t>画面上部、システムメンテナンス表示領域に表示されること</t>
    <rPh sb="0" eb="2">
      <t>ガメン</t>
    </rPh>
    <rPh sb="2" eb="4">
      <t>ジョウブ</t>
    </rPh>
    <rPh sb="15" eb="17">
      <t>ヒョウジ</t>
    </rPh>
    <rPh sb="17" eb="19">
      <t>リョウイキ</t>
    </rPh>
    <rPh sb="20" eb="22">
      <t>ヒョウジ</t>
    </rPh>
    <phoneticPr fontId="1"/>
  </si>
  <si>
    <t>多重クリックできないように有効にならないこと</t>
    <rPh sb="0" eb="2">
      <t>タジュウ</t>
    </rPh>
    <rPh sb="13" eb="15">
      <t>ユウコウ</t>
    </rPh>
    <phoneticPr fontId="1"/>
  </si>
  <si>
    <t>400 invalid inputが返り、G0111_意向確認画面にエラーポップアップ表示する</t>
    <rPh sb="18" eb="19">
      <t>カエ</t>
    </rPh>
    <rPh sb="27" eb="33">
      <t>イコウカクニンガメン</t>
    </rPh>
    <rPh sb="43" eb="45">
      <t>ヒョウジ</t>
    </rPh>
    <phoneticPr fontId="1"/>
  </si>
  <si>
    <t>G0111_意向確認画面にERR_API_DISCONECTのメッセージをポップアップに表示する</t>
    <rPh sb="6" eb="12">
      <t>イコウカクニンガメン</t>
    </rPh>
    <phoneticPr fontId="1"/>
  </si>
  <si>
    <t>当初・最終以降比較確認チェックボックスを押下する</t>
    <rPh sb="0" eb="2">
      <t>トウショ</t>
    </rPh>
    <rPh sb="3" eb="5">
      <t>サイシュウ</t>
    </rPh>
    <rPh sb="5" eb="7">
      <t>イコウ</t>
    </rPh>
    <rPh sb="7" eb="9">
      <t>ヒカク</t>
    </rPh>
    <rPh sb="9" eb="11">
      <t>カクニン</t>
    </rPh>
    <rPh sb="20" eb="22">
      <t>オウカ</t>
    </rPh>
    <phoneticPr fontId="1"/>
  </si>
  <si>
    <t>下記文言が表示されること
保障内容（支払事由）は、ご提案の内容でよろしいですか。
保険金・給付金額、保険期間はご提案の内容でよろしいですか。
保険料、保険料払込期間、払込方法は、ご提案の内容でよろしいですか。
解約払戻金の水準、配当金がないことについて理解いただきましたか。
以下の注意事項について理解いただきましたか。
・当社の他の医療保険と比べて保険料が割増されていること
・健康状態について、より詳細に告知いただくことにより、保険料が割増しされていない当社の他の医療保険に加入いただける場合があること
・責任開始日から契約日の1年後の応当日の前日までの支払削減期間中に先進医療給付金の支払事由が生じた場合、先進医療給付金の支払額は50%に削減されること</t>
    <rPh sb="0" eb="2">
      <t>カキ</t>
    </rPh>
    <rPh sb="2" eb="4">
      <t>モンゴン</t>
    </rPh>
    <rPh sb="5" eb="7">
      <t>ヒョウジ</t>
    </rPh>
    <phoneticPr fontId="1"/>
  </si>
  <si>
    <t>かんたん告知はなさく医療の「以下の注意事項について理解いただきましたか。
・当社の他の医療保険と比べて保険料が割増されていること
・健康状態について、より詳細に告知いただくことにより、保険料が割増しされていない当社の他の医療保険に加入いただける場合があること
・責任開始日から契約日の1年後の応当日の前日までの支払削減期間中に先進医療給付金の支払事由が生じた場合、先進医療給付金の支払額は50%に削減されること」チェックボックスを押下する</t>
    <rPh sb="215" eb="217">
      <t>オウカ</t>
    </rPh>
    <phoneticPr fontId="1"/>
  </si>
  <si>
    <t>かんたん告知はなさく一時金の「以下の注意事項について理解いただきましたか。
・当社の他の医療保険と比べて保険料が割増されていること
・健康状態について、より詳細に告知いただくことにより、保険料が割増しされていない当社の他の医療保険に加入いただける場合があること
・責任開始日から契約日の1年後の応当日の前日までの支払削減期間中に先進医療給付金の支払事由が生じた場合、先進医療給付金の支払額は50%に削減されること」チェックボックスを押下する</t>
    <rPh sb="216" eb="218">
      <t>オウカ</t>
    </rPh>
    <phoneticPr fontId="1"/>
  </si>
  <si>
    <t>次へボタン押下後の画面でブラウザバックを行う</t>
    <rPh sb="0" eb="1">
      <t>ツギ</t>
    </rPh>
    <rPh sb="5" eb="7">
      <t>オウカ</t>
    </rPh>
    <rPh sb="7" eb="8">
      <t>ゴ</t>
    </rPh>
    <rPh sb="9" eb="11">
      <t>ガメン</t>
    </rPh>
    <rPh sb="20" eb="21">
      <t>オコナ</t>
    </rPh>
    <phoneticPr fontId="1"/>
  </si>
  <si>
    <t xml:space="preserve">意向確認画面に遷移する
</t>
    <rPh sb="0" eb="2">
      <t>イコウ</t>
    </rPh>
    <phoneticPr fontId="1"/>
  </si>
  <si>
    <t>レイアウトが最新のデザインと同じか
TODO:最新デザイン反映後実施</t>
    <rPh sb="6" eb="8">
      <t>サイシン</t>
    </rPh>
    <rPh sb="14" eb="15">
      <t>オナ</t>
    </rPh>
    <phoneticPr fontId="1"/>
  </si>
  <si>
    <t>figmaのレイアウトと差異が無いこと</t>
    <phoneticPr fontId="1"/>
  </si>
  <si>
    <t>200 successful operationが返り処理を継続すること
infoログを確認し、リクエストのパラメータを確認すること。</t>
    <rPh sb="25" eb="26">
      <t>カエ</t>
    </rPh>
    <rPh sb="27" eb="29">
      <t>ショリ</t>
    </rPh>
    <rPh sb="30" eb="32">
      <t>ケイゾク</t>
    </rPh>
    <rPh sb="45" eb="47">
      <t>カクニン</t>
    </rPh>
    <rPh sb="61" eb="63">
      <t>カクニン</t>
    </rPh>
    <phoneticPr fontId="1"/>
  </si>
  <si>
    <t>セッション存在チェック - 
下記セッションを取得した時の処理
・セッション.申込</t>
    <rPh sb="5" eb="7">
      <t>ソンザイ</t>
    </rPh>
    <rPh sb="15" eb="17">
      <t>カキ</t>
    </rPh>
    <rPh sb="23" eb="25">
      <t>シュトク</t>
    </rPh>
    <rPh sb="27" eb="28">
      <t>トキ</t>
    </rPh>
    <rPh sb="29" eb="31">
      <t>ショリ</t>
    </rPh>
    <rPh sb="39" eb="41">
      <t>モウシコミ</t>
    </rPh>
    <phoneticPr fontId="1"/>
  </si>
  <si>
    <t xml:space="preserve">セッションの申込.商品グループ[x].商品付加.販売商品コードと、申込参照APIから取得した商品グループ[x].商品付加.販売商品コードの比較
</t>
    <rPh sb="6" eb="8">
      <t>モウシコミ</t>
    </rPh>
    <rPh sb="9" eb="11">
      <t>ショウヒン</t>
    </rPh>
    <rPh sb="21" eb="23">
      <t>フカ</t>
    </rPh>
    <rPh sb="24" eb="26">
      <t>ハンバイ</t>
    </rPh>
    <rPh sb="26" eb="28">
      <t>ショウヒン</t>
    </rPh>
    <rPh sb="33" eb="35">
      <t>モウシコミ</t>
    </rPh>
    <rPh sb="35" eb="37">
      <t>サンショウ</t>
    </rPh>
    <rPh sb="42" eb="44">
      <t>シュトク</t>
    </rPh>
    <rPh sb="46" eb="48">
      <t>ショウヒン</t>
    </rPh>
    <rPh sb="56" eb="58">
      <t>ショウヒン</t>
    </rPh>
    <rPh sb="58" eb="60">
      <t>フカ</t>
    </rPh>
    <rPh sb="63" eb="65">
      <t>ショウヒン</t>
    </rPh>
    <rPh sb="69" eb="71">
      <t>ヒカク</t>
    </rPh>
    <phoneticPr fontId="1"/>
  </si>
  <si>
    <t>セッションの申込.商品グループ[x].商品付加.販売商品コードと申込参照APIの.商品グループ[x].商品付加.販売商品コードが一致していないこと。
■手順
・モックサーバーの申込参照APIのデータを書き換えること。
・申込参照APIポストされる値の商品付加ヴァージョンが1になっていることを確認する。</t>
    <rPh sb="6" eb="8">
      <t>モウシコミ</t>
    </rPh>
    <rPh sb="9" eb="11">
      <t>ショウヒン</t>
    </rPh>
    <rPh sb="19" eb="21">
      <t>ショウヒン</t>
    </rPh>
    <rPh sb="21" eb="23">
      <t>フカ</t>
    </rPh>
    <rPh sb="24" eb="26">
      <t>ハンバイ</t>
    </rPh>
    <rPh sb="26" eb="28">
      <t>ショウヒン</t>
    </rPh>
    <rPh sb="32" eb="34">
      <t>モウシコミ</t>
    </rPh>
    <rPh sb="34" eb="36">
      <t>サンショウ</t>
    </rPh>
    <rPh sb="41" eb="43">
      <t>ショウヒン</t>
    </rPh>
    <rPh sb="51" eb="53">
      <t>ショウヒン</t>
    </rPh>
    <rPh sb="53" eb="55">
      <t>フカ</t>
    </rPh>
    <rPh sb="56" eb="58">
      <t>ハンバイ</t>
    </rPh>
    <rPh sb="58" eb="60">
      <t>ショウヒン</t>
    </rPh>
    <rPh sb="64" eb="66">
      <t>イッチ</t>
    </rPh>
    <rPh sb="76" eb="78">
      <t>テジュン</t>
    </rPh>
    <rPh sb="88" eb="90">
      <t>モウシコミ</t>
    </rPh>
    <rPh sb="90" eb="92">
      <t>サンショウ</t>
    </rPh>
    <rPh sb="100" eb="101">
      <t>カ</t>
    </rPh>
    <rPh sb="102" eb="103">
      <t>カ</t>
    </rPh>
    <phoneticPr fontId="1"/>
  </si>
  <si>
    <t>セッションの申込.商品グループ[x].商品付加.販売商品コードと申込参照APIの.商品グループ[x].商品商品.販売商品コードが一致していること。
■手順
・モックサーバーの申込参照APIのデータとセッションのデータが一致していること。
・申込参照APIポストされる値の商品付加ヴァージョンが1になっていることを確認する。</t>
    <rPh sb="19" eb="21">
      <t>ショウヒン</t>
    </rPh>
    <rPh sb="21" eb="23">
      <t>フカ</t>
    </rPh>
    <rPh sb="32" eb="36">
      <t>モウシコミサンショウ</t>
    </rPh>
    <rPh sb="64" eb="66">
      <t>イッチ</t>
    </rPh>
    <rPh sb="109" eb="111">
      <t>イッチ</t>
    </rPh>
    <rPh sb="121" eb="125">
      <t>モウシコミサンショウ</t>
    </rPh>
    <rPh sb="134" eb="135">
      <t>アタイ</t>
    </rPh>
    <rPh sb="136" eb="138">
      <t>ショウヒン</t>
    </rPh>
    <rPh sb="138" eb="140">
      <t>フカ</t>
    </rPh>
    <rPh sb="157" eb="159">
      <t>カクニン</t>
    </rPh>
    <phoneticPr fontId="1"/>
  </si>
  <si>
    <t>商品付加バージョン3の、申込.商品グループ[x].商品付加.販売商品コードのリストにかんたん告知医療の値を入れること。</t>
    <rPh sb="46" eb="48">
      <t>コクチ</t>
    </rPh>
    <phoneticPr fontId="1"/>
  </si>
  <si>
    <t>商品付加バージョン3の、申込.商品グループ[x].商品付加.販売商品コードのリストにかんたん告知一時金の値を入れること。</t>
    <rPh sb="48" eb="51">
      <t>イチジキン</t>
    </rPh>
    <phoneticPr fontId="1"/>
  </si>
  <si>
    <t>最終意向表示の初期表示
セッション取得</t>
    <rPh sb="0" eb="2">
      <t>サイシュウ</t>
    </rPh>
    <rPh sb="2" eb="4">
      <t>イコウ</t>
    </rPh>
    <rPh sb="4" eb="6">
      <t>ヒョウジ</t>
    </rPh>
    <rPh sb="7" eb="9">
      <t>ショキ</t>
    </rPh>
    <rPh sb="9" eb="11">
      <t>ヒョウジ</t>
    </rPh>
    <rPh sb="18" eb="20">
      <t>シュトク</t>
    </rPh>
    <phoneticPr fontId="1"/>
  </si>
  <si>
    <t>商品付加バージョン1の、申込.商品グループ[x].商品付加.販売商品コードのリストにかんたん告知一時金の値を入れる</t>
    <rPh sb="48" eb="51">
      <t>イチジキン</t>
    </rPh>
    <phoneticPr fontId="1"/>
  </si>
  <si>
    <t>商品付加バージョン1の、セッション申込.商品グループ[x].商品付加.販売商品コードのリストにかんたん告知医療の値を入れる</t>
    <rPh sb="51" eb="53">
      <t>コクチ</t>
    </rPh>
    <phoneticPr fontId="1"/>
  </si>
  <si>
    <t>当初意向表示の初期表示
申込参照APIから取得</t>
    <rPh sb="0" eb="2">
      <t>トウショ</t>
    </rPh>
    <rPh sb="2" eb="4">
      <t>イコウ</t>
    </rPh>
    <rPh sb="4" eb="6">
      <t>ヒョウジ</t>
    </rPh>
    <rPh sb="7" eb="9">
      <t>ショキ</t>
    </rPh>
    <rPh sb="9" eb="11">
      <t>ヒョウジ</t>
    </rPh>
    <rPh sb="13" eb="17">
      <t>モウシコミサンショウ</t>
    </rPh>
    <rPh sb="22" eb="24">
      <t>シュトク</t>
    </rPh>
    <phoneticPr fontId="1"/>
  </si>
  <si>
    <t xml:space="preserve">申込更新APIに値を入れずにリクエストを送る 
</t>
    <rPh sb="0" eb="2">
      <t>モウシコミ</t>
    </rPh>
    <rPh sb="2" eb="4">
      <t>コウシン</t>
    </rPh>
    <rPh sb="8" eb="9">
      <t>アタイ</t>
    </rPh>
    <rPh sb="10" eb="11">
      <t>イ</t>
    </rPh>
    <rPh sb="20" eb="21">
      <t>オク</t>
    </rPh>
    <phoneticPr fontId="1"/>
  </si>
  <si>
    <t xml:space="preserve">申込更新APIで通信エラーを起こす 
</t>
    <rPh sb="0" eb="2">
      <t>モウシコミ</t>
    </rPh>
    <rPh sb="2" eb="4">
      <t>コウシン</t>
    </rPh>
    <rPh sb="8" eb="10">
      <t>ツウシン</t>
    </rPh>
    <rPh sb="14" eb="15">
      <t>オ</t>
    </rPh>
    <phoneticPr fontId="1"/>
  </si>
  <si>
    <t>申込更新APIに下記内容でリクエストを送る 
acceptanceTargetCodes
・注意喚起情報確認：固定値"5"
・契約のしおり確認：固定値"6"
・意向確認：固定値"7"</t>
    <rPh sb="0" eb="2">
      <t>モウシコミ</t>
    </rPh>
    <rPh sb="2" eb="4">
      <t>コウシン</t>
    </rPh>
    <rPh sb="8" eb="10">
      <t>カキ</t>
    </rPh>
    <rPh sb="10" eb="12">
      <t>ナイヨウ</t>
    </rPh>
    <rPh sb="19" eb="20">
      <t>オク</t>
    </rPh>
    <phoneticPr fontId="1"/>
  </si>
  <si>
    <t xml:space="preserve">商品毎意向確認ブロック初期表示
</t>
    <rPh sb="11" eb="13">
      <t>ショキ</t>
    </rPh>
    <phoneticPr fontId="1"/>
  </si>
  <si>
    <t>セッションの値を更新する処理は、G0109の画面で商品付加ヴァージョンが3に更新される。</t>
    <rPh sb="6" eb="7">
      <t>アタイ</t>
    </rPh>
    <rPh sb="8" eb="10">
      <t>コウシン</t>
    </rPh>
    <rPh sb="12" eb="14">
      <t>ショリ</t>
    </rPh>
    <rPh sb="22" eb="24">
      <t>ガメン</t>
    </rPh>
    <rPh sb="25" eb="27">
      <t>ショウヒン</t>
    </rPh>
    <rPh sb="27" eb="29">
      <t>フカ</t>
    </rPh>
    <rPh sb="38" eb="40">
      <t>コウシン</t>
    </rPh>
    <phoneticPr fontId="1"/>
  </si>
  <si>
    <t>石垣</t>
    <rPh sb="0" eb="2">
      <t>イシガキ</t>
    </rPh>
    <phoneticPr fontId="1"/>
  </si>
  <si>
    <t>OK</t>
  </si>
  <si>
    <t>意向確認画面に遷移する。セッションの商品、の申込.商品グループ[x].商品付加.販売商品コードのデータを入れる。</t>
    <rPh sb="0" eb="2">
      <t>イコウ</t>
    </rPh>
    <rPh sb="2" eb="4">
      <t>カクニン</t>
    </rPh>
    <rPh sb="4" eb="6">
      <t>ガメン</t>
    </rPh>
    <rPh sb="7" eb="9">
      <t>センイ</t>
    </rPh>
    <rPh sb="18" eb="20">
      <t>ショウヒン</t>
    </rPh>
    <rPh sb="22" eb="24">
      <t>モウシコミ</t>
    </rPh>
    <rPh sb="25" eb="27">
      <t>ショウヒン</t>
    </rPh>
    <rPh sb="35" eb="37">
      <t>ショウヒン</t>
    </rPh>
    <rPh sb="37" eb="39">
      <t>フカ</t>
    </rPh>
    <rPh sb="40" eb="42">
      <t>ハンバイ</t>
    </rPh>
    <rPh sb="42" eb="44">
      <t>ショウヒン</t>
    </rPh>
    <rPh sb="52" eb="53">
      <t>イ</t>
    </rPh>
    <phoneticPr fontId="1"/>
  </si>
  <si>
    <t>重要事項確認画面に遷移する。セッションの商品、の申込.商品グループ[x].商品付加.販売商品コードのデータを入れない。</t>
    <rPh sb="0" eb="8">
      <t>ジュウヨウジコウカクニンガメン</t>
    </rPh>
    <rPh sb="9" eb="11">
      <t>センイ</t>
    </rPh>
    <phoneticPr fontId="1"/>
  </si>
  <si>
    <t>「申し訳ございません。データ不整合が起こりました、最初からやり直してください。」のエラー画面に画面遷移する。</t>
    <rPh sb="1" eb="2">
      <t>モウ</t>
    </rPh>
    <rPh sb="3" eb="4">
      <t>ワケ</t>
    </rPh>
    <rPh sb="14" eb="17">
      <t>フセイゴウ</t>
    </rPh>
    <rPh sb="18" eb="19">
      <t>オ</t>
    </rPh>
    <rPh sb="25" eb="27">
      <t>サイショ</t>
    </rPh>
    <rPh sb="31" eb="32">
      <t>ナオ</t>
    </rPh>
    <rPh sb="44" eb="46">
      <t>ガメン</t>
    </rPh>
    <rPh sb="47" eb="49">
      <t>ガメン</t>
    </rPh>
    <rPh sb="49" eb="51">
      <t>センイ</t>
    </rPh>
    <phoneticPr fontId="1"/>
  </si>
  <si>
    <t>NG</t>
  </si>
  <si>
    <t>商品付加バージョン1の、商品グループ[x].商品付加.販売商品コードのリストに一時金の値を入れる</t>
    <rPh sb="0" eb="2">
      <t>ショウヒン</t>
    </rPh>
    <rPh sb="2" eb="4">
      <t>フカ</t>
    </rPh>
    <rPh sb="12" eb="14">
      <t>ショウヒン</t>
    </rPh>
    <rPh sb="22" eb="24">
      <t>ショウヒン</t>
    </rPh>
    <rPh sb="24" eb="26">
      <t>フカ</t>
    </rPh>
    <rPh sb="27" eb="29">
      <t>ハンバイ</t>
    </rPh>
    <rPh sb="29" eb="31">
      <t>ショウヒン</t>
    </rPh>
    <rPh sb="39" eb="42">
      <t>イチジキン</t>
    </rPh>
    <rPh sb="43" eb="44">
      <t>アタイ</t>
    </rPh>
    <rPh sb="45" eb="46">
      <t>イ</t>
    </rPh>
    <phoneticPr fontId="1"/>
  </si>
  <si>
    <t>商品付加バージョン1の、商品グループ[x].商品付加.販売商品コードのリストに定期の値を入れる</t>
    <rPh sb="0" eb="2">
      <t>ショウヒン</t>
    </rPh>
    <rPh sb="2" eb="4">
      <t>フカ</t>
    </rPh>
    <rPh sb="12" eb="14">
      <t>ショウヒン</t>
    </rPh>
    <rPh sb="22" eb="24">
      <t>ショウヒン</t>
    </rPh>
    <rPh sb="24" eb="26">
      <t>フカ</t>
    </rPh>
    <rPh sb="27" eb="29">
      <t>ハンバイ</t>
    </rPh>
    <rPh sb="29" eb="31">
      <t>ショウヒン</t>
    </rPh>
    <rPh sb="39" eb="41">
      <t>テイキ</t>
    </rPh>
    <rPh sb="42" eb="43">
      <t>アタイ</t>
    </rPh>
    <rPh sb="44" eb="45">
      <t>イ</t>
    </rPh>
    <phoneticPr fontId="1"/>
  </si>
  <si>
    <t xml:space="preserve">商品付加バージョン1の、商品グループ[x].商品付加.販売商品コードのリストに医療の値を入れる
</t>
    <rPh sb="0" eb="2">
      <t>ショウヒン</t>
    </rPh>
    <rPh sb="2" eb="4">
      <t>フカ</t>
    </rPh>
    <rPh sb="12" eb="14">
      <t>ショウヒン</t>
    </rPh>
    <rPh sb="22" eb="24">
      <t>ショウヒン</t>
    </rPh>
    <rPh sb="24" eb="26">
      <t>フカ</t>
    </rPh>
    <rPh sb="27" eb="29">
      <t>ハンバイ</t>
    </rPh>
    <rPh sb="29" eb="31">
      <t>ショウヒン</t>
    </rPh>
    <rPh sb="39" eb="41">
      <t>イリョウ</t>
    </rPh>
    <rPh sb="42" eb="43">
      <t>アタイ</t>
    </rPh>
    <rPh sb="44" eb="45">
      <t>イ</t>
    </rPh>
    <phoneticPr fontId="1"/>
  </si>
  <si>
    <t>医療保障（病気・ケガへの備え）が表示されること</t>
    <rPh sb="0" eb="2">
      <t>イリョウ</t>
    </rPh>
    <rPh sb="2" eb="4">
      <t>ホショウ</t>
    </rPh>
    <rPh sb="5" eb="7">
      <t>ビョウキ</t>
    </rPh>
    <rPh sb="12" eb="13">
      <t>ソナ</t>
    </rPh>
    <rPh sb="16" eb="18">
      <t>ヒョウジ</t>
    </rPh>
    <phoneticPr fontId="1"/>
  </si>
  <si>
    <t>死亡保障（万一の場合への備え）
が表示されること</t>
    <rPh sb="0" eb="2">
      <t>シボウ</t>
    </rPh>
    <rPh sb="2" eb="4">
      <t>ホショウ</t>
    </rPh>
    <rPh sb="5" eb="7">
      <t>マンイチ</t>
    </rPh>
    <rPh sb="8" eb="10">
      <t>バアイ</t>
    </rPh>
    <rPh sb="12" eb="13">
      <t>ソナ</t>
    </rPh>
    <rPh sb="17" eb="19">
      <t>ヒョウジ</t>
    </rPh>
    <phoneticPr fontId="1"/>
  </si>
  <si>
    <t>商品付加バージョン3の、商品グループ[x].商品付加.販売商品コードのリストに医療の値を入れこと。</t>
    <rPh sb="0" eb="2">
      <t>ショウヒン</t>
    </rPh>
    <rPh sb="2" eb="4">
      <t>フカ</t>
    </rPh>
    <rPh sb="12" eb="14">
      <t>ショウヒン</t>
    </rPh>
    <rPh sb="22" eb="24">
      <t>ショウヒン</t>
    </rPh>
    <rPh sb="24" eb="26">
      <t>フカ</t>
    </rPh>
    <rPh sb="27" eb="29">
      <t>ハンバイ</t>
    </rPh>
    <rPh sb="29" eb="31">
      <t>ショウヒン</t>
    </rPh>
    <rPh sb="39" eb="41">
      <t>イリョウ</t>
    </rPh>
    <rPh sb="42" eb="43">
      <t>アタイ</t>
    </rPh>
    <rPh sb="44" eb="45">
      <t>イ</t>
    </rPh>
    <phoneticPr fontId="1"/>
  </si>
  <si>
    <t>商品付加バージョン3の、商品グループ[x].商品付加.販売商品コードのリストに一時金の値を入れこと。</t>
    <rPh sb="0" eb="2">
      <t>ショウヒン</t>
    </rPh>
    <rPh sb="2" eb="4">
      <t>フカ</t>
    </rPh>
    <rPh sb="12" eb="14">
      <t>ショウヒン</t>
    </rPh>
    <rPh sb="22" eb="24">
      <t>ショウヒン</t>
    </rPh>
    <rPh sb="24" eb="26">
      <t>フカ</t>
    </rPh>
    <rPh sb="27" eb="29">
      <t>ハンバイ</t>
    </rPh>
    <rPh sb="29" eb="31">
      <t>ショウヒン</t>
    </rPh>
    <rPh sb="39" eb="42">
      <t>イチジキン</t>
    </rPh>
    <rPh sb="43" eb="44">
      <t>アタイ</t>
    </rPh>
    <rPh sb="45" eb="46">
      <t>イ</t>
    </rPh>
    <phoneticPr fontId="1"/>
  </si>
  <si>
    <t>商品付加バージョン3の、商品グループ[x].商品付加.販売商品コードのリストに定期の値を入れこと。</t>
    <rPh sb="0" eb="2">
      <t>ショウヒン</t>
    </rPh>
    <rPh sb="2" eb="4">
      <t>フカ</t>
    </rPh>
    <rPh sb="12" eb="14">
      <t>ショウヒン</t>
    </rPh>
    <rPh sb="22" eb="24">
      <t>ショウヒン</t>
    </rPh>
    <rPh sb="24" eb="26">
      <t>フカ</t>
    </rPh>
    <rPh sb="27" eb="29">
      <t>ハンバイ</t>
    </rPh>
    <rPh sb="29" eb="31">
      <t>ショウヒン</t>
    </rPh>
    <rPh sb="39" eb="41">
      <t>テイキ</t>
    </rPh>
    <rPh sb="42" eb="43">
      <t>アタイ</t>
    </rPh>
    <rPh sb="44" eb="45">
      <t>イ</t>
    </rPh>
    <phoneticPr fontId="1"/>
  </si>
  <si>
    <t>井内</t>
    <rPh sb="0" eb="2">
      <t>イウティ</t>
    </rPh>
    <phoneticPr fontId="1"/>
  </si>
  <si>
    <r>
      <t>Route</t>
    </r>
    <r>
      <rPr>
        <sz val="12"/>
        <color rgb="FFD4D4D4"/>
        <rFont val="Menlo"/>
        <family val="2"/>
      </rPr>
      <t>::</t>
    </r>
    <r>
      <rPr>
        <sz val="12"/>
        <color rgb="FFDCDCAA"/>
        <rFont val="Menlo"/>
        <family val="2"/>
      </rPr>
      <t>get</t>
    </r>
    <r>
      <rPr>
        <sz val="12"/>
        <color rgb="FFD4D4D4"/>
        <rFont val="Menlo"/>
        <family val="2"/>
      </rPr>
      <t>(</t>
    </r>
    <r>
      <rPr>
        <sz val="12"/>
        <color rgb="FFCE9178"/>
        <rFont val="Menlo"/>
        <family val="2"/>
      </rPr>
      <t>'/G0111'</t>
    </r>
    <r>
      <rPr>
        <sz val="12"/>
        <color rgb="FFD4D4D4"/>
        <rFont val="Menlo"/>
        <family val="2"/>
      </rPr>
      <t xml:space="preserve">, </t>
    </r>
    <r>
      <rPr>
        <sz val="12"/>
        <color rgb="FF569CD6"/>
        <rFont val="Menlo"/>
        <family val="2"/>
      </rPr>
      <t>function</t>
    </r>
    <r>
      <rPr>
        <sz val="12"/>
        <color rgb="FFD4D4D4"/>
        <rFont val="Menlo"/>
        <family val="2"/>
      </rPr>
      <t xml:space="preserve"> (</t>
    </r>
    <r>
      <rPr>
        <sz val="12"/>
        <color rgb="FF569CD6"/>
        <rFont val="Menlo"/>
        <family val="2"/>
      </rPr>
      <t>Request</t>
    </r>
    <r>
      <rPr>
        <sz val="12"/>
        <color rgb="FFD4D4D4"/>
        <rFont val="Menlo"/>
        <family val="2"/>
      </rPr>
      <t xml:space="preserve"> </t>
    </r>
    <r>
      <rPr>
        <sz val="12"/>
        <color rgb="FF9CDCFE"/>
        <rFont val="Menlo"/>
        <family val="2"/>
      </rPr>
      <t>$request</t>
    </r>
    <r>
      <rPr>
        <sz val="12"/>
        <color rgb="FFD4D4D4"/>
        <rFont val="Menlo"/>
        <family val="2"/>
      </rPr>
      <t>) {</t>
    </r>
  </si>
  <si>
    <r>
      <t>$accountInfo</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AccountInfo</t>
    </r>
    <r>
      <rPr>
        <sz val="12"/>
        <color rgb="FFD4D4D4"/>
        <rFont val="Menlo"/>
        <family val="2"/>
      </rPr>
      <t>;</t>
    </r>
  </si>
  <si>
    <r>
      <t>$accountInfo</t>
    </r>
    <r>
      <rPr>
        <sz val="12"/>
        <color rgb="FFD4D4D4"/>
        <rFont val="Menlo"/>
        <family val="2"/>
      </rPr>
      <t>-&gt;</t>
    </r>
    <r>
      <rPr>
        <sz val="12"/>
        <color rgb="FF9CDCFE"/>
        <rFont val="Menlo"/>
        <family val="2"/>
      </rPr>
      <t>accountId</t>
    </r>
    <r>
      <rPr>
        <sz val="12"/>
        <color rgb="FFD4D4D4"/>
        <rFont val="Menlo"/>
        <family val="2"/>
      </rPr>
      <t xml:space="preserve"> = </t>
    </r>
    <r>
      <rPr>
        <sz val="12"/>
        <color rgb="FFB5CEA8"/>
        <rFont val="Menlo"/>
        <family val="2"/>
      </rPr>
      <t>0</t>
    </r>
    <r>
      <rPr>
        <sz val="12"/>
        <color rgb="FFD4D4D4"/>
        <rFont val="Menlo"/>
        <family val="2"/>
      </rPr>
      <t>;</t>
    </r>
  </si>
  <si>
    <r>
      <t>session</t>
    </r>
    <r>
      <rPr>
        <sz val="12"/>
        <color rgb="FFD4D4D4"/>
        <rFont val="Menlo"/>
        <family val="2"/>
      </rPr>
      <t>()-&gt;</t>
    </r>
    <r>
      <rPr>
        <sz val="12"/>
        <color rgb="FFDCDCAA"/>
        <rFont val="Menlo"/>
        <family val="2"/>
      </rPr>
      <t>put</t>
    </r>
    <r>
      <rPr>
        <sz val="12"/>
        <color rgb="FFD4D4D4"/>
        <rFont val="Menlo"/>
        <family val="2"/>
      </rPr>
      <t>(</t>
    </r>
    <r>
      <rPr>
        <sz val="12"/>
        <color rgb="FFCE9178"/>
        <rFont val="Menlo"/>
        <family val="2"/>
      </rPr>
      <t>'account'</t>
    </r>
    <r>
      <rPr>
        <sz val="12"/>
        <color rgb="FFD4D4D4"/>
        <rFont val="Menlo"/>
        <family val="2"/>
      </rPr>
      <t xml:space="preserve">, </t>
    </r>
    <r>
      <rPr>
        <sz val="12"/>
        <color rgb="FF9CDCFE"/>
        <rFont val="Menlo"/>
        <family val="2"/>
      </rPr>
      <t>$accountInfo</t>
    </r>
    <r>
      <rPr>
        <sz val="12"/>
        <color rgb="FFD4D4D4"/>
        <rFont val="Menlo"/>
        <family val="2"/>
      </rPr>
      <t>);</t>
    </r>
  </si>
  <si>
    <r>
      <t>$applyInfoList</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ApplyInfoList</t>
    </r>
    <r>
      <rPr>
        <sz val="12"/>
        <color rgb="FFD4D4D4"/>
        <rFont val="Menlo"/>
        <family val="2"/>
      </rPr>
      <t>;</t>
    </r>
  </si>
  <si>
    <r>
      <t>$applyInfoList</t>
    </r>
    <r>
      <rPr>
        <sz val="12"/>
        <color rgb="FFD4D4D4"/>
        <rFont val="Menlo"/>
        <family val="2"/>
      </rPr>
      <t>-&gt;</t>
    </r>
    <r>
      <rPr>
        <sz val="12"/>
        <color rgb="FF9CDCFE"/>
        <rFont val="Menlo"/>
        <family val="2"/>
      </rPr>
      <t>list</t>
    </r>
    <r>
      <rPr>
        <sz val="12"/>
        <color rgb="FFD4D4D4"/>
        <rFont val="Menlo"/>
        <family val="2"/>
      </rPr>
      <t xml:space="preserve"> = [];</t>
    </r>
  </si>
  <si>
    <r>
      <t>$applyInfo</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ApplyInfo</t>
    </r>
    <r>
      <rPr>
        <sz val="12"/>
        <color rgb="FFD4D4D4"/>
        <rFont val="Menlo"/>
        <family val="2"/>
      </rPr>
      <t>;</t>
    </r>
  </si>
  <si>
    <t>/*</t>
  </si>
  <si>
    <t>// 医療終身保険（無解約払戻金型）（WEBダイレクト）</t>
  </si>
  <si>
    <t>'MEDICAL' =&gt; '31A005',</t>
  </si>
  <si>
    <t>// 特定疾病一時給付保険（無解約払戻金型）（WEBダイレクト）</t>
  </si>
  <si>
    <t>'LUMPSUM' =&gt; '31E002',</t>
  </si>
  <si>
    <t>// 引受緩和型医療終身保険（無解約払戻金型）（WEBダイレクト）</t>
  </si>
  <si>
    <t>'PALLIATIVE_MEDICAL' =&gt; '31C003',</t>
  </si>
  <si>
    <t>// 引受緩和型３大疾病一時給付保険（無解約払戻金型）（WEBダイレクト）</t>
  </si>
  <si>
    <t>'PALLIATIVE_3MAJOR' =&gt; '31D002',</t>
  </si>
  <si>
    <t>// 定期保険（無解約払戻金型）（WEBダイレクト）</t>
  </si>
  <si>
    <t>'TERM' =&gt; '03A003'</t>
  </si>
  <si>
    <t>*/</t>
  </si>
  <si>
    <t>// 商品１ここから</t>
  </si>
  <si>
    <r>
      <t>$productGroup</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ProductGroup</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</si>
  <si>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firstName</t>
    </r>
    <r>
      <rPr>
        <sz val="12"/>
        <color rgb="FFD4D4D4"/>
        <rFont val="Menlo"/>
        <family val="2"/>
      </rPr>
      <t xml:space="preserve"> = </t>
    </r>
    <r>
      <rPr>
        <sz val="12"/>
        <color rgb="FFCE9178"/>
        <rFont val="Menlo"/>
        <family val="2"/>
      </rPr>
      <t>'花咲'</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</si>
  <si>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lastName</t>
    </r>
    <r>
      <rPr>
        <sz val="12"/>
        <color rgb="FFD4D4D4"/>
        <rFont val="Menlo"/>
        <family val="2"/>
      </rPr>
      <t xml:space="preserve"> = </t>
    </r>
    <r>
      <rPr>
        <sz val="12"/>
        <color rgb="FFCE9178"/>
        <rFont val="Menlo"/>
        <family val="2"/>
      </rPr>
      <t>'太郎'</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</si>
  <si>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firstNameKana</t>
    </r>
    <r>
      <rPr>
        <sz val="12"/>
        <color rgb="FFD4D4D4"/>
        <rFont val="Menlo"/>
        <family val="2"/>
      </rPr>
      <t xml:space="preserve"> = </t>
    </r>
    <r>
      <rPr>
        <sz val="12"/>
        <color rgb="FFCE9178"/>
        <rFont val="Menlo"/>
        <family val="2"/>
      </rPr>
      <t>'ハナサク'</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</si>
  <si>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lastNameKana</t>
    </r>
    <r>
      <rPr>
        <sz val="12"/>
        <color rgb="FFD4D4D4"/>
        <rFont val="Menlo"/>
        <family val="2"/>
      </rPr>
      <t xml:space="preserve"> = </t>
    </r>
    <r>
      <rPr>
        <sz val="12"/>
        <color rgb="FFCE9178"/>
        <rFont val="Menlo"/>
        <family val="2"/>
      </rPr>
      <t>'アユミ'</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</si>
  <si>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zipCode</t>
    </r>
    <r>
      <rPr>
        <sz val="12"/>
        <color rgb="FFD4D4D4"/>
        <rFont val="Menlo"/>
        <family val="2"/>
      </rPr>
      <t xml:space="preserve"> = </t>
    </r>
    <r>
      <rPr>
        <sz val="12"/>
        <color rgb="FFCE9178"/>
        <rFont val="Menlo"/>
        <family val="2"/>
      </rPr>
      <t>'1234567'</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</si>
  <si>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prefectures</t>
    </r>
    <r>
      <rPr>
        <sz val="12"/>
        <color rgb="FFD4D4D4"/>
        <rFont val="Menlo"/>
        <family val="2"/>
      </rPr>
      <t xml:space="preserve"> = </t>
    </r>
    <r>
      <rPr>
        <sz val="12"/>
        <color rgb="FFCE9178"/>
        <rFont val="Menlo"/>
        <family val="2"/>
      </rPr>
      <t>'東京都'</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</si>
  <si>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city</t>
    </r>
    <r>
      <rPr>
        <sz val="12"/>
        <color rgb="FFD4D4D4"/>
        <rFont val="Menlo"/>
        <family val="2"/>
      </rPr>
      <t xml:space="preserve"> = </t>
    </r>
    <r>
      <rPr>
        <sz val="12"/>
        <color rgb="FFCE9178"/>
        <rFont val="Menlo"/>
        <family val="2"/>
      </rPr>
      <t>'港区'</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</si>
  <si>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blockStreet</t>
    </r>
    <r>
      <rPr>
        <sz val="12"/>
        <color rgb="FFD4D4D4"/>
        <rFont val="Menlo"/>
        <family val="2"/>
      </rPr>
      <t xml:space="preserve"> = </t>
    </r>
    <r>
      <rPr>
        <sz val="12"/>
        <color rgb="FFCE9178"/>
        <rFont val="Menlo"/>
        <family val="2"/>
      </rPr>
      <t>'南青山7-1-5'</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</si>
  <si>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buildings</t>
    </r>
    <r>
      <rPr>
        <sz val="12"/>
        <color rgb="FFD4D4D4"/>
        <rFont val="Menlo"/>
        <family val="2"/>
      </rPr>
      <t xml:space="preserve"> = </t>
    </r>
    <r>
      <rPr>
        <sz val="12"/>
        <color rgb="FFCE9178"/>
        <rFont val="Menlo"/>
        <family val="2"/>
      </rPr>
      <t>'コラム南青山5F'</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</si>
  <si>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mailAddress</t>
    </r>
    <r>
      <rPr>
        <sz val="12"/>
        <color rgb="FFD4D4D4"/>
        <rFont val="Menlo"/>
        <family val="2"/>
      </rPr>
      <t xml:space="preserve"> = </t>
    </r>
    <r>
      <rPr>
        <sz val="12"/>
        <color rgb="FFCE9178"/>
        <rFont val="Menlo"/>
        <family val="2"/>
      </rPr>
      <t>'jf.yoteau@tcmobile.jp'</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</si>
  <si>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birthDate</t>
    </r>
    <r>
      <rPr>
        <sz val="12"/>
        <color rgb="FFD4D4D4"/>
        <rFont val="Menlo"/>
        <family val="2"/>
      </rPr>
      <t xml:space="preserve"> = </t>
    </r>
    <r>
      <rPr>
        <sz val="12"/>
        <color rgb="FFB5CEA8"/>
        <rFont val="Menlo"/>
        <family val="2"/>
      </rPr>
      <t>19800509</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</si>
  <si>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sexCode</t>
    </r>
    <r>
      <rPr>
        <sz val="12"/>
        <color rgb="FFD4D4D4"/>
        <rFont val="Menlo"/>
        <family val="2"/>
      </rPr>
      <t xml:space="preserve"> = </t>
    </r>
    <r>
      <rPr>
        <sz val="12"/>
        <color rgb="FFB5CEA8"/>
        <rFont val="Menlo"/>
        <family val="2"/>
      </rPr>
      <t>1</t>
    </r>
    <r>
      <rPr>
        <sz val="12"/>
        <color rgb="FFD4D4D4"/>
        <rFont val="Menlo"/>
        <family val="2"/>
      </rPr>
      <t>;</t>
    </r>
  </si>
  <si>
    <r>
      <t>$cellphoneNumber</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TelNums</t>
    </r>
    <r>
      <rPr>
        <sz val="12"/>
        <color rgb="FFD4D4D4"/>
        <rFont val="Menlo"/>
        <family val="2"/>
      </rPr>
      <t>;</t>
    </r>
  </si>
  <si>
    <r>
      <t>$cellphoneNumber</t>
    </r>
    <r>
      <rPr>
        <sz val="12"/>
        <color rgb="FFD4D4D4"/>
        <rFont val="Menlo"/>
        <family val="2"/>
      </rPr>
      <t>-&gt;</t>
    </r>
    <r>
      <rPr>
        <sz val="12"/>
        <color rgb="FF9CDCFE"/>
        <rFont val="Menlo"/>
        <family val="2"/>
      </rPr>
      <t>telNum</t>
    </r>
    <r>
      <rPr>
        <sz val="12"/>
        <color rgb="FFD4D4D4"/>
        <rFont val="Menlo"/>
        <family val="2"/>
      </rPr>
      <t xml:space="preserve"> = </t>
    </r>
    <r>
      <rPr>
        <sz val="12"/>
        <color rgb="FFCE9178"/>
        <rFont val="Menlo"/>
        <family val="2"/>
      </rPr>
      <t>'080-1234-5678'</t>
    </r>
    <r>
      <rPr>
        <sz val="12"/>
        <color rgb="FFD4D4D4"/>
        <rFont val="Menlo"/>
        <family val="2"/>
      </rPr>
      <t>;</t>
    </r>
  </si>
  <si>
    <r>
      <t>$cellphoneNumber</t>
    </r>
    <r>
      <rPr>
        <sz val="12"/>
        <color rgb="FFD4D4D4"/>
        <rFont val="Menlo"/>
        <family val="2"/>
      </rPr>
      <t>-&gt;</t>
    </r>
    <r>
      <rPr>
        <sz val="12"/>
        <color rgb="FF9CDCFE"/>
        <rFont val="Menlo"/>
        <family val="2"/>
      </rPr>
      <t>telNumType</t>
    </r>
    <r>
      <rPr>
        <sz val="12"/>
        <color rgb="FFD4D4D4"/>
        <rFont val="Menlo"/>
        <family val="2"/>
      </rPr>
      <t xml:space="preserve"> = </t>
    </r>
    <r>
      <rPr>
        <sz val="12"/>
        <color rgb="FFDCDCAA"/>
        <rFont val="Menlo"/>
        <family val="2"/>
      </rPr>
      <t>config</t>
    </r>
    <r>
      <rPr>
        <sz val="12"/>
        <color rgb="FFD4D4D4"/>
        <rFont val="Menlo"/>
        <family val="2"/>
      </rPr>
      <t>(</t>
    </r>
    <r>
      <rPr>
        <sz val="12"/>
        <color rgb="FFCE9178"/>
        <rFont val="Menlo"/>
        <family val="2"/>
      </rPr>
      <t>'telNumType.CELLPHONE'</t>
    </r>
    <r>
      <rPr>
        <sz val="12"/>
        <color rgb="FFD4D4D4"/>
        <rFont val="Menlo"/>
        <family val="2"/>
      </rPr>
      <t>);</t>
    </r>
  </si>
  <si>
    <r>
      <t>$productGroup</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telNums</t>
    </r>
    <r>
      <rPr>
        <sz val="12"/>
        <color rgb="FFD4D4D4"/>
        <rFont val="Menlo"/>
        <family val="2"/>
      </rPr>
      <t xml:space="preserve"> = [</t>
    </r>
    <r>
      <rPr>
        <sz val="12"/>
        <color rgb="FF9CDCFE"/>
        <rFont val="Menlo"/>
        <family val="2"/>
      </rPr>
      <t>$cellphoneNumber</t>
    </r>
    <r>
      <rPr>
        <sz val="12"/>
        <color rgb="FFD4D4D4"/>
        <rFont val="Menlo"/>
        <family val="2"/>
      </rPr>
      <t>];</t>
    </r>
  </si>
  <si>
    <r>
      <t>$productGroup</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productAdditionalVersion</t>
    </r>
    <r>
      <rPr>
        <sz val="12"/>
        <color rgb="FFD4D4D4"/>
        <rFont val="Menlo"/>
        <family val="2"/>
      </rPr>
      <t xml:space="preserve"> = </t>
    </r>
    <r>
      <rPr>
        <sz val="12"/>
        <color rgb="FFB5CEA8"/>
        <rFont val="Menlo"/>
        <family val="2"/>
      </rPr>
      <t>3</t>
    </r>
    <r>
      <rPr>
        <sz val="12"/>
        <color rgb="FFD4D4D4"/>
        <rFont val="Menlo"/>
        <family val="2"/>
      </rPr>
      <t>;</t>
    </r>
  </si>
  <si>
    <r>
      <t>$productGroup</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productCode</t>
    </r>
    <r>
      <rPr>
        <sz val="12"/>
        <color rgb="FFD4D4D4"/>
        <rFont val="Menlo"/>
        <family val="2"/>
      </rPr>
      <t xml:space="preserve"> = </t>
    </r>
    <r>
      <rPr>
        <sz val="12"/>
        <color rgb="FFDCDCAA"/>
        <rFont val="Menlo"/>
        <family val="2"/>
      </rPr>
      <t>config</t>
    </r>
    <r>
      <rPr>
        <sz val="12"/>
        <color rgb="FFD4D4D4"/>
        <rFont val="Menlo"/>
        <family val="2"/>
      </rPr>
      <t>(</t>
    </r>
    <r>
      <rPr>
        <sz val="12"/>
        <color rgb="FFCE9178"/>
        <rFont val="Menlo"/>
        <family val="2"/>
      </rPr>
      <t>'salesproductscode.MEDICAL'</t>
    </r>
    <r>
      <rPr>
        <sz val="12"/>
        <color rgb="FFD4D4D4"/>
        <rFont val="Menlo"/>
        <family val="2"/>
      </rPr>
      <t>);</t>
    </r>
  </si>
  <si>
    <r>
      <t>$productGroup</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calcBaseDate</t>
    </r>
    <r>
      <rPr>
        <sz val="12"/>
        <color rgb="FFD4D4D4"/>
        <rFont val="Menlo"/>
        <family val="2"/>
      </rPr>
      <t xml:space="preserve"> = </t>
    </r>
    <r>
      <rPr>
        <sz val="12"/>
        <color rgb="FFB5CEA8"/>
        <rFont val="Menlo"/>
        <family val="2"/>
      </rPr>
      <t>20201218</t>
    </r>
    <r>
      <rPr>
        <sz val="12"/>
        <color rgb="FFD4D4D4"/>
        <rFont val="Menlo"/>
        <family val="2"/>
      </rPr>
      <t>;</t>
    </r>
  </si>
  <si>
    <t>// 商品１ここまで</t>
  </si>
  <si>
    <t>// 商品２ここから</t>
  </si>
  <si>
    <r>
      <t>$productGroup2</t>
    </r>
    <r>
      <rPr>
        <sz val="12"/>
        <color rgb="FFD4D4D4"/>
        <rFont val="Menlo"/>
        <family val="2"/>
      </rPr>
      <t xml:space="preserve"> = </t>
    </r>
    <r>
      <rPr>
        <sz val="12"/>
        <color rgb="FF569CD6"/>
        <rFont val="Menlo"/>
        <family val="2"/>
      </rPr>
      <t>new</t>
    </r>
    <r>
      <rPr>
        <sz val="12"/>
        <color rgb="FFD4D4D4"/>
        <rFont val="Menlo"/>
        <family val="2"/>
      </rPr>
      <t xml:space="preserve"> </t>
    </r>
    <r>
      <rPr>
        <sz val="12"/>
        <color rgb="FF4EC9B0"/>
        <rFont val="Menlo"/>
        <family val="2"/>
      </rPr>
      <t>ProductGroup</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</si>
  <si>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firstName</t>
    </r>
    <r>
      <rPr>
        <sz val="12"/>
        <color rgb="FFD4D4D4"/>
        <rFont val="Menlo"/>
        <family val="2"/>
      </rPr>
      <t xml:space="preserve"> = </t>
    </r>
    <r>
      <rPr>
        <sz val="12"/>
        <color rgb="FFCE9178"/>
        <rFont val="Menlo"/>
        <family val="2"/>
      </rPr>
      <t>'花咲'</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</si>
  <si>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lastName</t>
    </r>
    <r>
      <rPr>
        <sz val="12"/>
        <color rgb="FFD4D4D4"/>
        <rFont val="Menlo"/>
        <family val="2"/>
      </rPr>
      <t xml:space="preserve"> = </t>
    </r>
    <r>
      <rPr>
        <sz val="12"/>
        <color rgb="FFCE9178"/>
        <rFont val="Menlo"/>
        <family val="2"/>
      </rPr>
      <t>'太郎'</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</si>
  <si>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firstNameKana</t>
    </r>
    <r>
      <rPr>
        <sz val="12"/>
        <color rgb="FFD4D4D4"/>
        <rFont val="Menlo"/>
        <family val="2"/>
      </rPr>
      <t xml:space="preserve"> = </t>
    </r>
    <r>
      <rPr>
        <sz val="12"/>
        <color rgb="FFCE9178"/>
        <rFont val="Menlo"/>
        <family val="2"/>
      </rPr>
      <t>'ハナサク'</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</si>
  <si>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lastNameKana</t>
    </r>
    <r>
      <rPr>
        <sz val="12"/>
        <color rgb="FFD4D4D4"/>
        <rFont val="Menlo"/>
        <family val="2"/>
      </rPr>
      <t xml:space="preserve"> = </t>
    </r>
    <r>
      <rPr>
        <sz val="12"/>
        <color rgb="FFCE9178"/>
        <rFont val="Menlo"/>
        <family val="2"/>
      </rPr>
      <t>'アユミ'</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</si>
  <si>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zipCode</t>
    </r>
    <r>
      <rPr>
        <sz val="12"/>
        <color rgb="FFD4D4D4"/>
        <rFont val="Menlo"/>
        <family val="2"/>
      </rPr>
      <t xml:space="preserve"> = </t>
    </r>
    <r>
      <rPr>
        <sz val="12"/>
        <color rgb="FFCE9178"/>
        <rFont val="Menlo"/>
        <family val="2"/>
      </rPr>
      <t>'1234567'</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</si>
  <si>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prefectures</t>
    </r>
    <r>
      <rPr>
        <sz val="12"/>
        <color rgb="FFD4D4D4"/>
        <rFont val="Menlo"/>
        <family val="2"/>
      </rPr>
      <t xml:space="preserve"> = </t>
    </r>
    <r>
      <rPr>
        <sz val="12"/>
        <color rgb="FFCE9178"/>
        <rFont val="Menlo"/>
        <family val="2"/>
      </rPr>
      <t>'東京都'</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</si>
  <si>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city</t>
    </r>
    <r>
      <rPr>
        <sz val="12"/>
        <color rgb="FFD4D4D4"/>
        <rFont val="Menlo"/>
        <family val="2"/>
      </rPr>
      <t xml:space="preserve"> = </t>
    </r>
    <r>
      <rPr>
        <sz val="12"/>
        <color rgb="FFCE9178"/>
        <rFont val="Menlo"/>
        <family val="2"/>
      </rPr>
      <t>'港区'</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</si>
  <si>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blockStreet</t>
    </r>
    <r>
      <rPr>
        <sz val="12"/>
        <color rgb="FFD4D4D4"/>
        <rFont val="Menlo"/>
        <family val="2"/>
      </rPr>
      <t xml:space="preserve"> = </t>
    </r>
    <r>
      <rPr>
        <sz val="12"/>
        <color rgb="FFCE9178"/>
        <rFont val="Menlo"/>
        <family val="2"/>
      </rPr>
      <t>'南青山7-1-5'</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</si>
  <si>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buildings</t>
    </r>
    <r>
      <rPr>
        <sz val="12"/>
        <color rgb="FFD4D4D4"/>
        <rFont val="Menlo"/>
        <family val="2"/>
      </rPr>
      <t xml:space="preserve"> = </t>
    </r>
    <r>
      <rPr>
        <sz val="12"/>
        <color rgb="FFCE9178"/>
        <rFont val="Menlo"/>
        <family val="2"/>
      </rPr>
      <t>'コラム南青山5F'</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</si>
  <si>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mailAddress</t>
    </r>
    <r>
      <rPr>
        <sz val="12"/>
        <color rgb="FFD4D4D4"/>
        <rFont val="Menlo"/>
        <family val="2"/>
      </rPr>
      <t xml:space="preserve"> = </t>
    </r>
    <r>
      <rPr>
        <sz val="12"/>
        <color rgb="FFCE9178"/>
        <rFont val="Menlo"/>
        <family val="2"/>
      </rPr>
      <t>'jf.yoteau@tcmobile.jp'</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</si>
  <si>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birthDate</t>
    </r>
    <r>
      <rPr>
        <sz val="12"/>
        <color rgb="FFD4D4D4"/>
        <rFont val="Menlo"/>
        <family val="2"/>
      </rPr>
      <t xml:space="preserve"> = </t>
    </r>
    <r>
      <rPr>
        <sz val="12"/>
        <color rgb="FFB5CEA8"/>
        <rFont val="Menlo"/>
        <family val="2"/>
      </rPr>
      <t>19800509</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</si>
  <si>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sexCode</t>
    </r>
    <r>
      <rPr>
        <sz val="12"/>
        <color rgb="FFD4D4D4"/>
        <rFont val="Menlo"/>
        <family val="2"/>
      </rPr>
      <t xml:space="preserve"> = </t>
    </r>
    <r>
      <rPr>
        <sz val="12"/>
        <color rgb="FFB5CEA8"/>
        <rFont val="Menlo"/>
        <family val="2"/>
      </rPr>
      <t>1</t>
    </r>
    <r>
      <rPr>
        <sz val="12"/>
        <color rgb="FFD4D4D4"/>
        <rFont val="Menlo"/>
        <family val="2"/>
      </rPr>
      <t>;</t>
    </r>
  </si>
  <si>
    <r>
      <t>$productGroup2</t>
    </r>
    <r>
      <rPr>
        <sz val="12"/>
        <color rgb="FFD4D4D4"/>
        <rFont val="Menlo"/>
        <family val="2"/>
      </rPr>
      <t>-&gt;</t>
    </r>
    <r>
      <rPr>
        <sz val="12"/>
        <color rgb="FF9CDCFE"/>
        <rFont val="Menlo"/>
        <family val="2"/>
      </rPr>
      <t>self</t>
    </r>
    <r>
      <rPr>
        <sz val="12"/>
        <color rgb="FFD4D4D4"/>
        <rFont val="Menlo"/>
        <family val="2"/>
      </rPr>
      <t>-&gt;</t>
    </r>
    <r>
      <rPr>
        <sz val="12"/>
        <color rgb="FF9CDCFE"/>
        <rFont val="Menlo"/>
        <family val="2"/>
      </rPr>
      <t>telNums</t>
    </r>
    <r>
      <rPr>
        <sz val="12"/>
        <color rgb="FFD4D4D4"/>
        <rFont val="Menlo"/>
        <family val="2"/>
      </rPr>
      <t xml:space="preserve"> = [</t>
    </r>
    <r>
      <rPr>
        <sz val="12"/>
        <color rgb="FF9CDCFE"/>
        <rFont val="Menlo"/>
        <family val="2"/>
      </rPr>
      <t>$cellphoneNumber</t>
    </r>
    <r>
      <rPr>
        <sz val="12"/>
        <color rgb="FFD4D4D4"/>
        <rFont val="Menlo"/>
        <family val="2"/>
      </rPr>
      <t>];</t>
    </r>
  </si>
  <si>
    <r>
      <t>$productGroup2</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productAdditionalVersion</t>
    </r>
    <r>
      <rPr>
        <sz val="12"/>
        <color rgb="FFD4D4D4"/>
        <rFont val="Menlo"/>
        <family val="2"/>
      </rPr>
      <t xml:space="preserve"> = </t>
    </r>
    <r>
      <rPr>
        <sz val="12"/>
        <color rgb="FFB5CEA8"/>
        <rFont val="Menlo"/>
        <family val="2"/>
      </rPr>
      <t>3</t>
    </r>
    <r>
      <rPr>
        <sz val="12"/>
        <color rgb="FFD4D4D4"/>
        <rFont val="Menlo"/>
        <family val="2"/>
      </rPr>
      <t>;</t>
    </r>
  </si>
  <si>
    <r>
      <t>$productGroup2</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productCode</t>
    </r>
    <r>
      <rPr>
        <sz val="12"/>
        <color rgb="FFD4D4D4"/>
        <rFont val="Menlo"/>
        <family val="2"/>
      </rPr>
      <t xml:space="preserve"> = </t>
    </r>
    <r>
      <rPr>
        <sz val="12"/>
        <color rgb="FFDCDCAA"/>
        <rFont val="Menlo"/>
        <family val="2"/>
      </rPr>
      <t>config</t>
    </r>
    <r>
      <rPr>
        <sz val="12"/>
        <color rgb="FFD4D4D4"/>
        <rFont val="Menlo"/>
        <family val="2"/>
      </rPr>
      <t>(</t>
    </r>
    <r>
      <rPr>
        <sz val="12"/>
        <color rgb="FFCE9178"/>
        <rFont val="Menlo"/>
        <family val="2"/>
      </rPr>
      <t>'salesproductscode.LUMPSUM'</t>
    </r>
    <r>
      <rPr>
        <sz val="12"/>
        <color rgb="FFD4D4D4"/>
        <rFont val="Menlo"/>
        <family val="2"/>
      </rPr>
      <t>);</t>
    </r>
  </si>
  <si>
    <r>
      <t>$productGroup2</t>
    </r>
    <r>
      <rPr>
        <sz val="12"/>
        <color rgb="FFD4D4D4"/>
        <rFont val="Menlo"/>
        <family val="2"/>
      </rPr>
      <t>-&gt;</t>
    </r>
    <r>
      <rPr>
        <sz val="12"/>
        <color rgb="FF9CDCFE"/>
        <rFont val="Menlo"/>
        <family val="2"/>
      </rPr>
      <t>productAdditional</t>
    </r>
    <r>
      <rPr>
        <sz val="12"/>
        <color rgb="FFD4D4D4"/>
        <rFont val="Menlo"/>
        <family val="2"/>
      </rPr>
      <t>-&gt;</t>
    </r>
    <r>
      <rPr>
        <sz val="12"/>
        <color rgb="FF9CDCFE"/>
        <rFont val="Menlo"/>
        <family val="2"/>
      </rPr>
      <t>calcBaseDate</t>
    </r>
    <r>
      <rPr>
        <sz val="12"/>
        <color rgb="FFD4D4D4"/>
        <rFont val="Menlo"/>
        <family val="2"/>
      </rPr>
      <t xml:space="preserve"> = </t>
    </r>
    <r>
      <rPr>
        <sz val="12"/>
        <color rgb="FFB5CEA8"/>
        <rFont val="Menlo"/>
        <family val="2"/>
      </rPr>
      <t>20201218</t>
    </r>
    <r>
      <rPr>
        <sz val="12"/>
        <color rgb="FFD4D4D4"/>
        <rFont val="Menlo"/>
        <family val="2"/>
      </rPr>
      <t>;</t>
    </r>
  </si>
  <si>
    <t>// 商品２ここまで</t>
  </si>
  <si>
    <r>
      <t>$applyInfo</t>
    </r>
    <r>
      <rPr>
        <sz val="12"/>
        <color rgb="FFD4D4D4"/>
        <rFont val="Menlo"/>
        <family val="2"/>
      </rPr>
      <t>-&gt;</t>
    </r>
    <r>
      <rPr>
        <sz val="12"/>
        <color rgb="FF9CDCFE"/>
        <rFont val="Menlo"/>
        <family val="2"/>
      </rPr>
      <t>productGroups</t>
    </r>
    <r>
      <rPr>
        <sz val="12"/>
        <color rgb="FFD4D4D4"/>
        <rFont val="Menlo"/>
        <family val="2"/>
      </rPr>
      <t xml:space="preserve">[] = </t>
    </r>
    <r>
      <rPr>
        <sz val="12"/>
        <color rgb="FF9CDCFE"/>
        <rFont val="Menlo"/>
        <family val="2"/>
      </rPr>
      <t>$productGroup</t>
    </r>
    <r>
      <rPr>
        <sz val="12"/>
        <color rgb="FFD4D4D4"/>
        <rFont val="Menlo"/>
        <family val="2"/>
      </rPr>
      <t>;</t>
    </r>
  </si>
  <si>
    <r>
      <t>$applyInfo</t>
    </r>
    <r>
      <rPr>
        <sz val="12"/>
        <color rgb="FFD4D4D4"/>
        <rFont val="Menlo"/>
        <family val="2"/>
      </rPr>
      <t>-&gt;</t>
    </r>
    <r>
      <rPr>
        <sz val="12"/>
        <color rgb="FF9CDCFE"/>
        <rFont val="Menlo"/>
        <family val="2"/>
      </rPr>
      <t>productGroups</t>
    </r>
    <r>
      <rPr>
        <sz val="12"/>
        <color rgb="FFD4D4D4"/>
        <rFont val="Menlo"/>
        <family val="2"/>
      </rPr>
      <t xml:space="preserve">[] = </t>
    </r>
    <r>
      <rPr>
        <sz val="12"/>
        <color rgb="FF9CDCFE"/>
        <rFont val="Menlo"/>
        <family val="2"/>
      </rPr>
      <t>$productGroup2</t>
    </r>
    <r>
      <rPr>
        <sz val="12"/>
        <color rgb="FFD4D4D4"/>
        <rFont val="Menlo"/>
        <family val="2"/>
      </rPr>
      <t>;</t>
    </r>
  </si>
  <si>
    <r>
      <t>$applyInfoList</t>
    </r>
    <r>
      <rPr>
        <sz val="12"/>
        <color rgb="FFD4D4D4"/>
        <rFont val="Menlo"/>
        <family val="2"/>
      </rPr>
      <t>-&gt;</t>
    </r>
    <r>
      <rPr>
        <sz val="12"/>
        <color rgb="FF9CDCFE"/>
        <rFont val="Menlo"/>
        <family val="2"/>
      </rPr>
      <t>list</t>
    </r>
    <r>
      <rPr>
        <sz val="12"/>
        <color rgb="FFD4D4D4"/>
        <rFont val="Menlo"/>
        <family val="2"/>
      </rPr>
      <t xml:space="preserve">[] = </t>
    </r>
    <r>
      <rPr>
        <sz val="12"/>
        <color rgb="FF9CDCFE"/>
        <rFont val="Menlo"/>
        <family val="2"/>
      </rPr>
      <t>$applyInfo</t>
    </r>
    <r>
      <rPr>
        <sz val="12"/>
        <color rgb="FFD4D4D4"/>
        <rFont val="Menlo"/>
        <family val="2"/>
      </rPr>
      <t>;</t>
    </r>
  </si>
  <si>
    <r>
      <t>session</t>
    </r>
    <r>
      <rPr>
        <sz val="12"/>
        <color rgb="FFD4D4D4"/>
        <rFont val="Menlo"/>
        <family val="2"/>
      </rPr>
      <t>()-&gt;</t>
    </r>
    <r>
      <rPr>
        <sz val="12"/>
        <color rgb="FFDCDCAA"/>
        <rFont val="Menlo"/>
        <family val="2"/>
      </rPr>
      <t>put</t>
    </r>
    <r>
      <rPr>
        <sz val="12"/>
        <color rgb="FFD4D4D4"/>
        <rFont val="Menlo"/>
        <family val="2"/>
      </rPr>
      <t>(</t>
    </r>
    <r>
      <rPr>
        <sz val="12"/>
        <color rgb="FFCE9178"/>
        <rFont val="Menlo"/>
        <family val="2"/>
      </rPr>
      <t>'applies'</t>
    </r>
    <r>
      <rPr>
        <sz val="12"/>
        <color rgb="FFD4D4D4"/>
        <rFont val="Menlo"/>
        <family val="2"/>
      </rPr>
      <t xml:space="preserve">, </t>
    </r>
    <r>
      <rPr>
        <sz val="12"/>
        <color rgb="FF9CDCFE"/>
        <rFont val="Menlo"/>
        <family val="2"/>
      </rPr>
      <t>$applyInfoList</t>
    </r>
    <r>
      <rPr>
        <sz val="12"/>
        <color rgb="FFD4D4D4"/>
        <rFont val="Menlo"/>
        <family val="2"/>
      </rPr>
      <t>);</t>
    </r>
  </si>
  <si>
    <r>
      <t>return</t>
    </r>
    <r>
      <rPr>
        <sz val="12"/>
        <color rgb="FFD4D4D4"/>
        <rFont val="Menlo"/>
        <family val="2"/>
      </rPr>
      <t xml:space="preserve"> </t>
    </r>
    <r>
      <rPr>
        <sz val="12"/>
        <color rgb="FFDCDCAA"/>
        <rFont val="Menlo"/>
        <family val="2"/>
      </rPr>
      <t>redirect</t>
    </r>
    <r>
      <rPr>
        <sz val="12"/>
        <color rgb="FFD4D4D4"/>
        <rFont val="Menlo"/>
        <family val="2"/>
      </rPr>
      <t>()-&gt;</t>
    </r>
    <r>
      <rPr>
        <sz val="12"/>
        <color rgb="FFDCDCAA"/>
        <rFont val="Menlo"/>
        <family val="2"/>
      </rPr>
      <t>route</t>
    </r>
    <r>
      <rPr>
        <sz val="12"/>
        <color rgb="FFD4D4D4"/>
        <rFont val="Menlo"/>
        <family val="2"/>
      </rPr>
      <t>(</t>
    </r>
    <r>
      <rPr>
        <sz val="12"/>
        <color rgb="FFCE9178"/>
        <rFont val="Menlo"/>
        <family val="2"/>
      </rPr>
      <t>'G0111'</t>
    </r>
    <r>
      <rPr>
        <sz val="12"/>
        <color rgb="FFD4D4D4"/>
        <rFont val="Menlo"/>
        <family val="2"/>
      </rPr>
      <t>);</t>
    </r>
  </si>
  <si>
    <r>
      <t>})-&gt;</t>
    </r>
    <r>
      <rPr>
        <sz val="12"/>
        <color rgb="FFDCDCAA"/>
        <rFont val="Menlo"/>
        <family val="2"/>
      </rPr>
      <t>name</t>
    </r>
    <r>
      <rPr>
        <sz val="12"/>
        <color rgb="FFD4D4D4"/>
        <rFont val="Menlo"/>
        <family val="2"/>
      </rPr>
      <t>(</t>
    </r>
    <r>
      <rPr>
        <sz val="12"/>
        <color rgb="FFCE9178"/>
        <rFont val="Menlo"/>
        <family val="2"/>
      </rPr>
      <t>'TestG0111'</t>
    </r>
    <r>
      <rPr>
        <sz val="12"/>
        <color rgb="FFD4D4D4"/>
        <rFont val="Menlo"/>
        <family val="2"/>
      </rPr>
      <t>);</t>
    </r>
  </si>
  <si>
    <t>※ セッションの商品コードに誤りがある場合、商品付加バージョンが３の情報がなかった場合なども最終意向の商品が空で表示される</t>
    <rPh sb="2" eb="3">
      <t>セッションノ</t>
    </rPh>
    <rPh sb="8" eb="10">
      <t>ショウヒn</t>
    </rPh>
    <rPh sb="14" eb="15">
      <t>アヤマリ</t>
    </rPh>
    <rPh sb="22" eb="24">
      <t>ガメn</t>
    </rPh>
    <rPh sb="25" eb="26">
      <t xml:space="preserve">カラ </t>
    </rPh>
    <rPh sb="46" eb="50">
      <t>サイシュウイ</t>
    </rPh>
    <phoneticPr fontId="1"/>
  </si>
  <si>
    <t>テスト手順補足</t>
    <phoneticPr fontId="1"/>
  </si>
  <si>
    <t>（１）セッションに保存されている商品テストデータは、</t>
    <rPh sb="16" eb="18">
      <t>ショウヒn</t>
    </rPh>
    <rPh sb="26" eb="27">
      <t>イカ</t>
    </rPh>
    <rPh sb="41" eb="42">
      <t xml:space="preserve">ヨウ </t>
    </rPh>
    <rPh sb="61" eb="64">
      <t>イチジ</t>
    </rPh>
    <rPh sb="65" eb="67">
      <t>ヨウイ</t>
    </rPh>
    <phoneticPr fontId="1"/>
  </si>
  <si>
    <t>　　　以下のようなセッションデータ用意用のルートをローカルのtest.phpに一時的に用意してテストを実施</t>
    <phoneticPr fontId="1"/>
  </si>
  <si>
    <t>[</t>
  </si>
  <si>
    <t xml:space="preserve">  {</t>
  </si>
  <si>
    <r>
      <t xml:space="preserve">    </t>
    </r>
    <r>
      <rPr>
        <sz val="9.8000000000000007"/>
        <color rgb="FF9876AA"/>
        <rFont val="JetBrains Mono"/>
      </rPr>
      <t>"applyId"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</si>
  <si>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"applyDatetime"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</si>
  <si>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"productGroups"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</si>
  <si>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</si>
  <si>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"productAdditional"</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</si>
  <si>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"productAdditionalId"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</si>
  <si>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"productAdditionalVersion"</t>
    </r>
    <r>
      <rPr>
        <sz val="9.8000000000000007"/>
        <color rgb="FFCC7832"/>
        <rFont val="JetBrains Mono"/>
      </rPr>
      <t xml:space="preserve">: </t>
    </r>
    <r>
      <rPr>
        <sz val="9.8000000000000007"/>
        <color rgb="FF6897BB"/>
        <rFont val="JetBrains Mono"/>
      </rPr>
      <t>1</t>
    </r>
    <r>
      <rPr>
        <sz val="9.8000000000000007"/>
        <color rgb="FFCC7832"/>
        <rFont val="JetBrains Mono"/>
      </rPr>
      <t>,</t>
    </r>
  </si>
  <si>
    <r>
      <t xml:space="preserve">          </t>
    </r>
    <r>
      <rPr>
        <sz val="9.8000000000000007"/>
        <color rgb="FF9876AA"/>
        <rFont val="JetBrains Mono"/>
      </rPr>
      <t>"updateDatetime"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</si>
  <si>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"productCode"</t>
    </r>
    <r>
      <rPr>
        <sz val="9.8000000000000007"/>
        <color rgb="FFCC7832"/>
        <rFont val="JetBrains Mono"/>
      </rPr>
      <t xml:space="preserve">: </t>
    </r>
    <r>
      <rPr>
        <sz val="9.8000000000000007"/>
        <color rgb="FF6A8759"/>
        <rFont val="JetBrains Mono"/>
      </rPr>
      <t>"31A005"</t>
    </r>
    <r>
      <rPr>
        <sz val="9.8000000000000007"/>
        <color rgb="FFCC7832"/>
        <rFont val="JetBrains Mono"/>
      </rPr>
      <t>,</t>
    </r>
  </si>
  <si>
    <r>
      <t xml:space="preserve">          </t>
    </r>
    <r>
      <rPr>
        <sz val="9.8000000000000007"/>
        <color rgb="FF9876AA"/>
        <rFont val="JetBrains Mono"/>
      </rPr>
      <t>"salesProductNameLabel"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</si>
  <si>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"salesProductPetNameLabel"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</si>
  <si>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"calcBaseDate"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</si>
  <si>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"disclosuredDate"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</si>
  <si>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</si>
  <si>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"encryptedPolicyNo"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</si>
  <si>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"receiptDiversionPolicyNo"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</si>
  <si>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"contractSpecialProvisions"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</si>
  <si>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"policyPostCls"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</si>
  <si>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"agencyCode"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</si>
  <si>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"unselectableCds"</t>
    </r>
    <r>
      <rPr>
        <sz val="9.8000000000000007"/>
        <color rgb="FFCC7832"/>
        <rFont val="JetBrains Mono"/>
      </rPr>
      <t xml:space="preserve">: </t>
    </r>
    <r>
      <rPr>
        <sz val="9.8000000000000007"/>
        <color rgb="FFA9B7C6"/>
        <rFont val="JetBrains Mono"/>
      </rPr>
      <t>[</t>
    </r>
  </si>
  <si>
    <r>
      <t xml:space="preserve">            </t>
    </r>
    <r>
      <rPr>
        <sz val="9.8000000000000007"/>
        <color rgb="FF6A8759"/>
        <rFont val="JetBrains Mono"/>
      </rPr>
      <t>"string"</t>
    </r>
  </si>
  <si>
    <r>
      <t xml:space="preserve">          </t>
    </r>
    <r>
      <rPr>
        <sz val="9.8000000000000007"/>
        <color rgb="FFA9B7C6"/>
        <rFont val="JetBrains Mono"/>
      </rPr>
      <t>]</t>
    </r>
    <r>
      <rPr>
        <sz val="9.8000000000000007"/>
        <color rgb="FFCC7832"/>
        <rFont val="JetBrains Mono"/>
      </rPr>
      <t>,</t>
    </r>
  </si>
  <si>
    <r>
      <t xml:space="preserve">          </t>
    </r>
    <r>
      <rPr>
        <sz val="9.8000000000000007"/>
        <color rgb="FF9876AA"/>
        <rFont val="JetBrains Mono"/>
      </rPr>
      <t>"transferStatusCode"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</si>
  <si>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"applyChangeType"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</si>
  <si>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"judgementGetDatetime"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</si>
  <si>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"expirationDatetime"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</si>
  <si>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"isCanceled"</t>
    </r>
    <r>
      <rPr>
        <sz val="9.8000000000000007"/>
        <color rgb="FFCC7832"/>
        <rFont val="JetBrains Mono"/>
      </rPr>
      <t>: true</t>
    </r>
  </si>
  <si>
    <r>
      <t xml:space="preserve">        </t>
    </r>
    <r>
      <rPr>
        <sz val="9.8000000000000007"/>
        <color rgb="FFA9B7C6"/>
        <rFont val="JetBrains Mono"/>
      </rPr>
      <t>}</t>
    </r>
    <r>
      <rPr>
        <sz val="9.8000000000000007"/>
        <color rgb="FFCC7832"/>
        <rFont val="JetBrains Mono"/>
      </rPr>
      <t>,</t>
    </r>
  </si>
  <si>
    <r>
      <t xml:space="preserve">        </t>
    </r>
    <r>
      <rPr>
        <sz val="9.8000000000000007"/>
        <color rgb="FF9876AA"/>
        <rFont val="JetBrains Mono"/>
      </rPr>
      <t>"basePolicy"</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</si>
  <si>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"selectableFlg"</t>
    </r>
    <r>
      <rPr>
        <sz val="9.8000000000000007"/>
        <color rgb="FFCC7832"/>
        <rFont val="JetBrains Mono"/>
      </rPr>
      <t>: true,</t>
    </r>
  </si>
  <si>
    <r>
      <t xml:space="preserve">          </t>
    </r>
    <r>
      <rPr>
        <sz val="9.8000000000000007"/>
        <color rgb="FF9876AA"/>
        <rFont val="JetBrains Mono"/>
      </rPr>
      <t>"standardProvisionCd"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</si>
  <si>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</si>
  <si>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"appliedProvisionVersion"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</si>
  <si>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"provisionName"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</si>
  <si>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</si>
  <si>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</si>
  <si>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</si>
  <si>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</si>
  <si>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</si>
  <si>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</si>
  <si>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</si>
  <si>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</si>
  <si>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</si>
  <si>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</si>
  <si>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</si>
  <si>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</si>
  <si>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</si>
  <si>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</si>
  <si>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"paymentMethod"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</si>
  <si>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"paymentChannel"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</si>
  <si>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"premium"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</si>
  <si>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"riskSelectionMethod"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</si>
  <si>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</si>
  <si>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</si>
  <si>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</si>
  <si>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"freeOfPRiderFlg"</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</si>
  <si>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</si>
  <si>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</si>
  <si>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</si>
  <si>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</si>
  <si>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</si>
  <si>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</si>
  <si>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</si>
  <si>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</si>
  <si>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</si>
  <si>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</si>
  <si>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</si>
  <si>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"receiptDiversionExist"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</si>
  <si>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</si>
  <si>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</si>
  <si>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</si>
  <si>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</si>
  <si>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</si>
  <si>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</si>
  <si>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"prepayKind"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</si>
  <si>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"firstPrepayFrequency"</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</si>
  <si>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"downPaymentBenefit"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</si>
  <si>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"currencyKind"</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</si>
  <si>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"riders"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</si>
  <si>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</si>
  <si>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"serialNumber"</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</si>
  <si>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"selectableFlg"</t>
    </r>
    <r>
      <rPr>
        <sz val="9.8000000000000007"/>
        <color rgb="FFCC7832"/>
        <rFont val="JetBrains Mono"/>
      </rPr>
      <t>: true,</t>
    </r>
  </si>
  <si>
    <r>
      <t xml:space="preserve">            </t>
    </r>
    <r>
      <rPr>
        <sz val="9.8000000000000007"/>
        <color rgb="FF9876AA"/>
        <rFont val="JetBrains Mono"/>
      </rPr>
      <t>"standardProvisionCd"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</si>
  <si>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</si>
  <si>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"appliedProvisionVersion"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</si>
  <si>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"provisionName"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</si>
  <si>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</si>
  <si>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</si>
  <si>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</si>
  <si>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</si>
  <si>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</si>
  <si>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</si>
  <si>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</si>
  <si>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</si>
  <si>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</si>
  <si>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</si>
  <si>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</si>
  <si>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</si>
  <si>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</si>
  <si>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</si>
  <si>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</si>
  <si>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</si>
  <si>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</si>
  <si>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</si>
  <si>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</si>
  <si>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</si>
  <si>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</si>
  <si>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</si>
  <si>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</si>
  <si>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"premium"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</si>
  <si>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</si>
  <si>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</si>
  <si>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</si>
  <si>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</si>
  <si>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</si>
  <si>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</si>
  <si>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"downPaymentBenefit"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</si>
  <si>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"riskSelectionMethod"</t>
    </r>
    <r>
      <rPr>
        <sz val="9.8000000000000007"/>
        <color rgb="FFCC7832"/>
        <rFont val="JetBrains Mono"/>
      </rPr>
      <t xml:space="preserve">: </t>
    </r>
    <r>
      <rPr>
        <sz val="9.8000000000000007"/>
        <color rgb="FF6A8759"/>
        <rFont val="JetBrains Mono"/>
      </rPr>
      <t>"string"</t>
    </r>
  </si>
  <si>
    <r>
      <t xml:space="preserve">          </t>
    </r>
    <r>
      <rPr>
        <sz val="9.8000000000000007"/>
        <color rgb="FFA9B7C6"/>
        <rFont val="JetBrains Mono"/>
      </rPr>
      <t>}</t>
    </r>
  </si>
  <si>
    <r>
      <t xml:space="preserve">        ]</t>
    </r>
    <r>
      <rPr>
        <sz val="9.8000000000000007"/>
        <color rgb="FFCC7832"/>
        <rFont val="JetBrains Mono"/>
      </rPr>
      <t>,</t>
    </r>
  </si>
  <si>
    <r>
      <t xml:space="preserve">        </t>
    </r>
    <r>
      <rPr>
        <sz val="9.8000000000000007"/>
        <color rgb="FF9876AA"/>
        <rFont val="JetBrains Mono"/>
      </rPr>
      <t>"acceptances"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</si>
  <si>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"acceptanceTargetCode"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</si>
  <si>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"acceptanceDatetime"</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</si>
  <si>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"self"</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</si>
  <si>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"individualId"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</si>
  <si>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"lastName"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</si>
  <si>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</si>
  <si>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"lastNameKana"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</si>
  <si>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"firstNameKana"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</si>
  <si>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"birthDate"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</si>
  <si>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"sexCode"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</si>
  <si>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"relationshipCode"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</si>
  <si>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"relationshipDetail"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</si>
  <si>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"zipCode"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</si>
  <si>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"prefectures"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</si>
  <si>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"city"</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</si>
  <si>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"blockStreet"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</si>
  <si>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"buildings"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</si>
  <si>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</si>
  <si>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"jobSubCode"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</si>
  <si>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"jobDetailCode"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</si>
  <si>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"office"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</si>
  <si>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"incomeCode"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</si>
  <si>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"mailaddress"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</si>
  <si>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"telNums"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</si>
  <si>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</si>
  <si>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"telNum"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</si>
  <si>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"telNumType"</t>
    </r>
    <r>
      <rPr>
        <sz val="9.8000000000000007"/>
        <color rgb="FFCC7832"/>
        <rFont val="JetBrains Mono"/>
      </rPr>
      <t xml:space="preserve">: </t>
    </r>
    <r>
      <rPr>
        <sz val="9.8000000000000007"/>
        <color rgb="FF6897BB"/>
        <rFont val="JetBrains Mono"/>
      </rPr>
      <t>0</t>
    </r>
  </si>
  <si>
    <r>
      <t xml:space="preserve">            </t>
    </r>
    <r>
      <rPr>
        <sz val="9.8000000000000007"/>
        <color rgb="FFA9B7C6"/>
        <rFont val="JetBrains Mono"/>
      </rPr>
      <t>}</t>
    </r>
  </si>
  <si>
    <t xml:space="preserve">          ]</t>
  </si>
  <si>
    <r>
      <t xml:space="preserve">        }</t>
    </r>
    <r>
      <rPr>
        <sz val="9.8000000000000007"/>
        <color rgb="FFCC7832"/>
        <rFont val="JetBrains Mono"/>
      </rPr>
      <t>,</t>
    </r>
  </si>
  <si>
    <r>
      <t xml:space="preserve">        </t>
    </r>
    <r>
      <rPr>
        <sz val="9.8000000000000007"/>
        <color rgb="FF9876AA"/>
        <rFont val="JetBrains Mono"/>
      </rPr>
      <t>"receiver"</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</si>
  <si>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"payment"</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</si>
  <si>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"paymentChannelCode"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</si>
  <si>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"extPaymentId"</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</si>
  <si>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"docs"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</si>
  <si>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"productAdditionalId"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</si>
  <si>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"documentCode"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</si>
  <si>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"fileData"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</si>
  <si>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"createDatetime"</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</si>
  <si>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"assessments"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</si>
  <si>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"assessmentId"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</si>
  <si>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"productAdditionalVersion"</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</si>
  <si>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</si>
  <si>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"auraProductCd"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</si>
  <si>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"decisionCd"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</si>
  <si>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"freeOfPRiderFlg"</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</si>
  <si>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"amountRestriction"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</si>
  <si>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"amountRestriction10k"</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</si>
  <si>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</si>
  <si>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</si>
  <si>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"serialNumber"</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</si>
  <si>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"exclusionClassCd"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</si>
  <si>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"exclusionPartCd"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</si>
  <si>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"exclusionPeriodCd"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</si>
  <si>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"exclusionSpareCd"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</si>
  <si>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"exclusionClassName"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</si>
  <si>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"exclusionPeriodName"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</si>
  <si>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"exclusionPartName"</t>
    </r>
    <r>
      <rPr>
        <sz val="9.8000000000000007"/>
        <color rgb="FFCC7832"/>
        <rFont val="JetBrains Mono"/>
      </rPr>
      <t xml:space="preserve">: </t>
    </r>
    <r>
      <rPr>
        <sz val="9.8000000000000007"/>
        <color rgb="FF6A8759"/>
        <rFont val="JetBrains Mono"/>
      </rPr>
      <t>"string"</t>
    </r>
  </si>
  <si>
    <r>
      <t xml:space="preserve">              </t>
    </r>
    <r>
      <rPr>
        <sz val="9.8000000000000007"/>
        <color rgb="FFA9B7C6"/>
        <rFont val="JetBrains Mono"/>
      </rPr>
      <t>}</t>
    </r>
  </si>
  <si>
    <t xml:space="preserve">            ]</t>
  </si>
  <si>
    <t xml:space="preserve">          }</t>
  </si>
  <si>
    <t xml:space="preserve">        ]</t>
  </si>
  <si>
    <r>
      <t xml:space="preserve">      }</t>
    </r>
    <r>
      <rPr>
        <sz val="9.8000000000000007"/>
        <color rgb="FFCC7832"/>
        <rFont val="JetBrains Mono"/>
      </rPr>
      <t>,</t>
    </r>
  </si>
  <si>
    <r>
      <t xml:space="preserve">        </t>
    </r>
    <r>
      <rPr>
        <sz val="9.8000000000000007"/>
        <color rgb="FFA9B7C6"/>
        <rFont val="JetBrains Mono"/>
      </rPr>
      <t>{</t>
    </r>
  </si>
  <si>
    <r>
      <t xml:space="preserve">            </t>
    </r>
    <r>
      <rPr>
        <sz val="9.8000000000000007"/>
        <color rgb="FF9876AA"/>
        <rFont val="JetBrains Mono"/>
      </rPr>
      <t>"productAdditional"</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</si>
  <si>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"productAdditionalId"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</si>
  <si>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"productAdditionalVersion"</t>
    </r>
    <r>
      <rPr>
        <sz val="9.8000000000000007"/>
        <color rgb="FFCC7832"/>
        <rFont val="JetBrains Mono"/>
      </rPr>
      <t xml:space="preserve">: </t>
    </r>
    <r>
      <rPr>
        <sz val="9.8000000000000007"/>
        <color rgb="FF6897BB"/>
        <rFont val="JetBrains Mono"/>
      </rPr>
      <t>1</t>
    </r>
    <r>
      <rPr>
        <sz val="9.8000000000000007"/>
        <color rgb="FFCC7832"/>
        <rFont val="JetBrains Mono"/>
      </rPr>
      <t>,</t>
    </r>
  </si>
  <si>
    <r>
      <t xml:space="preserve">                </t>
    </r>
    <r>
      <rPr>
        <sz val="9.8000000000000007"/>
        <color rgb="FF9876AA"/>
        <rFont val="JetBrains Mono"/>
      </rPr>
      <t>"updateDatetime"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</si>
  <si>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"productCode"</t>
    </r>
    <r>
      <rPr>
        <sz val="9.8000000000000007"/>
        <color rgb="FFCC7832"/>
        <rFont val="JetBrains Mono"/>
      </rPr>
      <t xml:space="preserve">: </t>
    </r>
    <r>
      <rPr>
        <sz val="9.8000000000000007"/>
        <color rgb="FF6A8759"/>
        <rFont val="JetBrains Mono"/>
      </rPr>
      <t>"31E002"</t>
    </r>
    <r>
      <rPr>
        <sz val="9.8000000000000007"/>
        <color rgb="FFCC7832"/>
        <rFont val="JetBrains Mono"/>
      </rPr>
      <t>,</t>
    </r>
  </si>
  <si>
    <r>
      <t xml:space="preserve">                </t>
    </r>
    <r>
      <rPr>
        <sz val="9.8000000000000007"/>
        <color rgb="FF9876AA"/>
        <rFont val="JetBrains Mono"/>
      </rPr>
      <t>"salesProductNameLabel"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</si>
  <si>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"salesProductPetNameLabel"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</si>
  <si>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"calcBaseDate"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</si>
  <si>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"disclosuredDate"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</si>
  <si>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</si>
  <si>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"encryptedPolicyNo"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</si>
  <si>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"receiptDiversionPolicyNo"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</si>
  <si>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"contractSpecialProvisions"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</si>
  <si>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"policyPostCls"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</si>
  <si>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"agencyCode"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</si>
  <si>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"unselectableCds"</t>
    </r>
    <r>
      <rPr>
        <sz val="9.8000000000000007"/>
        <color rgb="FFCC7832"/>
        <rFont val="JetBrains Mono"/>
      </rPr>
      <t xml:space="preserve">: </t>
    </r>
    <r>
      <rPr>
        <sz val="9.8000000000000007"/>
        <color rgb="FFA9B7C6"/>
        <rFont val="JetBrains Mono"/>
      </rPr>
      <t>[</t>
    </r>
  </si>
  <si>
    <r>
      <t xml:space="preserve">                    </t>
    </r>
    <r>
      <rPr>
        <sz val="9.8000000000000007"/>
        <color rgb="FF6A8759"/>
        <rFont val="JetBrains Mono"/>
      </rPr>
      <t>"string"</t>
    </r>
  </si>
  <si>
    <r>
      <t xml:space="preserve">                </t>
    </r>
    <r>
      <rPr>
        <sz val="9.8000000000000007"/>
        <color rgb="FFA9B7C6"/>
        <rFont val="JetBrains Mono"/>
      </rPr>
      <t>]</t>
    </r>
    <r>
      <rPr>
        <sz val="9.8000000000000007"/>
        <color rgb="FFCC7832"/>
        <rFont val="JetBrains Mono"/>
      </rPr>
      <t>,</t>
    </r>
  </si>
  <si>
    <r>
      <t xml:space="preserve">                </t>
    </r>
    <r>
      <rPr>
        <sz val="9.8000000000000007"/>
        <color rgb="FF9876AA"/>
        <rFont val="JetBrains Mono"/>
      </rPr>
      <t>"transferStatusCode"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</si>
  <si>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"applyChangeType"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</si>
  <si>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"judgementGetDatetime"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</si>
  <si>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"expirationDatetime"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</si>
  <si>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"isCanceled"</t>
    </r>
    <r>
      <rPr>
        <sz val="9.8000000000000007"/>
        <color rgb="FFCC7832"/>
        <rFont val="JetBrains Mono"/>
      </rPr>
      <t>: true</t>
    </r>
  </si>
  <si>
    <r>
      <t xml:space="preserve">            </t>
    </r>
    <r>
      <rPr>
        <sz val="9.8000000000000007"/>
        <color rgb="FFA9B7C6"/>
        <rFont val="JetBrains Mono"/>
      </rPr>
      <t>}</t>
    </r>
    <r>
      <rPr>
        <sz val="9.8000000000000007"/>
        <color rgb="FFCC7832"/>
        <rFont val="JetBrains Mono"/>
      </rPr>
      <t>,</t>
    </r>
  </si>
  <si>
    <r>
      <t xml:space="preserve">            </t>
    </r>
    <r>
      <rPr>
        <sz val="9.8000000000000007"/>
        <color rgb="FF9876AA"/>
        <rFont val="JetBrains Mono"/>
      </rPr>
      <t>"basePolicy"</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</si>
  <si>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"selectableFlg"</t>
    </r>
    <r>
      <rPr>
        <sz val="9.8000000000000007"/>
        <color rgb="FFCC7832"/>
        <rFont val="JetBrains Mono"/>
      </rPr>
      <t>: true,</t>
    </r>
  </si>
  <si>
    <r>
      <t xml:space="preserve">                </t>
    </r>
    <r>
      <rPr>
        <sz val="9.8000000000000007"/>
        <color rgb="FF9876AA"/>
        <rFont val="JetBrains Mono"/>
      </rPr>
      <t>"standardProvisionCd"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</si>
  <si>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</si>
  <si>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"appliedProvisionVersion"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</si>
  <si>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"provisionName"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</si>
  <si>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</si>
  <si>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</si>
  <si>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</si>
  <si>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</si>
  <si>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</si>
  <si>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</si>
  <si>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</si>
  <si>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</si>
  <si>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</si>
  <si>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</si>
  <si>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</si>
  <si>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</si>
  <si>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</si>
  <si>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</si>
  <si>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"paymentMethod"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</si>
  <si>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"paymentChannel"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</si>
  <si>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"premium"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</si>
  <si>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"riskSelectionMethod"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</si>
  <si>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</si>
  <si>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</si>
  <si>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"livingNeedsRiderUnitLabel"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</si>
  <si>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"freeOfPRiderFlg"</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</si>
  <si>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</si>
  <si>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</si>
  <si>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</si>
  <si>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</si>
  <si>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</si>
  <si>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</si>
  <si>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</si>
  <si>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</si>
  <si>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</si>
  <si>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</si>
  <si>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</si>
  <si>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"receiptDiversionExist"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</si>
  <si>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</si>
  <si>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</si>
  <si>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</si>
  <si>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</si>
  <si>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</si>
  <si>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</si>
  <si>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"prepayKind"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</si>
  <si>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"firstPrepayFrequency"</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</si>
  <si>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"downPaymentBenefit"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</si>
  <si>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"currencyKind"</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</si>
  <si>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"riders"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</si>
  <si>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</si>
  <si>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"serialNumber"</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</si>
  <si>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"selectableFlg"</t>
    </r>
    <r>
      <rPr>
        <sz val="9.8000000000000007"/>
        <color rgb="FFCC7832"/>
        <rFont val="JetBrains Mono"/>
      </rPr>
      <t>: true,</t>
    </r>
  </si>
  <si>
    <r>
      <t xml:space="preserve">                    </t>
    </r>
    <r>
      <rPr>
        <sz val="9.8000000000000007"/>
        <color rgb="FF9876AA"/>
        <rFont val="JetBrains Mono"/>
      </rPr>
      <t>"standardProvisionCd"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</si>
  <si>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</si>
  <si>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"appliedProvisionVersion"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</si>
  <si>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"provisionName"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</si>
  <si>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</si>
  <si>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</si>
  <si>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"benefitFirstPayConvClsUnitLabel"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</si>
  <si>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</si>
  <si>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</si>
  <si>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</si>
  <si>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"insurancePeriodUnitLabel"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</si>
  <si>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</si>
  <si>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</si>
  <si>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"benefitUnitLabel"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</si>
  <si>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</si>
  <si>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</si>
  <si>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</si>
  <si>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"paymentPeriodUnitLabel"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</si>
  <si>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</si>
  <si>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</si>
  <si>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"additionTypeUnitLabel"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</si>
  <si>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</si>
  <si>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</si>
  <si>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"diseaseCoverageTypeUnitLabel"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</si>
  <si>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</si>
  <si>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</si>
  <si>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"freeOfPremiumRiderClsUnitLabel"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</si>
  <si>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"premium"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</si>
  <si>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</si>
  <si>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</si>
  <si>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"hosCovPayLimitClassUnitLabel"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</si>
  <si>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</si>
  <si>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"disHsptUnlmtDaysSpPrvNameLabel"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</si>
  <si>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"disHsptUnlmtDaysSpPrvUnitLabel"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</si>
  <si>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"downPaymentBenefit"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</si>
  <si>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"riskSelectionMethod"</t>
    </r>
    <r>
      <rPr>
        <sz val="9.8000000000000007"/>
        <color rgb="FFCC7832"/>
        <rFont val="JetBrains Mono"/>
      </rPr>
      <t xml:space="preserve">: </t>
    </r>
    <r>
      <rPr>
        <sz val="9.8000000000000007"/>
        <color rgb="FF6A8759"/>
        <rFont val="JetBrains Mono"/>
      </rPr>
      <t>"string"</t>
    </r>
  </si>
  <si>
    <r>
      <t xml:space="preserve">                </t>
    </r>
    <r>
      <rPr>
        <sz val="9.8000000000000007"/>
        <color rgb="FFA9B7C6"/>
        <rFont val="JetBrains Mono"/>
      </rPr>
      <t>}</t>
    </r>
  </si>
  <si>
    <r>
      <t xml:space="preserve">            ]</t>
    </r>
    <r>
      <rPr>
        <sz val="9.8000000000000007"/>
        <color rgb="FFCC7832"/>
        <rFont val="JetBrains Mono"/>
      </rPr>
      <t>,</t>
    </r>
  </si>
  <si>
    <r>
      <t xml:space="preserve">            </t>
    </r>
    <r>
      <rPr>
        <sz val="9.8000000000000007"/>
        <color rgb="FF9876AA"/>
        <rFont val="JetBrains Mono"/>
      </rPr>
      <t>"acceptances"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</si>
  <si>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"acceptanceTargetCode"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</si>
  <si>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"acceptanceDatetime"</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</si>
  <si>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"self"</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</si>
  <si>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"individualId"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</si>
  <si>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"lastName"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</si>
  <si>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</si>
  <si>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"lastNameKana"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</si>
  <si>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"firstNameKana"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</si>
  <si>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"birthDate"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</si>
  <si>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"sexCode"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</si>
  <si>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"relationshipCode"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</si>
  <si>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"relationshipDetail"</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</si>
  <si>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"zipCode"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</si>
  <si>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"prefectures"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</si>
  <si>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"city"</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</si>
  <si>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"blockStreet"</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</si>
  <si>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"buildings"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</si>
  <si>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</si>
  <si>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"jobSubCode"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</si>
  <si>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"jobDetailCode"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</si>
  <si>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"office"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</si>
  <si>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"incomeCode"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</si>
  <si>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"mailaddress"</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</si>
  <si>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"telNums"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</si>
  <si>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</si>
  <si>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"telNum"</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</si>
  <si>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"telNumType"</t>
    </r>
    <r>
      <rPr>
        <sz val="9.8000000000000007"/>
        <color rgb="FFCC7832"/>
        <rFont val="JetBrains Mono"/>
      </rPr>
      <t xml:space="preserve">: </t>
    </r>
    <r>
      <rPr>
        <sz val="9.8000000000000007"/>
        <color rgb="FF6897BB"/>
        <rFont val="JetBrains Mono"/>
      </rPr>
      <t>0</t>
    </r>
  </si>
  <si>
    <r>
      <t xml:space="preserve">                    </t>
    </r>
    <r>
      <rPr>
        <sz val="9.8000000000000007"/>
        <color rgb="FFA9B7C6"/>
        <rFont val="JetBrains Mono"/>
      </rPr>
      <t>}</t>
    </r>
  </si>
  <si>
    <t xml:space="preserve">                ]</t>
  </si>
  <si>
    <r>
      <t xml:space="preserve">            }</t>
    </r>
    <r>
      <rPr>
        <sz val="9.8000000000000007"/>
        <color rgb="FFCC7832"/>
        <rFont val="JetBrains Mono"/>
      </rPr>
      <t>,</t>
    </r>
  </si>
  <si>
    <r>
      <t xml:space="preserve">            </t>
    </r>
    <r>
      <rPr>
        <sz val="9.8000000000000007"/>
        <color rgb="FF9876AA"/>
        <rFont val="JetBrains Mono"/>
      </rPr>
      <t>"receiver"</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</si>
  <si>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"payment"</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</si>
  <si>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"paymentChannelCode"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</si>
  <si>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"extPaymentId"</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</si>
  <si>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"docs"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</si>
  <si>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"productAdditionalId"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</si>
  <si>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"documentCode"</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</si>
  <si>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"fileData"</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</si>
  <si>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"createDatetime"</t>
    </r>
    <r>
      <rPr>
        <sz val="9.8000000000000007"/>
        <color rgb="FFCC7832"/>
        <rFont val="JetBrains Mono"/>
      </rPr>
      <t xml:space="preserve">: </t>
    </r>
    <r>
      <rPr>
        <sz val="9.8000000000000007"/>
        <color rgb="FF6A8759"/>
        <rFont val="JetBrains Mono"/>
      </rPr>
      <t>"string"</t>
    </r>
  </si>
  <si>
    <r>
      <t xml:space="preserve">            </t>
    </r>
    <r>
      <rPr>
        <sz val="9.8000000000000007"/>
        <color rgb="FF9876AA"/>
        <rFont val="JetBrains Mono"/>
      </rPr>
      <t>"assessments"</t>
    </r>
    <r>
      <rPr>
        <sz val="9.8000000000000007"/>
        <color rgb="FFCC7832"/>
        <rFont val="JetBrains Mono"/>
      </rPr>
      <t xml:space="preserve">: </t>
    </r>
    <r>
      <rPr>
        <sz val="9.8000000000000007"/>
        <color rgb="FFA9B7C6"/>
        <rFont val="JetBrains Mono"/>
      </rPr>
      <t>[</t>
    </r>
  </si>
  <si>
    <r>
      <t xml:space="preserve">                    </t>
    </r>
    <r>
      <rPr>
        <sz val="9.8000000000000007"/>
        <color rgb="FF9876AA"/>
        <rFont val="JetBrains Mono"/>
      </rPr>
      <t>"assessmentId"</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</si>
  <si>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"productAdditionalVersion"</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</si>
  <si>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"policyNo"</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</si>
  <si>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"auraProductCd"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</si>
  <si>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"decisionCd"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</si>
  <si>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"freeOfPRiderFlg"</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</si>
  <si>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"amountRestriction"</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</si>
  <si>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"amountRestriction10k"</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</si>
  <si>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"exclusions"</t>
    </r>
    <r>
      <rPr>
        <sz val="9.8000000000000007"/>
        <color rgb="FFCC7832"/>
        <rFont val="JetBrains Mono"/>
      </rPr>
      <t xml:space="preserve">: </t>
    </r>
    <r>
      <rPr>
        <sz val="9.8000000000000007"/>
        <color rgb="FFA9B7C6"/>
        <rFont val="JetBrains Mono"/>
      </rPr>
      <t>[</t>
    </r>
  </si>
  <si>
    <t xml:space="preserve">                        {</t>
  </si>
  <si>
    <r>
      <t xml:space="preserve">                            </t>
    </r>
    <r>
      <rPr>
        <sz val="9.8000000000000007"/>
        <color rgb="FF9876AA"/>
        <rFont val="JetBrains Mono"/>
      </rPr>
      <t>"serialNumber"</t>
    </r>
    <r>
      <rPr>
        <sz val="9.8000000000000007"/>
        <color rgb="FFCC7832"/>
        <rFont val="JetBrains Mono"/>
      </rPr>
      <t xml:space="preserve">: </t>
    </r>
    <r>
      <rPr>
        <sz val="9.8000000000000007"/>
        <color rgb="FF6897BB"/>
        <rFont val="JetBrains Mono"/>
      </rPr>
      <t>0</t>
    </r>
    <r>
      <rPr>
        <sz val="9.8000000000000007"/>
        <color rgb="FFCC7832"/>
        <rFont val="JetBrains Mono"/>
      </rPr>
      <t>,</t>
    </r>
  </si>
  <si>
    <r>
      <t xml:space="preserve">                            </t>
    </r>
    <r>
      <rPr>
        <sz val="9.8000000000000007"/>
        <color rgb="FF9876AA"/>
        <rFont val="JetBrains Mono"/>
      </rPr>
      <t>"exclusionClassCd"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</si>
  <si>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"exclusionPartCd"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</si>
  <si>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"exclusionPeriodCd"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</si>
  <si>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"exclusionSpareCd"</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</si>
  <si>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"exclusionClassName"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</si>
  <si>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"exclusionPeriodName"</t>
    </r>
    <r>
      <rPr>
        <sz val="9.8000000000000007"/>
        <color rgb="FFCC7832"/>
        <rFont val="JetBrains Mono"/>
      </rPr>
      <t xml:space="preserve">: </t>
    </r>
    <r>
      <rPr>
        <sz val="9.8000000000000007"/>
        <color rgb="FF6A8759"/>
        <rFont val="JetBrains Mono"/>
      </rPr>
      <t>"string"</t>
    </r>
    <r>
      <rPr>
        <sz val="9.8000000000000007"/>
        <color rgb="FFCC7832"/>
        <rFont val="JetBrains Mono"/>
      </rPr>
      <t>,</t>
    </r>
  </si>
  <si>
    <r>
      <t xml:space="preserve">                            </t>
    </r>
    <r>
      <rPr>
        <sz val="9.8000000000000007"/>
        <color rgb="FF9876AA"/>
        <rFont val="JetBrains Mono"/>
      </rPr>
      <t>"exclusionPartName"</t>
    </r>
    <r>
      <rPr>
        <sz val="9.8000000000000007"/>
        <color rgb="FFCC7832"/>
        <rFont val="JetBrains Mono"/>
      </rPr>
      <t xml:space="preserve">: </t>
    </r>
    <r>
      <rPr>
        <sz val="9.8000000000000007"/>
        <color rgb="FF6A8759"/>
        <rFont val="JetBrains Mono"/>
      </rPr>
      <t>"string"</t>
    </r>
  </si>
  <si>
    <r>
      <t xml:space="preserve">                        </t>
    </r>
    <r>
      <rPr>
        <sz val="9.8000000000000007"/>
        <color rgb="FFA9B7C6"/>
        <rFont val="JetBrains Mono"/>
      </rPr>
      <t>}</t>
    </r>
  </si>
  <si>
    <t xml:space="preserve">                    ]</t>
  </si>
  <si>
    <t xml:space="preserve">                }</t>
  </si>
  <si>
    <t xml:space="preserve">        }</t>
  </si>
  <si>
    <t xml:space="preserve">    ]</t>
  </si>
  <si>
    <t xml:space="preserve">  }</t>
  </si>
  <si>
    <t>]</t>
  </si>
  <si>
    <t>　　　以下のようなモックデータをstorage/app/mock.json/apply-find.json　からモック情報を取得するので該当のjsonを編集して実施</t>
    <rPh sb="68" eb="70">
      <t>ガイトウ</t>
    </rPh>
    <rPh sb="76" eb="78">
      <t>ヘンシュウ</t>
    </rPh>
    <rPh sb="80" eb="82">
      <t>ジッセィ</t>
    </rPh>
    <phoneticPr fontId="1"/>
  </si>
  <si>
    <t>（２）APIから取得される当初意向データは、環境変数にBACKEND_API_STUB=trueを定義し、かつ、</t>
    <rPh sb="13" eb="17">
      <t>トウセィオ</t>
    </rPh>
    <rPh sb="22" eb="26">
      <t>カンキョウ</t>
    </rPh>
    <rPh sb="27" eb="28">
      <t>イカ</t>
    </rPh>
    <rPh sb="42" eb="43">
      <t xml:space="preserve">ヨウ </t>
    </rPh>
    <rPh sb="70" eb="73">
      <t>イチジ</t>
    </rPh>
    <rPh sb="74" eb="76">
      <t>ヨウイ</t>
    </rPh>
    <phoneticPr fontId="1"/>
  </si>
  <si>
    <t>井内</t>
    <rPh sb="0" eb="1">
      <t>イウティ</t>
    </rPh>
    <phoneticPr fontId="1"/>
  </si>
  <si>
    <t>vueの変数isDeffIntentionが空文字になる。
最終意向で商品が追加された場合にメッセージが表示されない
文言に誤りがある</t>
    <rPh sb="4" eb="6">
      <t>ヘンスウ</t>
    </rPh>
    <rPh sb="22" eb="23">
      <t>カラ</t>
    </rPh>
    <rPh sb="23" eb="25">
      <t>モジ</t>
    </rPh>
    <rPh sb="31" eb="35">
      <t>サイシュウ</t>
    </rPh>
    <rPh sb="36" eb="38">
      <t>ショウヒn</t>
    </rPh>
    <rPh sb="39" eb="41">
      <t>ツイカ</t>
    </rPh>
    <rPh sb="61" eb="63">
      <t>モンゴn</t>
    </rPh>
    <rPh sb="64" eb="65">
      <t>アヤマリ</t>
    </rPh>
    <phoneticPr fontId="1"/>
  </si>
  <si>
    <t>警告を出すのが正しい動作</t>
    <rPh sb="0" eb="2">
      <t>ケイコク</t>
    </rPh>
    <rPh sb="3" eb="4">
      <t>ダス</t>
    </rPh>
    <rPh sb="7" eb="8">
      <t>タダセィ</t>
    </rPh>
    <phoneticPr fontId="1"/>
  </si>
  <si>
    <t>警告メッセージが表示されること</t>
    <rPh sb="0" eb="2">
      <t>イコウカクニンガメン</t>
    </rPh>
    <rPh sb="15" eb="16">
      <t>サイ</t>
    </rPh>
    <rPh sb="17" eb="18">
      <t>ツギ</t>
    </rPh>
    <rPh sb="23" eb="26">
      <t>ユウコウカ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</si>
</sst>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
      <sz val="12"/>
      <color rgb="FFD4D4D4"/>
      <name val="Menlo"/>
      <family val="2"/>
    </font>
    <font>
      <sz val="12"/>
      <color rgb="FF4EC9B0"/>
      <name val="Menlo"/>
      <family val="2"/>
    </font>
    <font>
      <sz val="12"/>
      <color rgb="FFDCDCAA"/>
      <name val="Menlo"/>
      <family val="2"/>
    </font>
    <font>
      <sz val="12"/>
      <color rgb="FFCE9178"/>
      <name val="Menlo"/>
      <family val="2"/>
    </font>
    <font>
      <sz val="12"/>
      <color rgb="FF569CD6"/>
      <name val="Menlo"/>
      <family val="2"/>
    </font>
    <font>
      <sz val="12"/>
      <color rgb="FF9CDCFE"/>
      <name val="Menlo"/>
      <family val="2"/>
    </font>
    <font>
      <sz val="12"/>
      <color rgb="FFB5CEA8"/>
      <name val="Menlo"/>
      <family val="2"/>
    </font>
    <font>
      <sz val="12"/>
      <color rgb="FF6A9955"/>
      <name val="Menlo"/>
      <family val="2"/>
    </font>
    <font>
      <sz val="12"/>
      <color rgb="FFC586C0"/>
      <name val="Menlo"/>
      <family val="2"/>
    </font>
    <font>
      <b/>
      <sz val="18"/>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9.8000000000000007"/>
      <color rgb="FFA9B7C6"/>
      <name val="JetBrains Mono"/>
    </font>
    <font>
      <sz val="9.8000000000000007"/>
      <color rgb="FF9876AA"/>
      <name val="JetBrains Mono"/>
    </font>
    <font>
      <sz val="9.8000000000000007"/>
      <color rgb="FFCC7832"/>
      <name val="JetBrains Mono"/>
    </font>
    <font>
      <sz val="9.8000000000000007"/>
      <color rgb="FF6897BB"/>
      <name val="JetBrains Mono"/>
    </font>
    <font>
      <sz val="9.8000000000000007"/>
      <color rgb="FF6A8759"/>
      <name val="JetBrains Mono"/>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theme="7" tint="0.79998168889431442"/>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28">
    <xf numFmtId="0" fontId="0" fillId="0" borderId="0" xfId="0">
      <alignment vertical="center"/>
    </xf>
    <xf numFmtId="0" fontId="0" fillId="0" borderId="8" xfId="0" applyBorder="1">
      <alignment vertical="center"/>
    </xf>
    <xf numFmtId="14" fontId="0" fillId="0" borderId="8" xfId="0" applyNumberFormat="1" applyBorder="1">
      <alignment vertical="center"/>
    </xf>
    <xf numFmtId="0" fontId="0" fillId="0" borderId="0" xfId="0" applyAlignment="1">
      <alignmen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3" fillId="0" borderId="8" xfId="0" applyFont="1"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0" fillId="0" borderId="8" xfId="0" applyFill="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2" xfId="0" applyBorder="1">
      <alignment vertical="center"/>
    </xf>
    <xf numFmtId="0" fontId="0" fillId="0" borderId="9" xfId="0" applyBorder="1">
      <alignment vertical="center"/>
    </xf>
    <xf numFmtId="0" fontId="0" fillId="0" borderId="8" xfId="0" applyBorder="1" applyAlignment="1">
      <alignment vertical="center" wrapText="1"/>
    </xf>
    <xf numFmtId="0" fontId="0" fillId="0" borderId="3" xfId="0" applyBorder="1" applyAlignment="1">
      <alignment vertical="center" wrapText="1"/>
    </xf>
    <xf numFmtId="0" fontId="0" fillId="0" borderId="9" xfId="0" applyFill="1" applyBorder="1" applyAlignment="1">
      <alignment horizontal="left" vertical="top" wrapText="1"/>
    </xf>
    <xf numFmtId="0" fontId="0" fillId="0" borderId="32" xfId="0" applyFill="1" applyBorder="1" applyAlignment="1">
      <alignment horizontal="left" vertical="top" wrapText="1"/>
    </xf>
    <xf numFmtId="0" fontId="0" fillId="0" borderId="10" xfId="0" applyFill="1" applyBorder="1" applyAlignment="1">
      <alignment horizontal="left" vertical="top" wrapText="1"/>
    </xf>
    <xf numFmtId="0" fontId="0" fillId="0" borderId="8" xfId="0" applyBorder="1" applyAlignment="1">
      <alignment horizontal="left" vertical="top" wrapText="1"/>
    </xf>
    <xf numFmtId="0" fontId="0" fillId="0" borderId="6" xfId="0" applyBorder="1">
      <alignment vertical="center"/>
    </xf>
    <xf numFmtId="0" fontId="0" fillId="5" borderId="10" xfId="0" applyFill="1" applyBorder="1">
      <alignment vertical="center"/>
    </xf>
    <xf numFmtId="0" fontId="0" fillId="5" borderId="0" xfId="0" applyFill="1" applyAlignment="1">
      <alignment vertical="center"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32" xfId="0" applyFill="1" applyBorder="1" applyAlignment="1">
      <alignment horizontal="left" vertical="top" wrapText="1"/>
    </xf>
    <xf numFmtId="0" fontId="0" fillId="5" borderId="32" xfId="0" applyFill="1" applyBorder="1">
      <alignment vertical="center"/>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23" fillId="3" borderId="8" xfId="5" applyFont="1" applyFill="1" applyBorder="1" applyAlignment="1">
      <alignment horizontal="center" vertical="center" wrapText="1"/>
    </xf>
    <xf numFmtId="0" fontId="24" fillId="3" borderId="1" xfId="5" applyFont="1" applyFill="1" applyBorder="1" applyAlignment="1">
      <alignment horizontal="center" vertical="center" wrapText="1"/>
    </xf>
    <xf numFmtId="0" fontId="24" fillId="3" borderId="3"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18" fillId="0" borderId="8" xfId="5" applyFont="1" applyBorder="1" applyAlignment="1">
      <alignment horizontal="center" vertical="center" shrinkToFit="1"/>
    </xf>
    <xf numFmtId="0" fontId="24" fillId="3" borderId="2" xfId="5" applyFont="1" applyFill="1" applyBorder="1" applyAlignment="1">
      <alignment horizontal="center" vertical="center" wrapText="1"/>
    </xf>
    <xf numFmtId="0" fontId="21" fillId="0" borderId="8" xfId="5"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32" xfId="0" applyFill="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0" fillId="5" borderId="9" xfId="0" applyFill="1" applyBorder="1">
      <alignment vertical="center"/>
    </xf>
    <xf numFmtId="0" fontId="0" fillId="5" borderId="10" xfId="0" applyFill="1" applyBorder="1">
      <alignment vertical="center"/>
    </xf>
    <xf numFmtId="0" fontId="26" fillId="0" borderId="0" xfId="0" applyFont="1">
      <alignment vertical="center"/>
    </xf>
    <xf numFmtId="0" fontId="30" fillId="0" borderId="0" xfId="0" applyFont="1">
      <alignment vertical="center"/>
    </xf>
    <xf numFmtId="0" fontId="27" fillId="0" borderId="0" xfId="0" applyFont="1">
      <alignment vertical="center"/>
    </xf>
    <xf numFmtId="0" fontId="32" fillId="0" borderId="0" xfId="0" applyFont="1">
      <alignment vertical="center"/>
    </xf>
    <xf numFmtId="0" fontId="33" fillId="0" borderId="0" xfId="0" applyFont="1">
      <alignment vertical="center"/>
    </xf>
    <xf numFmtId="0" fontId="25" fillId="0" borderId="0" xfId="0" applyFont="1">
      <alignment vertical="center"/>
    </xf>
    <xf numFmtId="0" fontId="0" fillId="6" borderId="8" xfId="0" applyFill="1" applyBorder="1">
      <alignment vertical="center"/>
    </xf>
    <xf numFmtId="0" fontId="34" fillId="0" borderId="0" xfId="0" applyFont="1">
      <alignment vertical="center"/>
    </xf>
    <xf numFmtId="0" fontId="35" fillId="0" borderId="0" xfId="0" applyFont="1">
      <alignment vertical="center"/>
    </xf>
    <xf numFmtId="0" fontId="35" fillId="0" borderId="0" xfId="0" applyFont="1" applyAlignment="1">
      <alignment horizontal="left" vertical="center"/>
    </xf>
    <xf numFmtId="0" fontId="36" fillId="0" borderId="0" xfId="0" applyFont="1">
      <alignment vertical="center"/>
    </xf>
    <xf numFmtId="0" fontId="37" fillId="0" borderId="0" xfId="0" applyFont="1">
      <alignment vertical="center"/>
    </xf>
    <xf numFmtId="0" fontId="39" fillId="0" borderId="0" xfId="0" applyFont="1">
      <alignment vertical="center"/>
    </xf>
    <xf numFmtId="0" fontId="41" fillId="0" borderId="0" xfId="0" applyFont="1">
      <alignment vertical="center"/>
    </xf>
    <xf numFmtId="0" fontId="40" fillId="0" borderId="0" xfId="0" applyFont="1">
      <alignment vertical="center"/>
    </xf>
    <xf numFmtId="14" fontId="0" fillId="6" borderId="8" xfId="0" applyNumberFormat="1" applyFill="1" applyBorder="1">
      <alignment vertical="center"/>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13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heetViews>
  <sheetFormatPr baseColWidth="10" defaultColWidth="12.5" defaultRowHeight="15" customHeight="1"/>
  <cols>
    <col min="1" max="1" width="5" style="9" customWidth="1"/>
    <col min="2" max="2" width="7" style="9" customWidth="1"/>
    <col min="3" max="3" width="69" style="9" customWidth="1"/>
    <col min="4" max="5" width="6.1640625" style="9" customWidth="1"/>
    <col min="6" max="6" width="14.5" style="9" customWidth="1"/>
    <col min="7" max="26" width="2.6640625" style="9" customWidth="1"/>
    <col min="27" max="16384" width="12.5" style="9"/>
  </cols>
  <sheetData>
    <row r="1" spans="1:26" ht="27.75" customHeight="1">
      <c r="A1" s="7"/>
      <c r="B1" s="7"/>
      <c r="C1" s="7"/>
      <c r="D1" s="7"/>
      <c r="E1" s="7"/>
      <c r="F1" s="8"/>
      <c r="G1" s="7"/>
      <c r="H1" s="7"/>
      <c r="I1" s="7"/>
      <c r="J1" s="7"/>
      <c r="K1" s="7"/>
      <c r="L1" s="7"/>
      <c r="M1" s="7"/>
      <c r="N1" s="7"/>
      <c r="O1" s="7"/>
      <c r="P1" s="7"/>
      <c r="Q1" s="7"/>
      <c r="R1" s="7"/>
      <c r="S1" s="7"/>
      <c r="T1" s="7"/>
      <c r="U1" s="7"/>
      <c r="V1" s="7"/>
      <c r="W1" s="7"/>
      <c r="X1" s="7"/>
      <c r="Y1" s="7"/>
      <c r="Z1" s="7"/>
    </row>
    <row r="2" spans="1:26" ht="27.75" customHeight="1">
      <c r="A2" s="63"/>
      <c r="B2" s="62"/>
      <c r="C2" s="62"/>
      <c r="D2" s="62"/>
      <c r="E2" s="62"/>
      <c r="F2" s="62"/>
      <c r="G2" s="7"/>
      <c r="H2" s="7"/>
      <c r="I2" s="7"/>
      <c r="J2" s="7"/>
      <c r="K2" s="7"/>
      <c r="L2" s="7"/>
      <c r="M2" s="7"/>
      <c r="N2" s="7"/>
      <c r="O2" s="7"/>
      <c r="P2" s="7"/>
      <c r="Q2" s="7"/>
      <c r="R2" s="7"/>
      <c r="S2" s="7"/>
      <c r="T2" s="7"/>
      <c r="U2" s="7"/>
      <c r="V2" s="7"/>
      <c r="W2" s="7"/>
      <c r="X2" s="7"/>
      <c r="Y2" s="7"/>
      <c r="Z2" s="7"/>
    </row>
    <row r="3" spans="1:26" ht="27.75" customHeight="1">
      <c r="A3" s="10"/>
      <c r="B3" s="10"/>
      <c r="C3" s="63"/>
      <c r="D3" s="62"/>
      <c r="E3" s="10"/>
      <c r="F3" s="10"/>
      <c r="G3" s="7"/>
      <c r="H3" s="7"/>
      <c r="I3" s="7"/>
      <c r="J3" s="7"/>
      <c r="K3" s="7"/>
      <c r="L3" s="7"/>
      <c r="M3" s="7"/>
      <c r="N3" s="7"/>
      <c r="O3" s="7"/>
      <c r="P3" s="7"/>
      <c r="Q3" s="7"/>
      <c r="R3" s="7"/>
      <c r="S3" s="7"/>
      <c r="T3" s="7"/>
      <c r="U3" s="7"/>
      <c r="V3" s="7"/>
      <c r="W3" s="7"/>
      <c r="X3" s="7"/>
      <c r="Y3" s="7"/>
      <c r="Z3" s="7"/>
    </row>
    <row r="4" spans="1:26" ht="27.75" customHeight="1">
      <c r="A4" s="10"/>
      <c r="B4" s="10"/>
      <c r="C4" s="63"/>
      <c r="D4" s="62"/>
      <c r="E4" s="62"/>
      <c r="F4" s="10"/>
      <c r="G4" s="7"/>
      <c r="H4" s="7"/>
      <c r="I4" s="7"/>
      <c r="J4" s="7"/>
      <c r="K4" s="7"/>
      <c r="L4" s="7"/>
      <c r="M4" s="7"/>
      <c r="N4" s="7"/>
      <c r="O4" s="7"/>
      <c r="P4" s="7"/>
      <c r="Q4" s="7"/>
      <c r="R4" s="7"/>
      <c r="S4" s="7"/>
      <c r="T4" s="7"/>
      <c r="U4" s="7"/>
      <c r="V4" s="7"/>
      <c r="W4" s="7"/>
      <c r="X4" s="7"/>
      <c r="Y4" s="7"/>
      <c r="Z4" s="7"/>
    </row>
    <row r="5" spans="1:26" ht="27.75" customHeight="1">
      <c r="A5" s="11"/>
      <c r="B5" s="11"/>
      <c r="C5" s="12"/>
      <c r="D5" s="12"/>
      <c r="E5" s="12"/>
      <c r="F5" s="13"/>
      <c r="G5" s="7"/>
      <c r="H5" s="7"/>
      <c r="I5" s="7"/>
      <c r="J5" s="7"/>
      <c r="K5" s="7"/>
      <c r="L5" s="7"/>
      <c r="M5" s="7"/>
      <c r="N5" s="7"/>
      <c r="O5" s="7"/>
      <c r="P5" s="7"/>
      <c r="Q5" s="7"/>
      <c r="R5" s="7"/>
      <c r="S5" s="7"/>
      <c r="T5" s="7"/>
      <c r="U5" s="7"/>
      <c r="V5" s="7"/>
      <c r="W5" s="7"/>
      <c r="X5" s="7"/>
      <c r="Y5" s="7"/>
      <c r="Z5" s="7"/>
    </row>
    <row r="6" spans="1:26" ht="27.75" customHeight="1">
      <c r="A6" s="14"/>
      <c r="B6" s="15"/>
      <c r="C6" s="16"/>
      <c r="D6" s="16"/>
      <c r="E6" s="16"/>
      <c r="F6" s="17"/>
      <c r="G6" s="7"/>
      <c r="H6" s="7"/>
      <c r="I6" s="7"/>
      <c r="J6" s="7"/>
      <c r="K6" s="7"/>
      <c r="L6" s="7"/>
      <c r="M6" s="7"/>
      <c r="N6" s="7"/>
      <c r="O6" s="7"/>
      <c r="P6" s="7"/>
      <c r="Q6" s="7"/>
      <c r="R6" s="7"/>
      <c r="S6" s="7"/>
      <c r="T6" s="7"/>
      <c r="U6" s="7"/>
      <c r="V6" s="7"/>
      <c r="W6" s="7"/>
      <c r="X6" s="7"/>
      <c r="Y6" s="7"/>
      <c r="Z6" s="7"/>
    </row>
    <row r="7" spans="1:26" ht="27.75" customHeight="1">
      <c r="A7" s="14"/>
      <c r="B7" s="15"/>
      <c r="C7" s="18"/>
      <c r="D7" s="18"/>
      <c r="E7" s="18"/>
      <c r="F7" s="17"/>
      <c r="G7" s="7"/>
      <c r="H7" s="7"/>
      <c r="I7" s="7"/>
      <c r="J7" s="7"/>
      <c r="K7" s="7"/>
      <c r="L7" s="7"/>
      <c r="M7" s="7"/>
      <c r="N7" s="7"/>
      <c r="O7" s="7"/>
      <c r="P7" s="7"/>
      <c r="Q7" s="7"/>
      <c r="R7" s="7"/>
      <c r="S7" s="7"/>
      <c r="T7" s="7"/>
      <c r="U7" s="7"/>
      <c r="V7" s="7"/>
      <c r="W7" s="7"/>
      <c r="X7" s="7"/>
      <c r="Y7" s="7"/>
      <c r="Z7" s="7"/>
    </row>
    <row r="8" spans="1:26" ht="36" customHeight="1">
      <c r="A8" s="64" t="s">
        <v>8</v>
      </c>
      <c r="B8" s="62"/>
      <c r="C8" s="62"/>
      <c r="D8" s="62"/>
      <c r="E8" s="62"/>
      <c r="F8" s="62"/>
      <c r="G8" s="7"/>
      <c r="H8" s="7"/>
      <c r="I8" s="7"/>
      <c r="J8" s="7"/>
      <c r="K8" s="7"/>
      <c r="L8" s="7"/>
      <c r="M8" s="7"/>
      <c r="N8" s="7"/>
      <c r="O8" s="7"/>
      <c r="P8" s="7"/>
      <c r="Q8" s="7"/>
      <c r="R8" s="7"/>
      <c r="S8" s="7"/>
      <c r="T8" s="7"/>
      <c r="U8" s="7"/>
      <c r="V8" s="7"/>
      <c r="W8" s="7"/>
      <c r="X8" s="7"/>
      <c r="Y8" s="7"/>
      <c r="Z8" s="7"/>
    </row>
    <row r="9" spans="1:26" ht="36" customHeight="1">
      <c r="A9" s="65" t="s">
        <v>41</v>
      </c>
      <c r="B9" s="62"/>
      <c r="C9" s="62"/>
      <c r="D9" s="62"/>
      <c r="E9" s="62"/>
      <c r="F9" s="62"/>
      <c r="G9" s="7"/>
      <c r="H9" s="7"/>
      <c r="I9" s="7"/>
      <c r="J9" s="7"/>
      <c r="K9" s="7"/>
      <c r="L9" s="7"/>
      <c r="M9" s="7"/>
      <c r="N9" s="7"/>
      <c r="O9" s="7"/>
      <c r="P9" s="7"/>
      <c r="Q9" s="7"/>
      <c r="R9" s="7"/>
      <c r="S9" s="7"/>
      <c r="T9" s="7"/>
      <c r="U9" s="7"/>
      <c r="V9" s="7"/>
      <c r="W9" s="7"/>
      <c r="X9" s="7"/>
      <c r="Y9" s="7"/>
      <c r="Z9" s="7"/>
    </row>
    <row r="10" spans="1:26" ht="14.25" customHeight="1">
      <c r="A10" s="19"/>
      <c r="B10" s="19"/>
      <c r="C10" s="19"/>
      <c r="D10" s="19"/>
      <c r="E10" s="19"/>
      <c r="F10" s="19"/>
      <c r="G10" s="7"/>
      <c r="H10" s="7"/>
      <c r="I10" s="7"/>
      <c r="J10" s="7"/>
      <c r="K10" s="7"/>
      <c r="L10" s="7"/>
      <c r="M10" s="7"/>
      <c r="N10" s="7"/>
      <c r="O10" s="7"/>
      <c r="P10" s="7"/>
      <c r="Q10" s="7"/>
      <c r="R10" s="7"/>
      <c r="S10" s="7"/>
      <c r="T10" s="7"/>
      <c r="U10" s="7"/>
      <c r="V10" s="7"/>
      <c r="W10" s="7"/>
      <c r="X10" s="7"/>
      <c r="Y10" s="7"/>
      <c r="Z10" s="7"/>
    </row>
    <row r="11" spans="1:26" ht="27" customHeight="1">
      <c r="A11" s="66"/>
      <c r="B11" s="62"/>
      <c r="C11" s="62"/>
      <c r="D11" s="62"/>
      <c r="E11" s="62"/>
      <c r="F11" s="62"/>
      <c r="G11" s="7"/>
      <c r="H11" s="7"/>
      <c r="I11" s="7"/>
      <c r="J11" s="7"/>
      <c r="K11" s="7"/>
      <c r="L11" s="7"/>
      <c r="M11" s="7"/>
      <c r="N11" s="7"/>
      <c r="O11" s="7"/>
      <c r="P11" s="7"/>
      <c r="Q11" s="7"/>
      <c r="R11" s="7"/>
      <c r="S11" s="7"/>
      <c r="T11" s="7"/>
      <c r="U11" s="7"/>
      <c r="V11" s="7"/>
      <c r="W11" s="7"/>
      <c r="X11" s="7"/>
      <c r="Y11" s="7"/>
      <c r="Z11" s="7"/>
    </row>
    <row r="12" spans="1:26" ht="27" customHeight="1">
      <c r="A12" s="66"/>
      <c r="B12" s="62"/>
      <c r="C12" s="62"/>
      <c r="D12" s="62"/>
      <c r="E12" s="62"/>
      <c r="F12" s="62"/>
      <c r="G12" s="7"/>
      <c r="H12" s="7"/>
      <c r="I12" s="7"/>
      <c r="J12" s="7"/>
      <c r="K12" s="7"/>
      <c r="L12" s="7"/>
      <c r="M12" s="7"/>
      <c r="N12" s="7"/>
      <c r="O12" s="7"/>
      <c r="P12" s="7"/>
      <c r="Q12" s="7"/>
      <c r="R12" s="7"/>
      <c r="S12" s="7"/>
      <c r="T12" s="7"/>
      <c r="U12" s="7"/>
      <c r="V12" s="7"/>
      <c r="W12" s="7"/>
      <c r="X12" s="7"/>
      <c r="Y12" s="7"/>
      <c r="Z12" s="7"/>
    </row>
    <row r="13" spans="1:26" ht="27" customHeight="1">
      <c r="A13" s="66"/>
      <c r="B13" s="62"/>
      <c r="C13" s="62"/>
      <c r="D13" s="62"/>
      <c r="E13" s="62"/>
      <c r="F13" s="62"/>
      <c r="G13" s="7"/>
      <c r="H13" s="7"/>
      <c r="I13" s="7"/>
      <c r="J13" s="7"/>
      <c r="K13" s="7"/>
      <c r="L13" s="7"/>
      <c r="M13" s="7"/>
      <c r="N13" s="7"/>
      <c r="O13" s="7"/>
      <c r="P13" s="7"/>
      <c r="Q13" s="7"/>
      <c r="R13" s="7"/>
      <c r="S13" s="7"/>
      <c r="T13" s="7"/>
      <c r="U13" s="7"/>
      <c r="V13" s="7"/>
      <c r="W13" s="7"/>
      <c r="X13" s="7"/>
      <c r="Y13" s="7"/>
      <c r="Z13" s="7"/>
    </row>
    <row r="14" spans="1:26" ht="27" customHeight="1">
      <c r="A14" s="14"/>
      <c r="B14" s="15"/>
      <c r="C14" s="16"/>
      <c r="D14" s="16"/>
      <c r="E14" s="16"/>
      <c r="F14" s="15"/>
      <c r="G14" s="7"/>
      <c r="H14" s="7"/>
      <c r="I14" s="7"/>
      <c r="J14" s="7"/>
      <c r="K14" s="7"/>
      <c r="L14" s="7"/>
      <c r="M14" s="7"/>
      <c r="N14" s="7"/>
      <c r="O14" s="7"/>
      <c r="P14" s="7"/>
      <c r="Q14" s="7"/>
      <c r="R14" s="7"/>
      <c r="S14" s="7"/>
      <c r="T14" s="7"/>
      <c r="U14" s="7"/>
      <c r="V14" s="7"/>
      <c r="W14" s="7"/>
      <c r="X14" s="7"/>
      <c r="Y14" s="7"/>
      <c r="Z14" s="7"/>
    </row>
    <row r="15" spans="1:26" ht="27" customHeight="1">
      <c r="A15" s="14"/>
      <c r="B15" s="15"/>
      <c r="C15" s="61"/>
      <c r="D15" s="62"/>
      <c r="E15" s="62"/>
      <c r="F15" s="15"/>
      <c r="G15" s="7"/>
      <c r="H15" s="7"/>
      <c r="I15" s="7"/>
      <c r="J15" s="7"/>
      <c r="K15" s="7"/>
      <c r="L15" s="7"/>
      <c r="M15" s="7"/>
      <c r="N15" s="7"/>
      <c r="O15" s="7"/>
      <c r="P15" s="7"/>
      <c r="Q15" s="7"/>
      <c r="R15" s="7"/>
      <c r="S15" s="7"/>
      <c r="T15" s="7"/>
      <c r="U15" s="7"/>
      <c r="V15" s="7"/>
      <c r="W15" s="7"/>
      <c r="X15" s="7"/>
      <c r="Y15" s="7"/>
      <c r="Z15" s="7"/>
    </row>
    <row r="16" spans="1:26" ht="27" customHeight="1">
      <c r="A16" s="14"/>
      <c r="B16" s="15"/>
      <c r="C16" s="15"/>
      <c r="D16" s="20"/>
      <c r="E16" s="20"/>
      <c r="F16" s="15"/>
      <c r="G16" s="7"/>
      <c r="H16" s="7"/>
      <c r="I16" s="7"/>
      <c r="J16" s="7"/>
      <c r="K16" s="7"/>
      <c r="L16" s="7"/>
      <c r="M16" s="7"/>
      <c r="N16" s="7"/>
      <c r="O16" s="7"/>
      <c r="P16" s="7"/>
      <c r="Q16" s="7"/>
      <c r="R16" s="7"/>
      <c r="S16" s="7"/>
      <c r="T16" s="7"/>
      <c r="U16" s="7"/>
      <c r="V16" s="7"/>
      <c r="W16" s="7"/>
      <c r="X16" s="7"/>
      <c r="Y16" s="7"/>
      <c r="Z16" s="7"/>
    </row>
    <row r="17" spans="1:26" ht="27" customHeight="1">
      <c r="A17" s="14"/>
      <c r="B17" s="15"/>
      <c r="C17" s="67"/>
      <c r="D17" s="62"/>
      <c r="E17" s="62"/>
      <c r="F17" s="15"/>
      <c r="G17" s="7"/>
      <c r="H17" s="7"/>
      <c r="I17" s="7"/>
      <c r="J17" s="7"/>
      <c r="K17" s="7"/>
      <c r="L17" s="7"/>
      <c r="M17" s="7"/>
      <c r="N17" s="7"/>
      <c r="O17" s="7"/>
      <c r="P17" s="7"/>
      <c r="Q17" s="7"/>
      <c r="R17" s="7"/>
      <c r="S17" s="7"/>
      <c r="T17" s="7"/>
      <c r="U17" s="7"/>
      <c r="V17" s="7"/>
      <c r="W17" s="7"/>
      <c r="X17" s="7"/>
      <c r="Y17" s="7"/>
      <c r="Z17" s="7"/>
    </row>
    <row r="18" spans="1:26" ht="27" customHeight="1">
      <c r="A18" s="14"/>
      <c r="B18" s="15"/>
      <c r="C18" s="67"/>
      <c r="D18" s="62"/>
      <c r="E18" s="62"/>
      <c r="F18" s="15"/>
      <c r="G18" s="7"/>
      <c r="H18" s="7"/>
      <c r="I18" s="7"/>
      <c r="J18" s="7"/>
      <c r="K18" s="7"/>
      <c r="L18" s="7"/>
      <c r="M18" s="7"/>
      <c r="N18" s="7"/>
      <c r="O18" s="7"/>
      <c r="P18" s="7"/>
      <c r="Q18" s="7"/>
      <c r="R18" s="7"/>
      <c r="S18" s="7"/>
      <c r="T18" s="7"/>
      <c r="U18" s="7"/>
      <c r="V18" s="7"/>
      <c r="W18" s="7"/>
      <c r="X18" s="7"/>
      <c r="Y18" s="7"/>
      <c r="Z18" s="7"/>
    </row>
    <row r="19" spans="1:26" ht="27" customHeight="1">
      <c r="A19" s="7"/>
      <c r="B19" s="7"/>
      <c r="C19" s="61"/>
      <c r="D19" s="62"/>
      <c r="E19" s="62"/>
      <c r="F19" s="7"/>
      <c r="G19" s="7"/>
      <c r="H19" s="7"/>
      <c r="I19" s="7"/>
      <c r="J19" s="7"/>
      <c r="K19" s="7"/>
      <c r="L19" s="7"/>
      <c r="M19" s="7"/>
      <c r="N19" s="7"/>
      <c r="O19" s="7"/>
      <c r="P19" s="7"/>
      <c r="Q19" s="7"/>
      <c r="R19" s="7"/>
      <c r="S19" s="7"/>
      <c r="T19" s="7"/>
      <c r="U19" s="7"/>
      <c r="V19" s="7"/>
      <c r="W19" s="7"/>
      <c r="X19" s="7"/>
      <c r="Y19" s="7"/>
      <c r="Z19" s="7"/>
    </row>
    <row r="20" spans="1:26" ht="27" customHeight="1">
      <c r="A20" s="7"/>
      <c r="B20" s="7"/>
      <c r="C20" s="71"/>
      <c r="D20" s="62"/>
      <c r="E20" s="62"/>
      <c r="F20" s="7"/>
      <c r="G20" s="7"/>
      <c r="H20" s="7"/>
      <c r="I20" s="7"/>
      <c r="J20" s="7"/>
      <c r="K20" s="7"/>
      <c r="L20" s="7"/>
      <c r="M20" s="7"/>
      <c r="N20" s="7"/>
      <c r="O20" s="7"/>
      <c r="P20" s="7"/>
      <c r="Q20" s="7"/>
      <c r="R20" s="7"/>
      <c r="S20" s="7"/>
      <c r="T20" s="7"/>
      <c r="U20" s="7"/>
      <c r="V20" s="7"/>
      <c r="W20" s="7"/>
      <c r="X20" s="7"/>
      <c r="Y20" s="7"/>
      <c r="Z20" s="7"/>
    </row>
    <row r="21" spans="1:26" ht="27" customHeight="1">
      <c r="A21" s="7"/>
      <c r="B21" s="7"/>
      <c r="C21" s="72"/>
      <c r="D21" s="62"/>
      <c r="E21" s="62"/>
      <c r="F21" s="7"/>
      <c r="G21" s="7"/>
      <c r="H21" s="7"/>
      <c r="I21" s="7"/>
      <c r="J21" s="7"/>
      <c r="K21" s="7"/>
      <c r="L21" s="7"/>
      <c r="M21" s="7"/>
      <c r="N21" s="7"/>
      <c r="O21" s="7"/>
      <c r="P21" s="7"/>
      <c r="Q21" s="7"/>
      <c r="R21" s="7"/>
      <c r="S21" s="7"/>
      <c r="T21" s="7"/>
      <c r="U21" s="7"/>
      <c r="V21" s="7"/>
      <c r="W21" s="7"/>
      <c r="X21" s="7"/>
      <c r="Y21" s="7"/>
      <c r="Z21" s="7"/>
    </row>
    <row r="22" spans="1:26" ht="27" customHeight="1">
      <c r="A22" s="15"/>
      <c r="B22" s="15"/>
      <c r="C22" s="21"/>
      <c r="D22" s="15"/>
      <c r="E22" s="15"/>
      <c r="F22" s="15"/>
      <c r="G22" s="7"/>
      <c r="H22" s="7"/>
      <c r="I22" s="7"/>
      <c r="J22" s="7"/>
      <c r="K22" s="7"/>
      <c r="L22" s="7"/>
      <c r="M22" s="7"/>
      <c r="N22" s="7"/>
      <c r="O22" s="7"/>
      <c r="P22" s="7"/>
      <c r="Q22" s="7"/>
      <c r="R22" s="7"/>
      <c r="S22" s="7"/>
      <c r="T22" s="7"/>
      <c r="U22" s="7"/>
      <c r="V22" s="7"/>
      <c r="W22" s="7"/>
      <c r="X22" s="7"/>
      <c r="Y22" s="7"/>
      <c r="Z22" s="7"/>
    </row>
    <row r="23" spans="1:26" ht="19.5" customHeight="1" thickBot="1">
      <c r="A23" s="73" t="s">
        <v>19</v>
      </c>
      <c r="B23" s="74"/>
      <c r="C23" s="74"/>
      <c r="D23" s="74"/>
      <c r="E23" s="74"/>
      <c r="F23" s="75"/>
      <c r="G23" s="7"/>
      <c r="H23" s="7"/>
      <c r="I23" s="7"/>
      <c r="J23" s="7"/>
      <c r="K23" s="7"/>
      <c r="L23" s="7"/>
      <c r="M23" s="7"/>
      <c r="N23" s="7"/>
      <c r="O23" s="7"/>
      <c r="P23" s="7"/>
      <c r="Q23" s="7"/>
      <c r="R23" s="7"/>
      <c r="S23" s="7"/>
      <c r="T23" s="7"/>
      <c r="U23" s="7"/>
      <c r="V23" s="7"/>
      <c r="W23" s="7"/>
      <c r="X23" s="7"/>
      <c r="Y23" s="7"/>
      <c r="Z23" s="7"/>
    </row>
    <row r="24" spans="1:26" ht="25" thickTop="1">
      <c r="A24" s="22" t="s">
        <v>20</v>
      </c>
      <c r="B24" s="22" t="s">
        <v>21</v>
      </c>
      <c r="C24" s="76" t="s">
        <v>22</v>
      </c>
      <c r="D24" s="77"/>
      <c r="E24" s="78"/>
      <c r="F24" s="23" t="s">
        <v>23</v>
      </c>
      <c r="G24" s="7"/>
      <c r="H24" s="7"/>
      <c r="I24" s="7"/>
      <c r="J24" s="7"/>
      <c r="K24" s="7"/>
      <c r="L24" s="7"/>
      <c r="M24" s="7"/>
      <c r="N24" s="7"/>
      <c r="O24" s="7"/>
      <c r="P24" s="7"/>
      <c r="Q24" s="7"/>
      <c r="R24" s="7"/>
      <c r="S24" s="7"/>
      <c r="T24" s="7"/>
      <c r="U24" s="7"/>
      <c r="V24" s="7"/>
      <c r="W24" s="7"/>
      <c r="X24" s="7"/>
      <c r="Y24" s="7"/>
      <c r="Z24" s="7"/>
    </row>
    <row r="25" spans="1:26" ht="18" customHeight="1">
      <c r="A25" s="24" t="str">
        <f>IF(B25&lt;&gt;"",TEXT(1,"00"),"")</f>
        <v>01</v>
      </c>
      <c r="B25" s="25">
        <v>44102</v>
      </c>
      <c r="C25" s="79" t="s">
        <v>24</v>
      </c>
      <c r="D25" s="80"/>
      <c r="E25" s="81"/>
      <c r="F25" s="26" t="s">
        <v>25</v>
      </c>
      <c r="G25" s="7"/>
      <c r="H25" s="7"/>
      <c r="I25" s="7"/>
      <c r="J25" s="7"/>
      <c r="K25" s="7"/>
      <c r="L25" s="7"/>
      <c r="M25" s="7"/>
      <c r="N25" s="7"/>
      <c r="O25" s="7"/>
      <c r="P25" s="7"/>
      <c r="Q25" s="7"/>
      <c r="R25" s="7"/>
      <c r="S25" s="7"/>
      <c r="T25" s="7"/>
      <c r="U25" s="7"/>
      <c r="V25" s="7"/>
      <c r="W25" s="7"/>
      <c r="X25" s="7"/>
      <c r="Y25" s="7"/>
      <c r="Z25" s="7"/>
    </row>
    <row r="26" spans="1:26" ht="18" customHeight="1">
      <c r="A26" s="27" t="str">
        <f t="shared" ref="A26:A53" si="0">IF(B26&lt;&gt;"",TEXT($A25+1,"00"),"")</f>
        <v/>
      </c>
      <c r="B26" s="28"/>
      <c r="C26" s="68"/>
      <c r="D26" s="69"/>
      <c r="E26" s="70"/>
      <c r="F26" s="29"/>
      <c r="G26" s="7"/>
      <c r="H26" s="7"/>
      <c r="I26" s="7"/>
      <c r="J26" s="7"/>
      <c r="K26" s="7"/>
      <c r="L26" s="7"/>
      <c r="M26" s="7"/>
      <c r="N26" s="7"/>
      <c r="O26" s="7"/>
      <c r="P26" s="7"/>
      <c r="Q26" s="7"/>
      <c r="R26" s="7"/>
      <c r="S26" s="7"/>
      <c r="T26" s="7"/>
      <c r="U26" s="7"/>
      <c r="V26" s="7"/>
      <c r="W26" s="7"/>
      <c r="X26" s="7"/>
      <c r="Y26" s="7"/>
      <c r="Z26" s="7"/>
    </row>
    <row r="27" spans="1:26" ht="18" customHeight="1">
      <c r="A27" s="27" t="str">
        <f t="shared" si="0"/>
        <v/>
      </c>
      <c r="B27" s="28"/>
      <c r="C27" s="68"/>
      <c r="D27" s="69"/>
      <c r="E27" s="70"/>
      <c r="F27" s="29"/>
      <c r="G27" s="7"/>
      <c r="H27" s="7"/>
      <c r="I27" s="7"/>
      <c r="J27" s="7"/>
      <c r="K27" s="7"/>
      <c r="L27" s="7"/>
      <c r="M27" s="7"/>
      <c r="N27" s="7"/>
      <c r="O27" s="7"/>
      <c r="P27" s="7"/>
      <c r="Q27" s="7"/>
      <c r="R27" s="7"/>
      <c r="S27" s="7"/>
      <c r="T27" s="7"/>
      <c r="U27" s="7"/>
      <c r="V27" s="7"/>
      <c r="W27" s="7"/>
      <c r="X27" s="7"/>
      <c r="Y27" s="7"/>
      <c r="Z27" s="7"/>
    </row>
    <row r="28" spans="1:26" ht="18" customHeight="1">
      <c r="A28" s="27" t="str">
        <f t="shared" si="0"/>
        <v/>
      </c>
      <c r="B28" s="28"/>
      <c r="C28" s="68"/>
      <c r="D28" s="69"/>
      <c r="E28" s="70"/>
      <c r="F28" s="29"/>
      <c r="G28" s="7"/>
      <c r="H28" s="7"/>
      <c r="I28" s="7"/>
      <c r="J28" s="7"/>
      <c r="K28" s="7"/>
      <c r="L28" s="7"/>
      <c r="M28" s="7"/>
      <c r="N28" s="7"/>
      <c r="O28" s="7"/>
      <c r="P28" s="7"/>
      <c r="Q28" s="7"/>
      <c r="R28" s="7"/>
      <c r="S28" s="7"/>
      <c r="T28" s="7"/>
      <c r="U28" s="7"/>
      <c r="V28" s="7"/>
      <c r="W28" s="7"/>
      <c r="X28" s="7"/>
      <c r="Y28" s="7"/>
      <c r="Z28" s="7"/>
    </row>
    <row r="29" spans="1:26" ht="18" customHeight="1">
      <c r="A29" s="27" t="str">
        <f t="shared" si="0"/>
        <v/>
      </c>
      <c r="B29" s="28"/>
      <c r="C29" s="68"/>
      <c r="D29" s="69"/>
      <c r="E29" s="70"/>
      <c r="F29" s="29"/>
      <c r="G29" s="7"/>
      <c r="H29" s="7"/>
      <c r="I29" s="7"/>
      <c r="J29" s="7"/>
      <c r="K29" s="7"/>
      <c r="L29" s="7"/>
      <c r="M29" s="7"/>
      <c r="N29" s="7"/>
      <c r="O29" s="7"/>
      <c r="P29" s="7"/>
      <c r="Q29" s="7"/>
      <c r="R29" s="7"/>
      <c r="S29" s="7"/>
      <c r="T29" s="7"/>
      <c r="U29" s="7"/>
      <c r="V29" s="7"/>
      <c r="W29" s="7"/>
      <c r="X29" s="7"/>
      <c r="Y29" s="7"/>
      <c r="Z29" s="7"/>
    </row>
    <row r="30" spans="1:26" ht="18" customHeight="1">
      <c r="A30" s="27" t="str">
        <f t="shared" si="0"/>
        <v/>
      </c>
      <c r="B30" s="28"/>
      <c r="C30" s="68"/>
      <c r="D30" s="69"/>
      <c r="E30" s="70"/>
      <c r="F30" s="29"/>
      <c r="G30" s="7"/>
      <c r="H30" s="7"/>
      <c r="I30" s="7"/>
      <c r="J30" s="7"/>
      <c r="K30" s="7"/>
      <c r="L30" s="7"/>
      <c r="M30" s="7"/>
      <c r="N30" s="7"/>
      <c r="O30" s="7"/>
      <c r="P30" s="7"/>
      <c r="Q30" s="7"/>
      <c r="R30" s="7"/>
      <c r="S30" s="7"/>
      <c r="T30" s="7"/>
      <c r="U30" s="7"/>
      <c r="V30" s="7"/>
      <c r="W30" s="7"/>
      <c r="X30" s="7"/>
      <c r="Y30" s="7"/>
      <c r="Z30" s="7"/>
    </row>
    <row r="31" spans="1:26" ht="18" customHeight="1">
      <c r="A31" s="27" t="str">
        <f t="shared" si="0"/>
        <v/>
      </c>
      <c r="B31" s="28"/>
      <c r="C31" s="68"/>
      <c r="D31" s="69"/>
      <c r="E31" s="70"/>
      <c r="F31" s="29"/>
      <c r="G31" s="7"/>
      <c r="H31" s="7"/>
      <c r="I31" s="7"/>
      <c r="J31" s="7"/>
      <c r="K31" s="7"/>
      <c r="L31" s="7"/>
      <c r="M31" s="7"/>
      <c r="N31" s="7"/>
      <c r="O31" s="7"/>
      <c r="P31" s="7"/>
      <c r="Q31" s="7"/>
      <c r="R31" s="7"/>
      <c r="S31" s="7"/>
      <c r="T31" s="7"/>
      <c r="U31" s="7"/>
      <c r="V31" s="7"/>
      <c r="W31" s="7"/>
      <c r="X31" s="7"/>
      <c r="Y31" s="7"/>
      <c r="Z31" s="7"/>
    </row>
    <row r="32" spans="1:26" ht="18" customHeight="1">
      <c r="A32" s="27" t="str">
        <f t="shared" si="0"/>
        <v/>
      </c>
      <c r="B32" s="28"/>
      <c r="C32" s="68"/>
      <c r="D32" s="69"/>
      <c r="E32" s="70"/>
      <c r="F32" s="29"/>
      <c r="G32" s="7"/>
      <c r="H32" s="7"/>
      <c r="I32" s="7"/>
      <c r="J32" s="7"/>
      <c r="K32" s="7"/>
      <c r="L32" s="7"/>
      <c r="M32" s="7"/>
      <c r="N32" s="7"/>
      <c r="O32" s="7"/>
      <c r="P32" s="7"/>
      <c r="Q32" s="7"/>
      <c r="R32" s="7"/>
      <c r="S32" s="7"/>
      <c r="T32" s="7"/>
      <c r="U32" s="7"/>
      <c r="V32" s="7"/>
      <c r="W32" s="7"/>
      <c r="X32" s="7"/>
      <c r="Y32" s="7"/>
      <c r="Z32" s="7"/>
    </row>
    <row r="33" spans="1:26" ht="18" customHeight="1">
      <c r="A33" s="27" t="str">
        <f t="shared" si="0"/>
        <v/>
      </c>
      <c r="B33" s="30"/>
      <c r="C33" s="68"/>
      <c r="D33" s="69"/>
      <c r="E33" s="70"/>
      <c r="F33" s="29"/>
      <c r="G33" s="7"/>
      <c r="H33" s="7"/>
      <c r="I33" s="7"/>
      <c r="J33" s="7"/>
      <c r="K33" s="7"/>
      <c r="L33" s="7"/>
      <c r="M33" s="7"/>
      <c r="N33" s="7"/>
      <c r="O33" s="7"/>
      <c r="P33" s="7"/>
      <c r="Q33" s="7"/>
      <c r="R33" s="7"/>
      <c r="S33" s="7"/>
      <c r="T33" s="7"/>
      <c r="U33" s="7"/>
      <c r="V33" s="7"/>
      <c r="W33" s="7"/>
      <c r="X33" s="7"/>
      <c r="Y33" s="7"/>
      <c r="Z33" s="7"/>
    </row>
    <row r="34" spans="1:26" ht="18" customHeight="1">
      <c r="A34" s="27" t="str">
        <f t="shared" si="0"/>
        <v/>
      </c>
      <c r="B34" s="28"/>
      <c r="C34" s="68"/>
      <c r="D34" s="69"/>
      <c r="E34" s="70"/>
      <c r="F34" s="29"/>
      <c r="G34" s="7"/>
      <c r="H34" s="7"/>
      <c r="I34" s="7"/>
      <c r="J34" s="7"/>
      <c r="K34" s="7"/>
      <c r="L34" s="7"/>
      <c r="M34" s="7"/>
      <c r="N34" s="7"/>
      <c r="O34" s="7"/>
      <c r="P34" s="7"/>
      <c r="Q34" s="7"/>
      <c r="R34" s="7"/>
      <c r="S34" s="7"/>
      <c r="T34" s="7"/>
      <c r="U34" s="7"/>
      <c r="V34" s="7"/>
      <c r="W34" s="7"/>
      <c r="X34" s="7"/>
      <c r="Y34" s="7"/>
      <c r="Z34" s="7"/>
    </row>
    <row r="35" spans="1:26" ht="18" customHeight="1">
      <c r="A35" s="27" t="str">
        <f t="shared" si="0"/>
        <v/>
      </c>
      <c r="B35" s="28"/>
      <c r="C35" s="68"/>
      <c r="D35" s="69"/>
      <c r="E35" s="70"/>
      <c r="F35" s="29"/>
      <c r="G35" s="7"/>
      <c r="H35" s="7"/>
      <c r="I35" s="7"/>
      <c r="J35" s="7"/>
      <c r="K35" s="7"/>
      <c r="L35" s="7"/>
      <c r="M35" s="7"/>
      <c r="N35" s="7"/>
      <c r="O35" s="7"/>
      <c r="P35" s="7"/>
      <c r="Q35" s="7"/>
      <c r="R35" s="7"/>
      <c r="S35" s="7"/>
      <c r="T35" s="7"/>
      <c r="U35" s="7"/>
      <c r="V35" s="7"/>
      <c r="W35" s="7"/>
      <c r="X35" s="7"/>
      <c r="Y35" s="7"/>
      <c r="Z35" s="7"/>
    </row>
    <row r="36" spans="1:26" ht="18" customHeight="1">
      <c r="A36" s="27" t="str">
        <f t="shared" si="0"/>
        <v/>
      </c>
      <c r="B36" s="28"/>
      <c r="C36" s="68"/>
      <c r="D36" s="69"/>
      <c r="E36" s="70"/>
      <c r="F36" s="29"/>
      <c r="G36" s="7"/>
      <c r="H36" s="7"/>
      <c r="I36" s="7"/>
      <c r="J36" s="7"/>
      <c r="K36" s="7"/>
      <c r="L36" s="7"/>
      <c r="M36" s="7"/>
      <c r="N36" s="7"/>
      <c r="O36" s="7"/>
      <c r="P36" s="7"/>
      <c r="Q36" s="7"/>
      <c r="R36" s="7"/>
      <c r="S36" s="7"/>
      <c r="T36" s="7"/>
      <c r="U36" s="7"/>
      <c r="V36" s="7"/>
      <c r="W36" s="7"/>
      <c r="X36" s="7"/>
      <c r="Y36" s="7"/>
      <c r="Z36" s="7"/>
    </row>
    <row r="37" spans="1:26" ht="18" customHeight="1">
      <c r="A37" s="27" t="str">
        <f t="shared" si="0"/>
        <v/>
      </c>
      <c r="B37" s="28"/>
      <c r="C37" s="68"/>
      <c r="D37" s="69"/>
      <c r="E37" s="70"/>
      <c r="F37" s="29"/>
      <c r="G37" s="7"/>
      <c r="H37" s="7"/>
      <c r="I37" s="7"/>
      <c r="J37" s="7"/>
      <c r="K37" s="7"/>
      <c r="L37" s="7"/>
      <c r="M37" s="7"/>
      <c r="N37" s="7"/>
      <c r="O37" s="7"/>
      <c r="P37" s="7"/>
      <c r="Q37" s="7"/>
      <c r="R37" s="7"/>
      <c r="S37" s="7"/>
      <c r="T37" s="7"/>
      <c r="U37" s="7"/>
      <c r="V37" s="7"/>
      <c r="W37" s="7"/>
      <c r="X37" s="7"/>
      <c r="Y37" s="7"/>
      <c r="Z37" s="7"/>
    </row>
    <row r="38" spans="1:26" ht="18" customHeight="1">
      <c r="A38" s="27" t="str">
        <f t="shared" si="0"/>
        <v/>
      </c>
      <c r="B38" s="28"/>
      <c r="C38" s="68"/>
      <c r="D38" s="69"/>
      <c r="E38" s="70"/>
      <c r="F38" s="29"/>
      <c r="G38" s="7"/>
      <c r="H38" s="7"/>
      <c r="I38" s="7"/>
      <c r="J38" s="7"/>
      <c r="K38" s="7"/>
      <c r="L38" s="7"/>
      <c r="M38" s="7"/>
      <c r="N38" s="7"/>
      <c r="O38" s="7"/>
      <c r="P38" s="7"/>
      <c r="Q38" s="7"/>
      <c r="R38" s="7"/>
      <c r="S38" s="7"/>
      <c r="T38" s="7"/>
      <c r="U38" s="7"/>
      <c r="V38" s="7"/>
      <c r="W38" s="7"/>
      <c r="X38" s="7"/>
      <c r="Y38" s="7"/>
      <c r="Z38" s="7"/>
    </row>
    <row r="39" spans="1:26" ht="18" customHeight="1">
      <c r="A39" s="27" t="str">
        <f t="shared" si="0"/>
        <v/>
      </c>
      <c r="B39" s="28"/>
      <c r="C39" s="68"/>
      <c r="D39" s="69"/>
      <c r="E39" s="70"/>
      <c r="F39" s="29"/>
      <c r="G39" s="7"/>
      <c r="H39" s="7"/>
      <c r="I39" s="7"/>
      <c r="J39" s="7"/>
      <c r="K39" s="7"/>
      <c r="L39" s="7"/>
      <c r="M39" s="7"/>
      <c r="N39" s="7"/>
      <c r="O39" s="7"/>
      <c r="P39" s="7"/>
      <c r="Q39" s="7"/>
      <c r="R39" s="7"/>
      <c r="S39" s="7"/>
      <c r="T39" s="7"/>
      <c r="U39" s="7"/>
      <c r="V39" s="7"/>
      <c r="W39" s="7"/>
      <c r="X39" s="7"/>
      <c r="Y39" s="7"/>
      <c r="Z39" s="7"/>
    </row>
    <row r="40" spans="1:26" ht="18" customHeight="1">
      <c r="A40" s="27" t="str">
        <f t="shared" si="0"/>
        <v/>
      </c>
      <c r="B40" s="28"/>
      <c r="C40" s="68"/>
      <c r="D40" s="69"/>
      <c r="E40" s="70"/>
      <c r="F40" s="29"/>
      <c r="G40" s="7"/>
      <c r="H40" s="7"/>
      <c r="I40" s="7"/>
      <c r="J40" s="7"/>
      <c r="K40" s="7"/>
      <c r="L40" s="7"/>
      <c r="M40" s="7"/>
      <c r="N40" s="7"/>
      <c r="O40" s="7"/>
      <c r="P40" s="7"/>
      <c r="Q40" s="7"/>
      <c r="R40" s="7"/>
      <c r="S40" s="7"/>
      <c r="T40" s="7"/>
      <c r="U40" s="7"/>
      <c r="V40" s="7"/>
      <c r="W40" s="7"/>
      <c r="X40" s="7"/>
      <c r="Y40" s="7"/>
      <c r="Z40" s="7"/>
    </row>
    <row r="41" spans="1:26" ht="18" customHeight="1">
      <c r="A41" s="27" t="str">
        <f t="shared" si="0"/>
        <v/>
      </c>
      <c r="B41" s="28"/>
      <c r="C41" s="68"/>
      <c r="D41" s="69"/>
      <c r="E41" s="70"/>
      <c r="F41" s="29"/>
      <c r="G41" s="7"/>
      <c r="H41" s="7"/>
      <c r="I41" s="7"/>
      <c r="J41" s="7"/>
      <c r="K41" s="7"/>
      <c r="L41" s="7"/>
      <c r="M41" s="7"/>
      <c r="N41" s="7"/>
      <c r="O41" s="7"/>
      <c r="P41" s="7"/>
      <c r="Q41" s="7"/>
      <c r="R41" s="7"/>
      <c r="S41" s="7"/>
      <c r="T41" s="7"/>
      <c r="U41" s="7"/>
      <c r="V41" s="7"/>
      <c r="W41" s="7"/>
      <c r="X41" s="7"/>
      <c r="Y41" s="7"/>
      <c r="Z41" s="7"/>
    </row>
    <row r="42" spans="1:26" ht="18" customHeight="1">
      <c r="A42" s="27" t="str">
        <f t="shared" si="0"/>
        <v/>
      </c>
      <c r="B42" s="28"/>
      <c r="C42" s="68"/>
      <c r="D42" s="69"/>
      <c r="E42" s="70"/>
      <c r="F42" s="29"/>
      <c r="G42" s="7"/>
      <c r="H42" s="7"/>
      <c r="I42" s="7"/>
      <c r="J42" s="7"/>
      <c r="K42" s="7"/>
      <c r="L42" s="7"/>
      <c r="M42" s="7"/>
      <c r="N42" s="7"/>
      <c r="O42" s="7"/>
      <c r="P42" s="7"/>
      <c r="Q42" s="7"/>
      <c r="R42" s="7"/>
      <c r="S42" s="7"/>
      <c r="T42" s="7"/>
      <c r="U42" s="7"/>
      <c r="V42" s="7"/>
      <c r="W42" s="7"/>
      <c r="X42" s="7"/>
      <c r="Y42" s="7"/>
      <c r="Z42" s="7"/>
    </row>
    <row r="43" spans="1:26" ht="18" customHeight="1">
      <c r="A43" s="27" t="str">
        <f t="shared" si="0"/>
        <v/>
      </c>
      <c r="B43" s="28"/>
      <c r="C43" s="68"/>
      <c r="D43" s="69"/>
      <c r="E43" s="70"/>
      <c r="F43" s="29"/>
      <c r="G43" s="7"/>
      <c r="H43" s="7"/>
      <c r="I43" s="7"/>
      <c r="J43" s="7"/>
      <c r="K43" s="7"/>
      <c r="L43" s="7"/>
      <c r="M43" s="7"/>
      <c r="N43" s="7"/>
      <c r="O43" s="7"/>
      <c r="P43" s="7"/>
      <c r="Q43" s="7"/>
      <c r="R43" s="7"/>
      <c r="S43" s="7"/>
      <c r="T43" s="7"/>
      <c r="U43" s="7"/>
      <c r="V43" s="7"/>
      <c r="W43" s="7"/>
      <c r="X43" s="7"/>
      <c r="Y43" s="7"/>
      <c r="Z43" s="7"/>
    </row>
    <row r="44" spans="1:26" ht="18" customHeight="1">
      <c r="A44" s="27" t="str">
        <f t="shared" si="0"/>
        <v/>
      </c>
      <c r="B44" s="28"/>
      <c r="C44" s="68"/>
      <c r="D44" s="69"/>
      <c r="E44" s="70"/>
      <c r="F44" s="29"/>
      <c r="G44" s="7"/>
      <c r="H44" s="7"/>
      <c r="I44" s="7"/>
      <c r="J44" s="7"/>
      <c r="K44" s="7"/>
      <c r="L44" s="7"/>
      <c r="M44" s="7"/>
      <c r="N44" s="7"/>
      <c r="O44" s="7"/>
      <c r="P44" s="7"/>
      <c r="Q44" s="7"/>
      <c r="R44" s="7"/>
      <c r="S44" s="7"/>
      <c r="T44" s="7"/>
      <c r="U44" s="7"/>
      <c r="V44" s="7"/>
      <c r="W44" s="7"/>
      <c r="X44" s="7"/>
      <c r="Y44" s="7"/>
      <c r="Z44" s="7"/>
    </row>
    <row r="45" spans="1:26" ht="18" customHeight="1">
      <c r="A45" s="27" t="str">
        <f t="shared" si="0"/>
        <v/>
      </c>
      <c r="B45" s="28"/>
      <c r="C45" s="68"/>
      <c r="D45" s="69"/>
      <c r="E45" s="70"/>
      <c r="F45" s="29"/>
      <c r="G45" s="7"/>
      <c r="H45" s="7"/>
      <c r="I45" s="7"/>
      <c r="J45" s="7"/>
      <c r="K45" s="7"/>
      <c r="L45" s="7"/>
      <c r="M45" s="7"/>
      <c r="N45" s="7"/>
      <c r="O45" s="7"/>
      <c r="P45" s="7"/>
      <c r="Q45" s="7"/>
      <c r="R45" s="7"/>
      <c r="S45" s="7"/>
      <c r="T45" s="7"/>
      <c r="U45" s="7"/>
      <c r="V45" s="7"/>
      <c r="W45" s="7"/>
      <c r="X45" s="7"/>
      <c r="Y45" s="7"/>
      <c r="Z45" s="7"/>
    </row>
    <row r="46" spans="1:26" ht="18" customHeight="1">
      <c r="A46" s="27" t="str">
        <f t="shared" si="0"/>
        <v/>
      </c>
      <c r="B46" s="28"/>
      <c r="C46" s="68"/>
      <c r="D46" s="69"/>
      <c r="E46" s="70"/>
      <c r="F46" s="29"/>
      <c r="G46" s="7"/>
      <c r="H46" s="7"/>
      <c r="I46" s="7"/>
      <c r="J46" s="7"/>
      <c r="K46" s="7"/>
      <c r="L46" s="7"/>
      <c r="M46" s="7"/>
      <c r="N46" s="7"/>
      <c r="O46" s="7"/>
      <c r="P46" s="7"/>
      <c r="Q46" s="7"/>
      <c r="R46" s="7"/>
      <c r="S46" s="7"/>
      <c r="T46" s="7"/>
      <c r="U46" s="7"/>
      <c r="V46" s="7"/>
      <c r="W46" s="7"/>
      <c r="X46" s="7"/>
      <c r="Y46" s="7"/>
      <c r="Z46" s="7"/>
    </row>
    <row r="47" spans="1:26" ht="18" customHeight="1">
      <c r="A47" s="27" t="str">
        <f t="shared" si="0"/>
        <v/>
      </c>
      <c r="B47" s="28"/>
      <c r="C47" s="68"/>
      <c r="D47" s="69"/>
      <c r="E47" s="70"/>
      <c r="F47" s="29"/>
      <c r="G47" s="7"/>
      <c r="H47" s="7"/>
      <c r="I47" s="7"/>
      <c r="J47" s="7"/>
      <c r="K47" s="7"/>
      <c r="L47" s="7"/>
      <c r="M47" s="7"/>
      <c r="N47" s="7"/>
      <c r="O47" s="7"/>
      <c r="P47" s="7"/>
      <c r="Q47" s="7"/>
      <c r="R47" s="7"/>
      <c r="S47" s="7"/>
      <c r="T47" s="7"/>
      <c r="U47" s="7"/>
      <c r="V47" s="7"/>
      <c r="W47" s="7"/>
      <c r="X47" s="7"/>
      <c r="Y47" s="7"/>
      <c r="Z47" s="7"/>
    </row>
    <row r="48" spans="1:26" ht="18" customHeight="1">
      <c r="A48" s="27" t="str">
        <f t="shared" si="0"/>
        <v/>
      </c>
      <c r="B48" s="28"/>
      <c r="C48" s="68"/>
      <c r="D48" s="69"/>
      <c r="E48" s="70"/>
      <c r="F48" s="29"/>
      <c r="G48" s="7"/>
      <c r="H48" s="7"/>
      <c r="I48" s="7"/>
      <c r="J48" s="7"/>
      <c r="K48" s="7"/>
      <c r="L48" s="7"/>
      <c r="M48" s="7"/>
      <c r="N48" s="7"/>
      <c r="O48" s="7"/>
      <c r="P48" s="7"/>
      <c r="Q48" s="7"/>
      <c r="R48" s="7"/>
      <c r="S48" s="7"/>
      <c r="T48" s="7"/>
      <c r="U48" s="7"/>
      <c r="V48" s="7"/>
      <c r="W48" s="7"/>
      <c r="X48" s="7"/>
      <c r="Y48" s="7"/>
      <c r="Z48" s="7"/>
    </row>
    <row r="49" spans="1:26" ht="18" customHeight="1">
      <c r="A49" s="27" t="str">
        <f t="shared" si="0"/>
        <v/>
      </c>
      <c r="B49" s="28"/>
      <c r="C49" s="68"/>
      <c r="D49" s="69"/>
      <c r="E49" s="70"/>
      <c r="F49" s="29"/>
      <c r="G49" s="7"/>
      <c r="H49" s="7"/>
      <c r="I49" s="7"/>
      <c r="J49" s="7"/>
      <c r="K49" s="7"/>
      <c r="L49" s="7"/>
      <c r="M49" s="7"/>
      <c r="N49" s="7"/>
      <c r="O49" s="7"/>
      <c r="P49" s="7"/>
      <c r="Q49" s="7"/>
      <c r="R49" s="7"/>
      <c r="S49" s="7"/>
      <c r="T49" s="7"/>
      <c r="U49" s="7"/>
      <c r="V49" s="7"/>
      <c r="W49" s="7"/>
      <c r="X49" s="7"/>
      <c r="Y49" s="7"/>
      <c r="Z49" s="7"/>
    </row>
    <row r="50" spans="1:26" ht="18" customHeight="1">
      <c r="A50" s="27" t="str">
        <f t="shared" si="0"/>
        <v/>
      </c>
      <c r="B50" s="28"/>
      <c r="C50" s="68"/>
      <c r="D50" s="69"/>
      <c r="E50" s="70"/>
      <c r="F50" s="29"/>
      <c r="G50" s="7"/>
      <c r="H50" s="7"/>
      <c r="I50" s="7"/>
      <c r="J50" s="7"/>
      <c r="K50" s="7"/>
      <c r="L50" s="7"/>
      <c r="M50" s="7"/>
      <c r="N50" s="7"/>
      <c r="O50" s="7"/>
      <c r="P50" s="7"/>
      <c r="Q50" s="7"/>
      <c r="R50" s="7"/>
      <c r="S50" s="7"/>
      <c r="T50" s="7"/>
      <c r="U50" s="7"/>
      <c r="V50" s="7"/>
      <c r="W50" s="7"/>
      <c r="X50" s="7"/>
      <c r="Y50" s="7"/>
      <c r="Z50" s="7"/>
    </row>
    <row r="51" spans="1:26" ht="18" customHeight="1">
      <c r="A51" s="27" t="str">
        <f t="shared" si="0"/>
        <v/>
      </c>
      <c r="B51" s="28"/>
      <c r="C51" s="68"/>
      <c r="D51" s="69"/>
      <c r="E51" s="70"/>
      <c r="F51" s="29"/>
      <c r="G51" s="7"/>
      <c r="H51" s="7"/>
      <c r="I51" s="7"/>
      <c r="J51" s="7"/>
      <c r="K51" s="7"/>
      <c r="L51" s="7"/>
      <c r="M51" s="7"/>
      <c r="N51" s="7"/>
      <c r="O51" s="7"/>
      <c r="P51" s="7"/>
      <c r="Q51" s="7"/>
      <c r="R51" s="7"/>
      <c r="S51" s="7"/>
      <c r="T51" s="7"/>
      <c r="U51" s="7"/>
      <c r="V51" s="7"/>
      <c r="W51" s="7"/>
      <c r="X51" s="7"/>
      <c r="Y51" s="7"/>
      <c r="Z51" s="7"/>
    </row>
    <row r="52" spans="1:26" ht="18" customHeight="1">
      <c r="A52" s="27" t="str">
        <f t="shared" si="0"/>
        <v/>
      </c>
      <c r="B52" s="28"/>
      <c r="C52" s="68"/>
      <c r="D52" s="69"/>
      <c r="E52" s="70"/>
      <c r="F52" s="29"/>
      <c r="G52" s="7"/>
      <c r="H52" s="7"/>
      <c r="I52" s="7"/>
      <c r="J52" s="7"/>
      <c r="K52" s="7"/>
      <c r="L52" s="7"/>
      <c r="M52" s="7"/>
      <c r="N52" s="7"/>
      <c r="O52" s="7"/>
      <c r="P52" s="7"/>
      <c r="Q52" s="7"/>
      <c r="R52" s="7"/>
      <c r="S52" s="7"/>
      <c r="T52" s="7"/>
      <c r="U52" s="7"/>
      <c r="V52" s="7"/>
      <c r="W52" s="7"/>
      <c r="X52" s="7"/>
      <c r="Y52" s="7"/>
      <c r="Z52" s="7"/>
    </row>
    <row r="53" spans="1:26" ht="18" customHeight="1">
      <c r="A53" s="31" t="str">
        <f t="shared" si="0"/>
        <v/>
      </c>
      <c r="B53" s="32"/>
      <c r="C53" s="82"/>
      <c r="D53" s="83"/>
      <c r="E53" s="84"/>
      <c r="F53" s="33"/>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7" customHeight="1">
      <c r="A55" s="7"/>
      <c r="B55" s="7"/>
      <c r="C55" s="34"/>
      <c r="D55" s="7"/>
      <c r="E55" s="7"/>
      <c r="F55" s="7"/>
      <c r="G55" s="7"/>
      <c r="H55" s="7"/>
      <c r="I55" s="7"/>
      <c r="J55" s="7"/>
      <c r="K55" s="7"/>
      <c r="L55" s="7"/>
      <c r="M55" s="7"/>
      <c r="N55" s="7"/>
      <c r="O55" s="7"/>
      <c r="P55" s="7"/>
      <c r="Q55" s="7"/>
      <c r="R55" s="7"/>
      <c r="S55" s="7"/>
      <c r="T55" s="7"/>
      <c r="U55" s="7"/>
      <c r="V55" s="7"/>
      <c r="W55" s="7"/>
      <c r="X55" s="7"/>
      <c r="Y55" s="7"/>
      <c r="Z55" s="7"/>
    </row>
    <row r="56" spans="1:26" ht="27" customHeight="1">
      <c r="A56" s="7"/>
      <c r="B56" s="7"/>
      <c r="C56" s="35"/>
      <c r="D56" s="7"/>
      <c r="E56" s="7"/>
      <c r="F56" s="7"/>
      <c r="G56" s="7"/>
      <c r="H56" s="7"/>
      <c r="I56" s="7"/>
      <c r="J56" s="7"/>
      <c r="K56" s="7"/>
      <c r="L56" s="7"/>
      <c r="M56" s="7"/>
      <c r="N56" s="7"/>
      <c r="O56" s="7"/>
      <c r="P56" s="7"/>
      <c r="Q56" s="7"/>
      <c r="R56" s="7"/>
      <c r="S56" s="7"/>
      <c r="T56" s="7"/>
      <c r="U56" s="7"/>
      <c r="V56" s="7"/>
      <c r="W56" s="7"/>
      <c r="X56" s="7"/>
      <c r="Y56" s="7"/>
      <c r="Z56" s="7"/>
    </row>
    <row r="57" spans="1:26" ht="27" customHeight="1">
      <c r="A57" s="7"/>
      <c r="B57" s="7"/>
      <c r="C57" s="35"/>
      <c r="D57" s="7"/>
      <c r="E57" s="7"/>
      <c r="F57" s="7"/>
      <c r="G57" s="7"/>
      <c r="H57" s="7"/>
      <c r="I57" s="7"/>
      <c r="J57" s="7"/>
      <c r="K57" s="7"/>
      <c r="L57" s="7"/>
      <c r="M57" s="7"/>
      <c r="N57" s="7"/>
      <c r="O57" s="7"/>
      <c r="P57" s="7"/>
      <c r="Q57" s="7"/>
      <c r="R57" s="7"/>
      <c r="S57" s="7"/>
      <c r="T57" s="7"/>
      <c r="U57" s="7"/>
      <c r="V57" s="7"/>
      <c r="W57" s="7"/>
      <c r="X57" s="7"/>
      <c r="Y57" s="7"/>
      <c r="Z57" s="7"/>
    </row>
    <row r="58" spans="1:26" ht="27" customHeight="1">
      <c r="A58" s="7"/>
      <c r="B58" s="7"/>
      <c r="C58" s="35"/>
      <c r="D58" s="7"/>
      <c r="E58" s="7"/>
      <c r="F58" s="7"/>
      <c r="G58" s="7"/>
      <c r="H58" s="7"/>
      <c r="I58" s="7"/>
      <c r="J58" s="7"/>
      <c r="K58" s="7"/>
      <c r="L58" s="7"/>
      <c r="M58" s="7"/>
      <c r="N58" s="7"/>
      <c r="O58" s="7"/>
      <c r="P58" s="7"/>
      <c r="Q58" s="7"/>
      <c r="R58" s="7"/>
      <c r="S58" s="7"/>
      <c r="T58" s="7"/>
      <c r="U58" s="7"/>
      <c r="V58" s="7"/>
      <c r="W58" s="7"/>
      <c r="X58" s="7"/>
      <c r="Y58" s="7"/>
      <c r="Z58" s="7"/>
    </row>
    <row r="59" spans="1:26" ht="27" customHeight="1">
      <c r="A59" s="7"/>
      <c r="B59" s="7"/>
      <c r="C59" s="35"/>
      <c r="D59" s="7"/>
      <c r="E59" s="7"/>
      <c r="F59" s="7"/>
      <c r="G59" s="7"/>
      <c r="H59" s="7"/>
      <c r="I59" s="7"/>
      <c r="J59" s="7"/>
      <c r="K59" s="7"/>
      <c r="L59" s="7"/>
      <c r="M59" s="7"/>
      <c r="N59" s="7"/>
      <c r="O59" s="7"/>
      <c r="P59" s="7"/>
      <c r="Q59" s="7"/>
      <c r="R59" s="7"/>
      <c r="S59" s="7"/>
      <c r="T59" s="7"/>
      <c r="U59" s="7"/>
      <c r="V59" s="7"/>
      <c r="W59" s="7"/>
      <c r="X59" s="7"/>
      <c r="Y59" s="7"/>
      <c r="Z59" s="7"/>
    </row>
    <row r="60" spans="1:26" ht="27" customHeight="1">
      <c r="A60" s="7"/>
      <c r="B60" s="7"/>
      <c r="C60" s="35"/>
      <c r="D60" s="7"/>
      <c r="E60" s="7"/>
      <c r="F60" s="7"/>
      <c r="G60" s="7"/>
      <c r="H60" s="7"/>
      <c r="I60" s="7"/>
      <c r="J60" s="7"/>
      <c r="K60" s="7"/>
      <c r="L60" s="7"/>
      <c r="M60" s="7"/>
      <c r="N60" s="7"/>
      <c r="O60" s="7"/>
      <c r="P60" s="7"/>
      <c r="Q60" s="7"/>
      <c r="R60" s="7"/>
      <c r="S60" s="7"/>
      <c r="T60" s="7"/>
      <c r="U60" s="7"/>
      <c r="V60" s="7"/>
      <c r="W60" s="7"/>
      <c r="X60" s="7"/>
      <c r="Y60" s="7"/>
      <c r="Z60" s="7"/>
    </row>
    <row r="61" spans="1:26" ht="27" customHeight="1">
      <c r="A61" s="7"/>
      <c r="B61" s="7"/>
      <c r="C61" s="35"/>
      <c r="D61" s="7"/>
      <c r="E61" s="7"/>
      <c r="F61" s="7"/>
      <c r="G61" s="7"/>
      <c r="H61" s="7"/>
      <c r="I61" s="7"/>
      <c r="J61" s="7"/>
      <c r="K61" s="7"/>
      <c r="L61" s="7"/>
      <c r="M61" s="7"/>
      <c r="N61" s="7"/>
      <c r="O61" s="7"/>
      <c r="P61" s="7"/>
      <c r="Q61" s="7"/>
      <c r="R61" s="7"/>
      <c r="S61" s="7"/>
      <c r="T61" s="7"/>
      <c r="U61" s="7"/>
      <c r="V61" s="7"/>
      <c r="W61" s="7"/>
      <c r="X61" s="7"/>
      <c r="Y61" s="7"/>
      <c r="Z61" s="7"/>
    </row>
    <row r="62" spans="1:26" ht="27" customHeight="1">
      <c r="A62" s="7"/>
      <c r="B62" s="7"/>
      <c r="C62" s="35"/>
      <c r="D62" s="7"/>
      <c r="E62" s="7"/>
      <c r="F62" s="7"/>
      <c r="G62" s="7"/>
      <c r="H62" s="7"/>
      <c r="I62" s="7"/>
      <c r="J62" s="7"/>
      <c r="K62" s="7"/>
      <c r="L62" s="7"/>
      <c r="M62" s="7"/>
      <c r="N62" s="7"/>
      <c r="O62" s="7"/>
      <c r="P62" s="7"/>
      <c r="Q62" s="7"/>
      <c r="R62" s="7"/>
      <c r="S62" s="7"/>
      <c r="T62" s="7"/>
      <c r="U62" s="7"/>
      <c r="V62" s="7"/>
      <c r="W62" s="7"/>
      <c r="X62" s="7"/>
      <c r="Y62" s="7"/>
      <c r="Z62" s="7"/>
    </row>
    <row r="63" spans="1:26" ht="27"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r:id="rId1"/>
  <headerFooter>
    <oddFooter>&amp;L&amp;F&amp;C&amp;P / &amp;R@ Sasuke Financial Lab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67"/>
  <sheetViews>
    <sheetView showGridLines="0" tabSelected="1" topLeftCell="C1" zoomScale="95" zoomScaleNormal="95" workbookViewId="0">
      <selection activeCell="E5" sqref="E5"/>
    </sheetView>
  </sheetViews>
  <sheetFormatPr baseColWidth="10" defaultColWidth="8.83203125" defaultRowHeight="18"/>
  <cols>
    <col min="1" max="1" width="3.5" bestFit="1" customWidth="1"/>
    <col min="2" max="3" width="19.6640625" customWidth="1"/>
    <col min="4" max="5" width="25.1640625" style="3" customWidth="1"/>
    <col min="6" max="6" width="18.1640625" style="3" customWidth="1"/>
    <col min="7" max="7" width="14.83203125" style="3" customWidth="1"/>
    <col min="8" max="8" width="11.83203125" customWidth="1"/>
    <col min="9" max="9" width="10.1640625" customWidth="1"/>
    <col min="10" max="10" width="8.33203125" customWidth="1"/>
    <col min="11" max="11" width="12" customWidth="1"/>
    <col min="12" max="12" width="10.1640625" customWidth="1"/>
    <col min="13" max="13" width="7.6640625" customWidth="1"/>
    <col min="14" max="14" width="11.33203125" customWidth="1"/>
    <col min="15" max="15" width="9.83203125" customWidth="1"/>
    <col min="17" max="17" width="12.1640625" customWidth="1"/>
    <col min="20" max="20" width="49" style="3" customWidth="1"/>
  </cols>
  <sheetData>
    <row r="1" spans="1:25" ht="18" customHeight="1">
      <c r="A1" s="85" t="s">
        <v>40</v>
      </c>
      <c r="B1" s="85"/>
      <c r="C1" s="85"/>
      <c r="D1" s="86" t="s">
        <v>26</v>
      </c>
      <c r="E1" s="87"/>
      <c r="F1" s="86" t="s">
        <v>27</v>
      </c>
      <c r="G1" s="87"/>
      <c r="H1" s="86" t="s">
        <v>28</v>
      </c>
      <c r="I1" s="91"/>
      <c r="J1" s="91"/>
      <c r="K1" s="87"/>
      <c r="L1" s="38"/>
      <c r="M1" s="37"/>
      <c r="N1" s="37"/>
      <c r="O1" s="37"/>
      <c r="P1" s="37"/>
      <c r="Q1" s="37"/>
      <c r="R1" s="36"/>
      <c r="S1" s="36"/>
      <c r="T1" s="36"/>
      <c r="U1" s="36"/>
      <c r="V1" s="36"/>
      <c r="W1" s="36"/>
      <c r="X1" s="36"/>
      <c r="Y1" s="36"/>
    </row>
    <row r="2" spans="1:25">
      <c r="A2" s="85"/>
      <c r="B2" s="85"/>
      <c r="C2" s="85"/>
      <c r="D2" s="88" t="str">
        <f>表紙・改定履歴!A8</f>
        <v>Webダイレクト販売</v>
      </c>
      <c r="E2" s="89"/>
      <c r="F2" s="90" t="s">
        <v>42</v>
      </c>
      <c r="G2" s="90"/>
      <c r="H2" s="92" t="s">
        <v>43</v>
      </c>
      <c r="I2" s="92"/>
      <c r="J2" s="92"/>
      <c r="K2" s="92"/>
      <c r="L2" s="37"/>
      <c r="M2" s="37"/>
      <c r="N2" s="37"/>
      <c r="O2" s="37"/>
      <c r="P2" s="37"/>
      <c r="Q2" s="39"/>
      <c r="R2" s="39"/>
      <c r="S2" s="39"/>
      <c r="T2" s="40"/>
    </row>
    <row r="4" spans="1:25" ht="18" customHeight="1">
      <c r="H4" s="41" t="s">
        <v>7</v>
      </c>
      <c r="I4" s="1">
        <f>COUNT($A:$A)*4</f>
        <v>212</v>
      </c>
      <c r="N4" s="3"/>
      <c r="T4"/>
    </row>
    <row r="5" spans="1:25">
      <c r="H5" s="41" t="s">
        <v>5</v>
      </c>
      <c r="I5" s="1">
        <f>COUNTIF(J:J, "OK")+COUNTIF(M:M, "OK")+COUNTIF(P:P, "OK")+COUNTIF(S:S, "OK")</f>
        <v>60</v>
      </c>
      <c r="N5" s="3"/>
      <c r="T5"/>
    </row>
    <row r="6" spans="1:25">
      <c r="H6" s="41" t="s">
        <v>6</v>
      </c>
      <c r="I6" s="1">
        <f>COUNTIF(J:J, "NG")+COUNTIF(M:M, "NG")+COUNTIF(P:P, "NG")+COUNTIF(S:S, "NG")</f>
        <v>4</v>
      </c>
      <c r="N6" s="3"/>
      <c r="T6"/>
    </row>
    <row r="8" spans="1:25">
      <c r="A8" s="99" t="s">
        <v>0</v>
      </c>
      <c r="B8" s="99" t="s">
        <v>9</v>
      </c>
      <c r="C8" s="99" t="s">
        <v>11</v>
      </c>
      <c r="D8" s="95" t="s">
        <v>10</v>
      </c>
      <c r="E8" s="95" t="s">
        <v>13</v>
      </c>
      <c r="F8" s="101" t="s">
        <v>1</v>
      </c>
      <c r="G8" s="102"/>
      <c r="H8" s="93" t="s">
        <v>14</v>
      </c>
      <c r="I8" s="94"/>
      <c r="J8" s="94"/>
      <c r="K8" s="93" t="s">
        <v>15</v>
      </c>
      <c r="L8" s="94"/>
      <c r="M8" s="94"/>
      <c r="N8" s="93" t="s">
        <v>16</v>
      </c>
      <c r="O8" s="94"/>
      <c r="P8" s="94"/>
      <c r="Q8" s="93" t="s">
        <v>17</v>
      </c>
      <c r="R8" s="94"/>
      <c r="S8" s="94"/>
      <c r="T8" s="95" t="s">
        <v>18</v>
      </c>
    </row>
    <row r="9" spans="1:25" ht="36" customHeight="1">
      <c r="A9" s="100"/>
      <c r="B9" s="100"/>
      <c r="C9" s="100"/>
      <c r="D9" s="96"/>
      <c r="E9" s="96"/>
      <c r="F9" s="103"/>
      <c r="G9" s="104"/>
      <c r="H9" s="41" t="s">
        <v>2</v>
      </c>
      <c r="I9" s="41" t="s">
        <v>3</v>
      </c>
      <c r="J9" s="41" t="s">
        <v>4</v>
      </c>
      <c r="K9" s="41" t="s">
        <v>2</v>
      </c>
      <c r="L9" s="41" t="s">
        <v>3</v>
      </c>
      <c r="M9" s="41" t="s">
        <v>4</v>
      </c>
      <c r="N9" s="41" t="s">
        <v>2</v>
      </c>
      <c r="O9" s="41" t="s">
        <v>3</v>
      </c>
      <c r="P9" s="41" t="s">
        <v>4</v>
      </c>
      <c r="Q9" s="41" t="s">
        <v>2</v>
      </c>
      <c r="R9" s="41" t="s">
        <v>3</v>
      </c>
      <c r="S9" s="41" t="s">
        <v>4</v>
      </c>
      <c r="T9" s="96"/>
    </row>
    <row r="10" spans="1:25" ht="129" customHeight="1">
      <c r="A10" s="1">
        <f t="shared" ref="A10:A37" si="0">ROW()-9</f>
        <v>1</v>
      </c>
      <c r="B10" s="4" t="s">
        <v>29</v>
      </c>
      <c r="C10" s="57" t="s">
        <v>30</v>
      </c>
      <c r="D10" s="57" t="s">
        <v>100</v>
      </c>
      <c r="E10" s="56" t="s">
        <v>117</v>
      </c>
      <c r="F10" s="97" t="s">
        <v>31</v>
      </c>
      <c r="G10" s="98"/>
      <c r="H10" s="2"/>
      <c r="I10" s="1"/>
      <c r="J10" s="1"/>
      <c r="K10" s="2">
        <v>44189</v>
      </c>
      <c r="L10" s="1" t="s">
        <v>115</v>
      </c>
      <c r="M10" s="1" t="s">
        <v>116</v>
      </c>
      <c r="N10" s="2">
        <v>44206</v>
      </c>
      <c r="O10" s="1" t="s">
        <v>129</v>
      </c>
      <c r="P10" s="1" t="s">
        <v>5</v>
      </c>
      <c r="Q10" s="2"/>
      <c r="R10" s="1"/>
      <c r="S10" s="1"/>
      <c r="T10" s="6" t="s">
        <v>114</v>
      </c>
    </row>
    <row r="11" spans="1:25" ht="107.5" customHeight="1">
      <c r="A11" s="1">
        <f t="shared" si="0"/>
        <v>2</v>
      </c>
      <c r="B11" s="43"/>
      <c r="C11" s="57" t="s">
        <v>12</v>
      </c>
      <c r="D11" s="58"/>
      <c r="E11" s="56" t="s">
        <v>118</v>
      </c>
      <c r="F11" s="97" t="s">
        <v>119</v>
      </c>
      <c r="G11" s="98"/>
      <c r="H11" s="2"/>
      <c r="I11" s="1"/>
      <c r="J11" s="1"/>
      <c r="K11" s="2">
        <v>44189</v>
      </c>
      <c r="L11" s="1" t="s">
        <v>115</v>
      </c>
      <c r="M11" s="1" t="s">
        <v>116</v>
      </c>
      <c r="N11" s="2">
        <v>44206</v>
      </c>
      <c r="O11" s="1" t="s">
        <v>129</v>
      </c>
      <c r="P11" s="118"/>
      <c r="Q11" s="2"/>
      <c r="R11" s="1"/>
      <c r="S11" s="1"/>
      <c r="T11" s="6" t="s">
        <v>196</v>
      </c>
    </row>
    <row r="12" spans="1:25" ht="275.5" customHeight="1">
      <c r="A12" s="1">
        <f t="shared" si="0"/>
        <v>3</v>
      </c>
      <c r="B12" s="43"/>
      <c r="C12" s="57" t="s">
        <v>30</v>
      </c>
      <c r="D12" s="105" t="s">
        <v>101</v>
      </c>
      <c r="E12" s="56" t="s">
        <v>103</v>
      </c>
      <c r="F12" s="97" t="s">
        <v>45</v>
      </c>
      <c r="G12" s="98"/>
      <c r="H12" s="2"/>
      <c r="I12" s="1"/>
      <c r="J12" s="1"/>
      <c r="K12" s="2">
        <v>44189</v>
      </c>
      <c r="L12" s="1" t="s">
        <v>115</v>
      </c>
      <c r="M12" s="1" t="s">
        <v>116</v>
      </c>
      <c r="N12" s="2">
        <v>44206</v>
      </c>
      <c r="O12" s="1" t="s">
        <v>571</v>
      </c>
      <c r="P12" s="1" t="s">
        <v>5</v>
      </c>
      <c r="Q12" s="2"/>
      <c r="R12" s="1"/>
      <c r="S12" s="1"/>
      <c r="T12" s="6"/>
    </row>
    <row r="13" spans="1:25" ht="285" customHeight="1">
      <c r="A13" s="1">
        <f t="shared" si="0"/>
        <v>4</v>
      </c>
      <c r="B13" s="43"/>
      <c r="C13" s="58"/>
      <c r="D13" s="106"/>
      <c r="E13" s="56" t="s">
        <v>102</v>
      </c>
      <c r="F13" s="97" t="s">
        <v>46</v>
      </c>
      <c r="G13" s="98"/>
      <c r="H13" s="2"/>
      <c r="I13" s="1"/>
      <c r="J13" s="1"/>
      <c r="K13" s="2">
        <v>44189</v>
      </c>
      <c r="L13" s="1" t="s">
        <v>115</v>
      </c>
      <c r="M13" s="1" t="s">
        <v>120</v>
      </c>
      <c r="N13" s="2">
        <v>44206</v>
      </c>
      <c r="O13" s="1" t="s">
        <v>571</v>
      </c>
      <c r="P13" s="1" t="s">
        <v>6</v>
      </c>
      <c r="Q13" s="2"/>
      <c r="R13" s="1"/>
      <c r="S13" s="1"/>
      <c r="T13" s="6" t="s">
        <v>572</v>
      </c>
    </row>
    <row r="14" spans="1:25" ht="112" customHeight="1">
      <c r="A14" s="1">
        <f t="shared" si="0"/>
        <v>5</v>
      </c>
      <c r="B14" s="43"/>
      <c r="C14" s="57" t="s">
        <v>30</v>
      </c>
      <c r="D14" s="105" t="s">
        <v>109</v>
      </c>
      <c r="E14" s="56" t="s">
        <v>123</v>
      </c>
      <c r="F14" s="97" t="s">
        <v>124</v>
      </c>
      <c r="G14" s="98"/>
      <c r="H14" s="2"/>
      <c r="I14" s="1"/>
      <c r="J14" s="1"/>
      <c r="K14" s="2">
        <v>44189</v>
      </c>
      <c r="L14" s="1" t="s">
        <v>115</v>
      </c>
      <c r="M14" s="1" t="s">
        <v>5</v>
      </c>
      <c r="N14" s="2">
        <v>44206</v>
      </c>
      <c r="O14" s="1" t="s">
        <v>571</v>
      </c>
      <c r="P14" s="1" t="s">
        <v>5</v>
      </c>
      <c r="Q14" s="2"/>
      <c r="R14" s="1"/>
      <c r="S14" s="1"/>
      <c r="T14" s="6"/>
    </row>
    <row r="15" spans="1:25" ht="112" customHeight="1">
      <c r="A15" s="1"/>
      <c r="B15" s="43"/>
      <c r="C15" s="59"/>
      <c r="D15" s="107"/>
      <c r="E15" s="56" t="s">
        <v>121</v>
      </c>
      <c r="F15" s="97" t="s">
        <v>48</v>
      </c>
      <c r="G15" s="98"/>
      <c r="H15" s="2"/>
      <c r="I15" s="1"/>
      <c r="J15" s="1"/>
      <c r="K15" s="2">
        <v>44189</v>
      </c>
      <c r="L15" s="1" t="s">
        <v>115</v>
      </c>
      <c r="M15" s="1" t="s">
        <v>5</v>
      </c>
      <c r="N15" s="2">
        <v>44206</v>
      </c>
      <c r="O15" s="1" t="s">
        <v>571</v>
      </c>
      <c r="P15" s="1" t="s">
        <v>5</v>
      </c>
      <c r="Q15" s="2"/>
      <c r="R15" s="1"/>
      <c r="S15" s="1"/>
      <c r="T15" s="6"/>
    </row>
    <row r="16" spans="1:25" ht="112" customHeight="1">
      <c r="A16" s="1"/>
      <c r="B16" s="43"/>
      <c r="C16" s="59"/>
      <c r="D16" s="107"/>
      <c r="E16" s="56" t="s">
        <v>122</v>
      </c>
      <c r="F16" s="97" t="s">
        <v>125</v>
      </c>
      <c r="G16" s="98"/>
      <c r="H16" s="2"/>
      <c r="I16" s="1"/>
      <c r="J16" s="1"/>
      <c r="K16" s="2">
        <v>44189</v>
      </c>
      <c r="L16" s="1" t="s">
        <v>115</v>
      </c>
      <c r="M16" s="1" t="s">
        <v>5</v>
      </c>
      <c r="N16" s="2">
        <v>44206</v>
      </c>
      <c r="O16" s="1" t="s">
        <v>571</v>
      </c>
      <c r="P16" s="1" t="s">
        <v>5</v>
      </c>
      <c r="Q16" s="2"/>
      <c r="R16" s="1"/>
      <c r="S16" s="1"/>
      <c r="T16" s="6"/>
    </row>
    <row r="17" spans="1:20" ht="96" customHeight="1">
      <c r="A17" s="1">
        <f t="shared" si="0"/>
        <v>8</v>
      </c>
      <c r="B17" s="43"/>
      <c r="C17" s="59"/>
      <c r="D17" s="107"/>
      <c r="E17" s="56" t="s">
        <v>108</v>
      </c>
      <c r="F17" s="97" t="s">
        <v>47</v>
      </c>
      <c r="G17" s="98"/>
      <c r="H17" s="2"/>
      <c r="I17" s="1"/>
      <c r="J17" s="1"/>
      <c r="K17" s="2">
        <v>44189</v>
      </c>
      <c r="L17" s="1" t="s">
        <v>115</v>
      </c>
      <c r="M17" s="1" t="s">
        <v>5</v>
      </c>
      <c r="N17" s="2">
        <v>44206</v>
      </c>
      <c r="O17" s="1" t="s">
        <v>571</v>
      </c>
      <c r="P17" s="1" t="s">
        <v>5</v>
      </c>
      <c r="Q17" s="2"/>
      <c r="R17" s="1"/>
      <c r="S17" s="1"/>
      <c r="T17" s="6"/>
    </row>
    <row r="18" spans="1:20" ht="105.5" customHeight="1">
      <c r="A18" s="1">
        <f t="shared" si="0"/>
        <v>9</v>
      </c>
      <c r="B18" s="43"/>
      <c r="C18" s="58"/>
      <c r="D18" s="106"/>
      <c r="E18" s="56" t="s">
        <v>107</v>
      </c>
      <c r="F18" s="97" t="s">
        <v>48</v>
      </c>
      <c r="G18" s="98"/>
      <c r="H18" s="2"/>
      <c r="I18" s="1"/>
      <c r="J18" s="1"/>
      <c r="K18" s="2">
        <v>44189</v>
      </c>
      <c r="L18" s="1" t="s">
        <v>115</v>
      </c>
      <c r="M18" s="1" t="s">
        <v>5</v>
      </c>
      <c r="N18" s="2">
        <v>44206</v>
      </c>
      <c r="O18" s="1" t="s">
        <v>571</v>
      </c>
      <c r="P18" s="1" t="s">
        <v>5</v>
      </c>
      <c r="Q18" s="2"/>
      <c r="R18" s="1"/>
      <c r="S18" s="1"/>
      <c r="T18" s="6"/>
    </row>
    <row r="19" spans="1:20" ht="96.5" customHeight="1">
      <c r="A19" s="1">
        <f t="shared" si="0"/>
        <v>10</v>
      </c>
      <c r="B19" s="43"/>
      <c r="C19" s="57" t="s">
        <v>30</v>
      </c>
      <c r="D19" s="105" t="s">
        <v>106</v>
      </c>
      <c r="E19" s="56" t="s">
        <v>126</v>
      </c>
      <c r="F19" s="97" t="s">
        <v>124</v>
      </c>
      <c r="G19" s="98"/>
      <c r="H19" s="2"/>
      <c r="I19" s="1"/>
      <c r="J19" s="1"/>
      <c r="K19" s="2"/>
      <c r="L19" s="1"/>
      <c r="M19" s="1"/>
      <c r="N19" s="2">
        <v>44206</v>
      </c>
      <c r="O19" s="1" t="s">
        <v>571</v>
      </c>
      <c r="P19" s="1" t="s">
        <v>5</v>
      </c>
      <c r="Q19" s="2"/>
      <c r="R19" s="1"/>
      <c r="S19" s="1"/>
      <c r="T19" s="6"/>
    </row>
    <row r="20" spans="1:20" ht="96.5" customHeight="1">
      <c r="A20" s="1"/>
      <c r="B20" s="43"/>
      <c r="C20" s="59"/>
      <c r="D20" s="107"/>
      <c r="E20" s="56" t="s">
        <v>127</v>
      </c>
      <c r="F20" s="97" t="s">
        <v>48</v>
      </c>
      <c r="G20" s="98"/>
      <c r="H20" s="2"/>
      <c r="I20" s="1"/>
      <c r="J20" s="1"/>
      <c r="K20" s="2"/>
      <c r="L20" s="1"/>
      <c r="M20" s="1"/>
      <c r="N20" s="2">
        <v>44206</v>
      </c>
      <c r="O20" s="1" t="s">
        <v>571</v>
      </c>
      <c r="P20" s="1" t="s">
        <v>5</v>
      </c>
      <c r="Q20" s="2"/>
      <c r="R20" s="1"/>
      <c r="S20" s="1"/>
      <c r="T20" s="6"/>
    </row>
    <row r="21" spans="1:20" ht="96.5" customHeight="1">
      <c r="A21" s="1"/>
      <c r="B21" s="43"/>
      <c r="C21" s="59"/>
      <c r="D21" s="107"/>
      <c r="E21" s="56" t="s">
        <v>128</v>
      </c>
      <c r="F21" s="97" t="s">
        <v>125</v>
      </c>
      <c r="G21" s="98"/>
      <c r="H21" s="2"/>
      <c r="I21" s="1"/>
      <c r="J21" s="1"/>
      <c r="K21" s="2"/>
      <c r="L21" s="1"/>
      <c r="M21" s="1"/>
      <c r="N21" s="2">
        <v>44206</v>
      </c>
      <c r="O21" s="1" t="s">
        <v>571</v>
      </c>
      <c r="P21" s="1" t="s">
        <v>5</v>
      </c>
      <c r="Q21" s="2"/>
      <c r="R21" s="1"/>
      <c r="S21" s="1"/>
      <c r="T21" s="6"/>
    </row>
    <row r="22" spans="1:20" ht="94.5" customHeight="1">
      <c r="A22" s="1">
        <f t="shared" si="0"/>
        <v>13</v>
      </c>
      <c r="B22" s="43"/>
      <c r="C22" s="59"/>
      <c r="D22" s="107"/>
      <c r="E22" s="56" t="s">
        <v>104</v>
      </c>
      <c r="F22" s="97" t="s">
        <v>47</v>
      </c>
      <c r="G22" s="98"/>
      <c r="H22" s="2"/>
      <c r="I22" s="1"/>
      <c r="J22" s="1"/>
      <c r="K22" s="2"/>
      <c r="L22" s="1"/>
      <c r="M22" s="1"/>
      <c r="N22" s="2">
        <v>44206</v>
      </c>
      <c r="O22" s="1" t="s">
        <v>571</v>
      </c>
      <c r="P22" s="1" t="s">
        <v>5</v>
      </c>
      <c r="Q22" s="2"/>
      <c r="R22" s="1"/>
      <c r="S22" s="1"/>
      <c r="T22" s="6"/>
    </row>
    <row r="23" spans="1:20" ht="92.5" customHeight="1">
      <c r="A23" s="1">
        <f t="shared" si="0"/>
        <v>14</v>
      </c>
      <c r="B23" s="43"/>
      <c r="C23" s="59"/>
      <c r="D23" s="106"/>
      <c r="E23" s="56" t="s">
        <v>105</v>
      </c>
      <c r="F23" s="97" t="s">
        <v>48</v>
      </c>
      <c r="G23" s="98"/>
      <c r="H23" s="2"/>
      <c r="I23" s="1"/>
      <c r="J23" s="1"/>
      <c r="K23" s="2"/>
      <c r="L23" s="1"/>
      <c r="M23" s="1"/>
      <c r="N23" s="2">
        <v>44206</v>
      </c>
      <c r="O23" s="1" t="s">
        <v>571</v>
      </c>
      <c r="P23" s="1" t="s">
        <v>5</v>
      </c>
      <c r="Q23" s="2"/>
      <c r="R23" s="1"/>
      <c r="S23" s="1"/>
      <c r="T23" s="6"/>
    </row>
    <row r="24" spans="1:20" ht="38">
      <c r="A24" s="1">
        <f t="shared" si="0"/>
        <v>15</v>
      </c>
      <c r="B24" s="43"/>
      <c r="C24" s="57" t="s">
        <v>30</v>
      </c>
      <c r="D24" s="56" t="s">
        <v>49</v>
      </c>
      <c r="E24" s="56" t="s">
        <v>50</v>
      </c>
      <c r="F24" s="97" t="s">
        <v>51</v>
      </c>
      <c r="G24" s="98"/>
      <c r="H24" s="2"/>
      <c r="I24" s="1"/>
      <c r="J24" s="1"/>
      <c r="K24" s="2"/>
      <c r="L24" s="1"/>
      <c r="M24" s="1"/>
      <c r="N24" s="2">
        <v>44206</v>
      </c>
      <c r="O24" s="1" t="s">
        <v>571</v>
      </c>
      <c r="P24" s="1" t="s">
        <v>5</v>
      </c>
      <c r="Q24" s="2"/>
      <c r="R24" s="1"/>
      <c r="S24" s="1"/>
      <c r="T24" s="6"/>
    </row>
    <row r="25" spans="1:20" ht="156" customHeight="1">
      <c r="A25" s="1">
        <f t="shared" si="0"/>
        <v>16</v>
      </c>
      <c r="B25" s="44"/>
      <c r="C25" s="57" t="s">
        <v>30</v>
      </c>
      <c r="D25" s="105" t="s">
        <v>113</v>
      </c>
      <c r="E25" s="105" t="s">
        <v>52</v>
      </c>
      <c r="F25" s="97" t="s">
        <v>57</v>
      </c>
      <c r="G25" s="98"/>
      <c r="H25" s="2"/>
      <c r="I25" s="1"/>
      <c r="J25" s="1"/>
      <c r="K25" s="2"/>
      <c r="L25" s="1"/>
      <c r="M25" s="1"/>
      <c r="N25" s="2">
        <v>44206</v>
      </c>
      <c r="O25" s="1" t="s">
        <v>571</v>
      </c>
      <c r="P25" s="1" t="s">
        <v>5</v>
      </c>
      <c r="Q25" s="2"/>
      <c r="R25" s="1"/>
      <c r="S25" s="1"/>
      <c r="T25" s="6"/>
    </row>
    <row r="26" spans="1:20" ht="51.5" customHeight="1">
      <c r="A26" s="1">
        <f t="shared" si="0"/>
        <v>17</v>
      </c>
      <c r="B26" s="45"/>
      <c r="C26" s="60"/>
      <c r="D26" s="107"/>
      <c r="E26" s="106"/>
      <c r="F26" s="97" t="s">
        <v>51</v>
      </c>
      <c r="G26" s="98"/>
      <c r="H26" s="2"/>
      <c r="I26" s="1"/>
      <c r="J26" s="1"/>
      <c r="K26" s="2"/>
      <c r="L26" s="1"/>
      <c r="M26" s="1"/>
      <c r="N26" s="2">
        <v>44206</v>
      </c>
      <c r="O26" s="1" t="s">
        <v>571</v>
      </c>
      <c r="P26" s="1" t="s">
        <v>5</v>
      </c>
      <c r="Q26" s="2"/>
      <c r="R26" s="1"/>
      <c r="S26" s="1"/>
      <c r="T26" s="6"/>
    </row>
    <row r="27" spans="1:20" ht="156" customHeight="1">
      <c r="A27" s="1">
        <f t="shared" si="0"/>
        <v>18</v>
      </c>
      <c r="B27" s="45"/>
      <c r="C27" s="60"/>
      <c r="D27" s="107"/>
      <c r="E27" s="105" t="s">
        <v>53</v>
      </c>
      <c r="F27" s="97" t="s">
        <v>57</v>
      </c>
      <c r="G27" s="98"/>
      <c r="H27" s="2"/>
      <c r="I27" s="1"/>
      <c r="J27" s="1"/>
      <c r="K27" s="2"/>
      <c r="L27" s="1"/>
      <c r="M27" s="1"/>
      <c r="N27" s="2">
        <v>44206</v>
      </c>
      <c r="O27" s="1" t="s">
        <v>571</v>
      </c>
      <c r="P27" s="1" t="s">
        <v>5</v>
      </c>
      <c r="Q27" s="2"/>
      <c r="R27" s="1"/>
      <c r="S27" s="1"/>
      <c r="T27" s="6"/>
    </row>
    <row r="28" spans="1:20" ht="51.5" customHeight="1">
      <c r="A28" s="1">
        <f t="shared" si="0"/>
        <v>19</v>
      </c>
      <c r="B28" s="45"/>
      <c r="C28" s="60"/>
      <c r="D28" s="59"/>
      <c r="E28" s="106"/>
      <c r="F28" s="97" t="s">
        <v>51</v>
      </c>
      <c r="G28" s="98"/>
      <c r="H28" s="2"/>
      <c r="I28" s="1"/>
      <c r="J28" s="1"/>
      <c r="K28" s="2"/>
      <c r="L28" s="1"/>
      <c r="M28" s="1"/>
      <c r="N28" s="2">
        <v>44206</v>
      </c>
      <c r="O28" s="1" t="s">
        <v>571</v>
      </c>
      <c r="P28" s="1" t="s">
        <v>5</v>
      </c>
      <c r="Q28" s="2"/>
      <c r="R28" s="1"/>
      <c r="S28" s="1"/>
      <c r="T28" s="6"/>
    </row>
    <row r="29" spans="1:20" ht="155.5" customHeight="1">
      <c r="A29" s="1">
        <f>ROW()-9</f>
        <v>20</v>
      </c>
      <c r="C29" s="60"/>
      <c r="D29" s="59"/>
      <c r="E29" s="105" t="s">
        <v>54</v>
      </c>
      <c r="F29" s="97" t="s">
        <v>58</v>
      </c>
      <c r="G29" s="98"/>
      <c r="H29" s="2"/>
      <c r="I29" s="1"/>
      <c r="J29" s="1"/>
      <c r="K29" s="2"/>
      <c r="L29" s="1"/>
      <c r="M29" s="1"/>
      <c r="N29" s="2">
        <v>44206</v>
      </c>
      <c r="O29" s="1" t="s">
        <v>571</v>
      </c>
      <c r="P29" s="1" t="s">
        <v>5</v>
      </c>
      <c r="Q29" s="2"/>
      <c r="R29" s="1"/>
      <c r="S29" s="1"/>
      <c r="T29" s="6"/>
    </row>
    <row r="30" spans="1:20" ht="51.5" customHeight="1">
      <c r="A30" s="1">
        <f t="shared" si="0"/>
        <v>21</v>
      </c>
      <c r="B30" s="45"/>
      <c r="C30" s="60"/>
      <c r="D30" s="59"/>
      <c r="E30" s="106"/>
      <c r="F30" s="97" t="s">
        <v>51</v>
      </c>
      <c r="G30" s="98"/>
      <c r="H30" s="2"/>
      <c r="I30" s="1"/>
      <c r="J30" s="1"/>
      <c r="K30" s="2"/>
      <c r="L30" s="1"/>
      <c r="M30" s="1"/>
      <c r="N30" s="2">
        <v>44206</v>
      </c>
      <c r="O30" s="1" t="s">
        <v>571</v>
      </c>
      <c r="P30" s="1" t="s">
        <v>5</v>
      </c>
      <c r="Q30" s="2"/>
      <c r="R30" s="1"/>
      <c r="S30" s="1"/>
      <c r="T30" s="6"/>
    </row>
    <row r="31" spans="1:20" ht="377.25" customHeight="1">
      <c r="A31" s="1">
        <f t="shared" si="0"/>
        <v>22</v>
      </c>
      <c r="C31" s="60"/>
      <c r="D31" s="59"/>
      <c r="E31" s="105" t="s">
        <v>55</v>
      </c>
      <c r="F31" s="97" t="s">
        <v>92</v>
      </c>
      <c r="G31" s="98"/>
      <c r="H31" s="2"/>
      <c r="I31" s="1"/>
      <c r="J31" s="1"/>
      <c r="K31" s="2"/>
      <c r="L31" s="1"/>
      <c r="M31" s="1"/>
      <c r="N31" s="2">
        <v>44206</v>
      </c>
      <c r="O31" s="1" t="s">
        <v>571</v>
      </c>
      <c r="P31" s="1" t="s">
        <v>5</v>
      </c>
      <c r="Q31" s="2"/>
      <c r="R31" s="1"/>
      <c r="S31" s="1"/>
      <c r="T31" s="6"/>
    </row>
    <row r="32" spans="1:20" ht="51.5" customHeight="1">
      <c r="A32" s="1">
        <f t="shared" si="0"/>
        <v>23</v>
      </c>
      <c r="B32" s="45"/>
      <c r="C32" s="60"/>
      <c r="D32" s="59"/>
      <c r="E32" s="106"/>
      <c r="F32" s="97" t="s">
        <v>51</v>
      </c>
      <c r="G32" s="98"/>
      <c r="H32" s="2"/>
      <c r="I32" s="1"/>
      <c r="J32" s="1"/>
      <c r="K32" s="2"/>
      <c r="L32" s="1"/>
      <c r="M32" s="1"/>
      <c r="N32" s="2">
        <v>44206</v>
      </c>
      <c r="O32" s="1" t="s">
        <v>571</v>
      </c>
      <c r="P32" s="1" t="s">
        <v>5</v>
      </c>
      <c r="Q32" s="2"/>
      <c r="R32" s="1"/>
      <c r="S32" s="1"/>
      <c r="T32" s="6"/>
    </row>
    <row r="33" spans="1:20" ht="373.25" customHeight="1">
      <c r="A33" s="1">
        <f t="shared" si="0"/>
        <v>24</v>
      </c>
      <c r="C33" s="60"/>
      <c r="D33" s="59"/>
      <c r="E33" s="57" t="s">
        <v>56</v>
      </c>
      <c r="F33" s="97" t="s">
        <v>92</v>
      </c>
      <c r="G33" s="98"/>
      <c r="H33" s="2"/>
      <c r="I33" s="1"/>
      <c r="J33" s="1"/>
      <c r="K33" s="2"/>
      <c r="L33" s="1"/>
      <c r="M33" s="1"/>
      <c r="N33" s="2">
        <v>44206</v>
      </c>
      <c r="O33" s="1" t="s">
        <v>571</v>
      </c>
      <c r="P33" s="1" t="s">
        <v>5</v>
      </c>
      <c r="Q33" s="2"/>
      <c r="R33" s="1"/>
      <c r="S33" s="1"/>
      <c r="T33" s="6"/>
    </row>
    <row r="34" spans="1:20" ht="51.5" customHeight="1">
      <c r="A34" s="1">
        <f t="shared" si="0"/>
        <v>25</v>
      </c>
      <c r="B34" s="45"/>
      <c r="C34" s="60"/>
      <c r="D34" s="59"/>
      <c r="E34" s="59"/>
      <c r="F34" s="97" t="s">
        <v>51</v>
      </c>
      <c r="G34" s="98"/>
      <c r="H34" s="2"/>
      <c r="I34" s="1"/>
      <c r="J34" s="1"/>
      <c r="K34" s="2"/>
      <c r="L34" s="1"/>
      <c r="M34" s="1"/>
      <c r="N34" s="2">
        <v>44206</v>
      </c>
      <c r="O34" s="1" t="s">
        <v>571</v>
      </c>
      <c r="P34" s="1" t="s">
        <v>5</v>
      </c>
      <c r="Q34" s="2"/>
      <c r="R34" s="1"/>
      <c r="S34" s="1"/>
      <c r="T34" s="6"/>
    </row>
    <row r="35" spans="1:20" ht="104.75" customHeight="1">
      <c r="A35" s="1">
        <f t="shared" si="0"/>
        <v>26</v>
      </c>
      <c r="B35" s="45"/>
      <c r="C35" s="60"/>
      <c r="D35" s="56" t="s">
        <v>97</v>
      </c>
      <c r="E35" s="56" t="s">
        <v>96</v>
      </c>
      <c r="F35" s="97" t="s">
        <v>98</v>
      </c>
      <c r="G35" s="98"/>
      <c r="H35" s="2"/>
      <c r="I35" s="1"/>
      <c r="J35" s="1"/>
      <c r="K35" s="2"/>
      <c r="L35" s="1"/>
      <c r="M35" s="1"/>
      <c r="N35" s="2">
        <v>44206</v>
      </c>
      <c r="O35" s="1" t="s">
        <v>571</v>
      </c>
      <c r="P35" s="1" t="s">
        <v>5</v>
      </c>
      <c r="Q35" s="2"/>
      <c r="R35" s="1"/>
      <c r="S35" s="1"/>
      <c r="T35" s="6"/>
    </row>
    <row r="36" spans="1:20" ht="85" customHeight="1">
      <c r="A36" s="1">
        <f t="shared" si="0"/>
        <v>27</v>
      </c>
      <c r="B36" s="46" t="s">
        <v>59</v>
      </c>
      <c r="C36" s="4" t="s">
        <v>30</v>
      </c>
      <c r="D36" s="49" t="s">
        <v>60</v>
      </c>
      <c r="E36" s="42" t="s">
        <v>91</v>
      </c>
      <c r="F36" s="108" t="s">
        <v>32</v>
      </c>
      <c r="G36" s="109"/>
      <c r="H36" s="2"/>
      <c r="I36" s="1"/>
      <c r="J36" s="1"/>
      <c r="K36" s="2"/>
      <c r="L36" s="1"/>
      <c r="M36" s="1"/>
      <c r="N36" s="2">
        <v>44206</v>
      </c>
      <c r="O36" s="1" t="s">
        <v>571</v>
      </c>
      <c r="P36" s="1" t="s">
        <v>5</v>
      </c>
      <c r="Q36" s="2"/>
      <c r="R36" s="1"/>
      <c r="S36" s="1"/>
      <c r="T36" s="6"/>
    </row>
    <row r="37" spans="1:20" ht="85" customHeight="1">
      <c r="A37" s="1">
        <f t="shared" si="0"/>
        <v>28</v>
      </c>
      <c r="B37" s="45"/>
      <c r="C37" s="43"/>
      <c r="D37" s="50"/>
      <c r="E37" s="42" t="s">
        <v>61</v>
      </c>
      <c r="F37" s="108" t="s">
        <v>32</v>
      </c>
      <c r="G37" s="109"/>
      <c r="H37" s="2"/>
      <c r="I37" s="1"/>
      <c r="J37" s="1"/>
      <c r="K37" s="2"/>
      <c r="L37" s="1"/>
      <c r="M37" s="1"/>
      <c r="N37" s="2">
        <v>44206</v>
      </c>
      <c r="O37" s="1" t="s">
        <v>571</v>
      </c>
      <c r="P37" s="1" t="s">
        <v>5</v>
      </c>
      <c r="Q37" s="2"/>
      <c r="R37" s="1"/>
      <c r="S37" s="1"/>
      <c r="T37" s="6"/>
    </row>
    <row r="38" spans="1:20" ht="85" customHeight="1">
      <c r="A38" s="1"/>
      <c r="C38" s="45"/>
      <c r="D38" s="50"/>
      <c r="E38" s="42" t="s">
        <v>62</v>
      </c>
      <c r="F38" s="108" t="s">
        <v>32</v>
      </c>
      <c r="G38" s="109"/>
      <c r="H38" s="2"/>
      <c r="I38" s="1"/>
      <c r="J38" s="1"/>
      <c r="K38" s="2"/>
      <c r="L38" s="1"/>
      <c r="M38" s="1"/>
      <c r="N38" s="2">
        <v>44206</v>
      </c>
      <c r="O38" s="1" t="s">
        <v>571</v>
      </c>
      <c r="P38" s="1" t="s">
        <v>5</v>
      </c>
      <c r="Q38" s="2"/>
      <c r="R38" s="1"/>
      <c r="S38" s="1"/>
      <c r="T38" s="6"/>
    </row>
    <row r="39" spans="1:20" ht="85" customHeight="1">
      <c r="A39" s="1">
        <f t="shared" ref="A39:A67" si="1">ROW()-9</f>
        <v>30</v>
      </c>
      <c r="C39" s="45"/>
      <c r="D39" s="50"/>
      <c r="E39" s="42" t="s">
        <v>63</v>
      </c>
      <c r="F39" s="108" t="s">
        <v>32</v>
      </c>
      <c r="G39" s="109"/>
      <c r="H39" s="2"/>
      <c r="I39" s="1"/>
      <c r="J39" s="1"/>
      <c r="K39" s="2"/>
      <c r="L39" s="1"/>
      <c r="M39" s="1"/>
      <c r="N39" s="2">
        <v>44206</v>
      </c>
      <c r="O39" s="1" t="s">
        <v>571</v>
      </c>
      <c r="P39" s="1" t="s">
        <v>5</v>
      </c>
      <c r="Q39" s="2"/>
      <c r="R39" s="1"/>
      <c r="S39" s="1"/>
      <c r="T39" s="6"/>
    </row>
    <row r="40" spans="1:20" ht="85" customHeight="1">
      <c r="A40" s="1">
        <f t="shared" si="1"/>
        <v>31</v>
      </c>
      <c r="C40" s="45"/>
      <c r="D40" s="50"/>
      <c r="E40" s="42" t="s">
        <v>64</v>
      </c>
      <c r="F40" s="108" t="s">
        <v>32</v>
      </c>
      <c r="G40" s="109"/>
      <c r="H40" s="2"/>
      <c r="I40" s="1"/>
      <c r="J40" s="1"/>
      <c r="K40" s="2"/>
      <c r="L40" s="1"/>
      <c r="M40" s="1"/>
      <c r="N40" s="2">
        <v>44206</v>
      </c>
      <c r="O40" s="1" t="s">
        <v>571</v>
      </c>
      <c r="P40" s="1" t="s">
        <v>5</v>
      </c>
      <c r="Q40" s="2"/>
      <c r="R40" s="1"/>
      <c r="S40" s="1"/>
      <c r="T40" s="6"/>
    </row>
    <row r="41" spans="1:20" ht="85" customHeight="1">
      <c r="A41" s="1">
        <f t="shared" si="1"/>
        <v>32</v>
      </c>
      <c r="C41" s="45"/>
      <c r="D41" s="50"/>
      <c r="E41" s="42" t="s">
        <v>65</v>
      </c>
      <c r="F41" s="108" t="s">
        <v>32</v>
      </c>
      <c r="G41" s="109"/>
      <c r="H41" s="2"/>
      <c r="I41" s="1"/>
      <c r="J41" s="1"/>
      <c r="K41" s="2"/>
      <c r="L41" s="1"/>
      <c r="M41" s="1"/>
      <c r="N41" s="2">
        <v>44206</v>
      </c>
      <c r="O41" s="1" t="s">
        <v>571</v>
      </c>
      <c r="P41" s="1" t="s">
        <v>5</v>
      </c>
      <c r="Q41" s="2"/>
      <c r="R41" s="1"/>
      <c r="S41" s="1"/>
      <c r="T41" s="6"/>
    </row>
    <row r="42" spans="1:20" ht="85" customHeight="1">
      <c r="A42" s="1">
        <f t="shared" si="1"/>
        <v>33</v>
      </c>
      <c r="C42" s="45"/>
      <c r="D42" s="50"/>
      <c r="E42" s="42" t="s">
        <v>66</v>
      </c>
      <c r="F42" s="108" t="s">
        <v>32</v>
      </c>
      <c r="G42" s="109"/>
      <c r="H42" s="2"/>
      <c r="I42" s="1"/>
      <c r="J42" s="1"/>
      <c r="K42" s="2"/>
      <c r="L42" s="1"/>
      <c r="M42" s="1"/>
      <c r="N42" s="2">
        <v>44206</v>
      </c>
      <c r="O42" s="1" t="s">
        <v>571</v>
      </c>
      <c r="P42" s="1" t="s">
        <v>5</v>
      </c>
      <c r="Q42" s="2"/>
      <c r="R42" s="1"/>
      <c r="S42" s="1"/>
      <c r="T42" s="6"/>
    </row>
    <row r="43" spans="1:20" ht="85" customHeight="1">
      <c r="A43" s="1">
        <f t="shared" si="1"/>
        <v>34</v>
      </c>
      <c r="C43" s="45"/>
      <c r="D43" s="50"/>
      <c r="E43" s="42" t="s">
        <v>67</v>
      </c>
      <c r="F43" s="108" t="s">
        <v>32</v>
      </c>
      <c r="G43" s="109"/>
      <c r="H43" s="2"/>
      <c r="I43" s="1"/>
      <c r="J43" s="1"/>
      <c r="K43" s="2"/>
      <c r="L43" s="1"/>
      <c r="M43" s="1"/>
      <c r="N43" s="2">
        <v>44206</v>
      </c>
      <c r="O43" s="1" t="s">
        <v>571</v>
      </c>
      <c r="P43" s="1" t="s">
        <v>5</v>
      </c>
      <c r="Q43" s="2"/>
      <c r="R43" s="1"/>
      <c r="S43" s="1"/>
      <c r="T43" s="6"/>
    </row>
    <row r="44" spans="1:20" ht="85" customHeight="1">
      <c r="A44" s="1">
        <f t="shared" si="1"/>
        <v>35</v>
      </c>
      <c r="C44" s="45"/>
      <c r="D44" s="50"/>
      <c r="E44" s="42" t="s">
        <v>68</v>
      </c>
      <c r="F44" s="108" t="s">
        <v>32</v>
      </c>
      <c r="G44" s="109"/>
      <c r="H44" s="2"/>
      <c r="I44" s="1"/>
      <c r="J44" s="1"/>
      <c r="K44" s="2"/>
      <c r="L44" s="1"/>
      <c r="M44" s="1"/>
      <c r="N44" s="2">
        <v>44206</v>
      </c>
      <c r="O44" s="1" t="s">
        <v>571</v>
      </c>
      <c r="P44" s="1" t="s">
        <v>5</v>
      </c>
      <c r="Q44" s="2"/>
      <c r="R44" s="1"/>
      <c r="S44" s="1"/>
      <c r="T44" s="6"/>
    </row>
    <row r="45" spans="1:20" ht="85" customHeight="1">
      <c r="A45" s="1">
        <f t="shared" si="1"/>
        <v>36</v>
      </c>
      <c r="C45" s="45"/>
      <c r="D45" s="50"/>
      <c r="E45" s="42" t="s">
        <v>69</v>
      </c>
      <c r="F45" s="108" t="s">
        <v>32</v>
      </c>
      <c r="G45" s="109"/>
      <c r="H45" s="2"/>
      <c r="I45" s="1"/>
      <c r="J45" s="1"/>
      <c r="K45" s="2"/>
      <c r="L45" s="1"/>
      <c r="M45" s="1"/>
      <c r="N45" s="2">
        <v>44206</v>
      </c>
      <c r="O45" s="1" t="s">
        <v>571</v>
      </c>
      <c r="P45" s="1" t="s">
        <v>5</v>
      </c>
      <c r="Q45" s="2"/>
      <c r="R45" s="1"/>
      <c r="S45" s="1"/>
      <c r="T45" s="6"/>
    </row>
    <row r="46" spans="1:20" ht="85" customHeight="1">
      <c r="A46" s="1">
        <f t="shared" si="1"/>
        <v>37</v>
      </c>
      <c r="C46" s="45"/>
      <c r="D46" s="50"/>
      <c r="E46" s="42" t="s">
        <v>70</v>
      </c>
      <c r="F46" s="108" t="s">
        <v>32</v>
      </c>
      <c r="G46" s="109"/>
      <c r="H46" s="2"/>
      <c r="I46" s="1"/>
      <c r="J46" s="1"/>
      <c r="K46" s="2"/>
      <c r="L46" s="1"/>
      <c r="M46" s="1"/>
      <c r="N46" s="2">
        <v>44206</v>
      </c>
      <c r="O46" s="1" t="s">
        <v>571</v>
      </c>
      <c r="P46" s="1" t="s">
        <v>5</v>
      </c>
      <c r="Q46" s="2"/>
      <c r="R46" s="1"/>
      <c r="S46" s="1"/>
      <c r="T46" s="6"/>
    </row>
    <row r="47" spans="1:20" ht="85" customHeight="1">
      <c r="A47" s="1">
        <f t="shared" si="1"/>
        <v>38</v>
      </c>
      <c r="C47" s="45"/>
      <c r="D47" s="50"/>
      <c r="E47" s="42" t="s">
        <v>71</v>
      </c>
      <c r="F47" s="108" t="s">
        <v>32</v>
      </c>
      <c r="G47" s="109"/>
      <c r="H47" s="2"/>
      <c r="I47" s="1"/>
      <c r="J47" s="1"/>
      <c r="K47" s="2"/>
      <c r="L47" s="1"/>
      <c r="M47" s="1"/>
      <c r="N47" s="2">
        <v>44206</v>
      </c>
      <c r="O47" s="1" t="s">
        <v>571</v>
      </c>
      <c r="P47" s="1" t="s">
        <v>5</v>
      </c>
      <c r="Q47" s="2"/>
      <c r="R47" s="1"/>
      <c r="S47" s="1"/>
      <c r="T47" s="6"/>
    </row>
    <row r="48" spans="1:20" ht="85" customHeight="1">
      <c r="A48" s="1">
        <f t="shared" si="1"/>
        <v>39</v>
      </c>
      <c r="C48" s="45"/>
      <c r="D48" s="50"/>
      <c r="E48" s="42" t="s">
        <v>72</v>
      </c>
      <c r="F48" s="108" t="s">
        <v>32</v>
      </c>
      <c r="G48" s="109"/>
      <c r="H48" s="2"/>
      <c r="I48" s="1"/>
      <c r="J48" s="1"/>
      <c r="K48" s="2"/>
      <c r="L48" s="1"/>
      <c r="M48" s="1"/>
      <c r="N48" s="2">
        <v>44206</v>
      </c>
      <c r="O48" s="1" t="s">
        <v>571</v>
      </c>
      <c r="P48" s="1" t="s">
        <v>5</v>
      </c>
      <c r="Q48" s="2"/>
      <c r="R48" s="1"/>
      <c r="S48" s="1"/>
      <c r="T48" s="6"/>
    </row>
    <row r="49" spans="1:20" ht="91.5" customHeight="1">
      <c r="A49" s="1">
        <f t="shared" si="1"/>
        <v>40</v>
      </c>
      <c r="C49" s="45"/>
      <c r="D49" s="50"/>
      <c r="E49" s="42" t="s">
        <v>73</v>
      </c>
      <c r="F49" s="108" t="s">
        <v>32</v>
      </c>
      <c r="G49" s="109"/>
      <c r="H49" s="2"/>
      <c r="I49" s="1"/>
      <c r="J49" s="1"/>
      <c r="K49" s="2"/>
      <c r="L49" s="1"/>
      <c r="M49" s="1"/>
      <c r="N49" s="2">
        <v>44206</v>
      </c>
      <c r="O49" s="1" t="s">
        <v>571</v>
      </c>
      <c r="P49" s="1" t="s">
        <v>5</v>
      </c>
      <c r="Q49" s="2"/>
      <c r="R49" s="1"/>
      <c r="S49" s="1"/>
      <c r="T49" s="6"/>
    </row>
    <row r="50" spans="1:20" ht="91.5" customHeight="1">
      <c r="A50" s="1">
        <f t="shared" si="1"/>
        <v>41</v>
      </c>
      <c r="C50" s="45"/>
      <c r="D50" s="50"/>
      <c r="E50" s="42" t="s">
        <v>75</v>
      </c>
      <c r="F50" s="108" t="s">
        <v>32</v>
      </c>
      <c r="G50" s="109"/>
      <c r="H50" s="2"/>
      <c r="I50" s="1"/>
      <c r="J50" s="1"/>
      <c r="K50" s="2"/>
      <c r="L50" s="1"/>
      <c r="M50" s="1"/>
      <c r="N50" s="2">
        <v>44206</v>
      </c>
      <c r="O50" s="1" t="s">
        <v>571</v>
      </c>
      <c r="P50" s="1" t="s">
        <v>5</v>
      </c>
      <c r="Q50" s="2"/>
      <c r="R50" s="1"/>
      <c r="S50" s="1"/>
      <c r="T50" s="6"/>
    </row>
    <row r="51" spans="1:20" ht="91.5" customHeight="1">
      <c r="A51" s="1">
        <f t="shared" si="1"/>
        <v>42</v>
      </c>
      <c r="C51" s="45"/>
      <c r="D51" s="50"/>
      <c r="E51" s="42" t="s">
        <v>74</v>
      </c>
      <c r="F51" s="108" t="s">
        <v>32</v>
      </c>
      <c r="G51" s="109"/>
      <c r="H51" s="2"/>
      <c r="I51" s="1"/>
      <c r="J51" s="1"/>
      <c r="K51" s="2"/>
      <c r="L51" s="1"/>
      <c r="M51" s="1"/>
      <c r="N51" s="2">
        <v>44206</v>
      </c>
      <c r="O51" s="1" t="s">
        <v>571</v>
      </c>
      <c r="P51" s="1" t="s">
        <v>5</v>
      </c>
      <c r="Q51" s="2"/>
      <c r="R51" s="1"/>
      <c r="S51" s="1"/>
      <c r="T51" s="6"/>
    </row>
    <row r="52" spans="1:20" ht="91.5" customHeight="1">
      <c r="A52" s="1">
        <f t="shared" si="1"/>
        <v>43</v>
      </c>
      <c r="C52" s="45"/>
      <c r="D52" s="50"/>
      <c r="E52" s="42" t="s">
        <v>76</v>
      </c>
      <c r="F52" s="108" t="s">
        <v>32</v>
      </c>
      <c r="G52" s="109"/>
      <c r="H52" s="2"/>
      <c r="I52" s="1"/>
      <c r="J52" s="1"/>
      <c r="K52" s="2"/>
      <c r="L52" s="1"/>
      <c r="M52" s="1"/>
      <c r="N52" s="2">
        <v>44206</v>
      </c>
      <c r="O52" s="1" t="s">
        <v>571</v>
      </c>
      <c r="P52" s="1" t="s">
        <v>5</v>
      </c>
      <c r="Q52" s="2"/>
      <c r="R52" s="1"/>
      <c r="S52" s="1"/>
      <c r="T52" s="6"/>
    </row>
    <row r="53" spans="1:20" ht="327" customHeight="1">
      <c r="A53" s="1">
        <f t="shared" si="1"/>
        <v>44</v>
      </c>
      <c r="C53" s="45"/>
      <c r="D53" s="50"/>
      <c r="E53" s="42" t="s">
        <v>93</v>
      </c>
      <c r="F53" s="108" t="s">
        <v>32</v>
      </c>
      <c r="G53" s="109"/>
      <c r="H53" s="2"/>
      <c r="I53" s="1"/>
      <c r="J53" s="1"/>
      <c r="K53" s="2"/>
      <c r="L53" s="1"/>
      <c r="M53" s="1"/>
      <c r="N53" s="2">
        <v>44206</v>
      </c>
      <c r="O53" s="1" t="s">
        <v>571</v>
      </c>
      <c r="P53" s="1" t="s">
        <v>5</v>
      </c>
      <c r="Q53" s="2"/>
      <c r="R53" s="1"/>
      <c r="S53" s="1"/>
      <c r="T53" s="6"/>
    </row>
    <row r="54" spans="1:20" ht="91.5" customHeight="1">
      <c r="A54" s="1">
        <f t="shared" si="1"/>
        <v>45</v>
      </c>
      <c r="C54" s="45"/>
      <c r="D54" s="50"/>
      <c r="E54" s="42" t="s">
        <v>77</v>
      </c>
      <c r="F54" s="108" t="s">
        <v>32</v>
      </c>
      <c r="G54" s="109"/>
      <c r="H54" s="2"/>
      <c r="I54" s="1"/>
      <c r="J54" s="1"/>
      <c r="K54" s="2"/>
      <c r="L54" s="1"/>
      <c r="M54" s="1"/>
      <c r="N54" s="2">
        <v>44206</v>
      </c>
      <c r="O54" s="1" t="s">
        <v>571</v>
      </c>
      <c r="P54" s="1" t="s">
        <v>5</v>
      </c>
      <c r="Q54" s="2"/>
      <c r="R54" s="1"/>
      <c r="S54" s="1"/>
      <c r="T54" s="6"/>
    </row>
    <row r="55" spans="1:20" ht="91.5" customHeight="1">
      <c r="A55" s="1">
        <f t="shared" si="1"/>
        <v>46</v>
      </c>
      <c r="C55" s="45"/>
      <c r="D55" s="50"/>
      <c r="E55" s="42" t="s">
        <v>78</v>
      </c>
      <c r="F55" s="108" t="s">
        <v>32</v>
      </c>
      <c r="G55" s="109"/>
      <c r="H55" s="2"/>
      <c r="I55" s="1"/>
      <c r="J55" s="1"/>
      <c r="K55" s="2"/>
      <c r="L55" s="1"/>
      <c r="M55" s="1"/>
      <c r="N55" s="2">
        <v>44206</v>
      </c>
      <c r="O55" s="1" t="s">
        <v>571</v>
      </c>
      <c r="P55" s="1" t="s">
        <v>5</v>
      </c>
      <c r="Q55" s="2"/>
      <c r="R55" s="1"/>
      <c r="S55" s="1"/>
      <c r="T55" s="6"/>
    </row>
    <row r="56" spans="1:20" ht="91.5" customHeight="1">
      <c r="A56" s="1">
        <f t="shared" si="1"/>
        <v>47</v>
      </c>
      <c r="C56" s="45"/>
      <c r="D56" s="50"/>
      <c r="E56" s="42" t="s">
        <v>79</v>
      </c>
      <c r="F56" s="108" t="s">
        <v>32</v>
      </c>
      <c r="G56" s="109"/>
      <c r="H56" s="2"/>
      <c r="I56" s="1"/>
      <c r="J56" s="1"/>
      <c r="K56" s="2"/>
      <c r="L56" s="1"/>
      <c r="M56" s="1"/>
      <c r="N56" s="2">
        <v>44206</v>
      </c>
      <c r="O56" s="1" t="s">
        <v>571</v>
      </c>
      <c r="P56" s="1" t="s">
        <v>5</v>
      </c>
      <c r="Q56" s="2"/>
      <c r="R56" s="1"/>
      <c r="S56" s="1"/>
      <c r="T56" s="6"/>
    </row>
    <row r="57" spans="1:20" ht="91.5" customHeight="1">
      <c r="A57" s="1">
        <f t="shared" si="1"/>
        <v>48</v>
      </c>
      <c r="C57" s="45"/>
      <c r="D57" s="50"/>
      <c r="E57" s="42" t="s">
        <v>80</v>
      </c>
      <c r="F57" s="108" t="s">
        <v>32</v>
      </c>
      <c r="G57" s="109"/>
      <c r="H57" s="2"/>
      <c r="I57" s="1"/>
      <c r="J57" s="1"/>
      <c r="K57" s="2"/>
      <c r="L57" s="1"/>
      <c r="M57" s="1"/>
      <c r="N57" s="2">
        <v>44206</v>
      </c>
      <c r="O57" s="1" t="s">
        <v>571</v>
      </c>
      <c r="P57" s="1" t="s">
        <v>5</v>
      </c>
      <c r="Q57" s="2"/>
      <c r="R57" s="1"/>
      <c r="S57" s="1"/>
      <c r="T57" s="6"/>
    </row>
    <row r="58" spans="1:20" ht="333.75" customHeight="1">
      <c r="A58" s="1">
        <f t="shared" si="1"/>
        <v>49</v>
      </c>
      <c r="C58" s="45"/>
      <c r="D58" s="51"/>
      <c r="E58" s="42" t="s">
        <v>94</v>
      </c>
      <c r="F58" s="108" t="s">
        <v>32</v>
      </c>
      <c r="G58" s="109"/>
      <c r="H58" s="2"/>
      <c r="I58" s="1"/>
      <c r="J58" s="1"/>
      <c r="K58" s="2"/>
      <c r="L58" s="1"/>
      <c r="M58" s="1"/>
      <c r="N58" s="2">
        <v>44206</v>
      </c>
      <c r="O58" s="1" t="s">
        <v>571</v>
      </c>
      <c r="P58" s="1" t="s">
        <v>5</v>
      </c>
      <c r="Q58" s="2"/>
      <c r="R58" s="1"/>
      <c r="S58" s="1"/>
      <c r="T58" s="6"/>
    </row>
    <row r="59" spans="1:20" ht="53.5" customHeight="1">
      <c r="A59" s="1">
        <f>ROW()-9</f>
        <v>50</v>
      </c>
      <c r="B59" s="1" t="s">
        <v>82</v>
      </c>
      <c r="C59" s="46" t="s">
        <v>30</v>
      </c>
      <c r="D59" s="4" t="s">
        <v>83</v>
      </c>
      <c r="E59" s="52" t="s">
        <v>84</v>
      </c>
      <c r="F59" s="108" t="s">
        <v>33</v>
      </c>
      <c r="G59" s="109"/>
      <c r="H59" s="2"/>
      <c r="I59" s="1"/>
      <c r="J59" s="1"/>
      <c r="K59" s="2"/>
      <c r="L59" s="1"/>
      <c r="M59" s="1"/>
      <c r="N59" s="2">
        <v>44206</v>
      </c>
      <c r="O59" s="1" t="s">
        <v>571</v>
      </c>
      <c r="P59" s="1" t="s">
        <v>5</v>
      </c>
      <c r="Q59" s="2"/>
      <c r="R59" s="1"/>
      <c r="S59" s="1"/>
      <c r="T59" s="6"/>
    </row>
    <row r="60" spans="1:20" ht="53.5" customHeight="1">
      <c r="A60" s="1">
        <f>ROW()-9</f>
        <v>51</v>
      </c>
      <c r="B60" s="1" t="s">
        <v>82</v>
      </c>
      <c r="C60" s="53"/>
      <c r="D60" s="5"/>
      <c r="E60" s="52" t="s">
        <v>95</v>
      </c>
      <c r="F60" s="108" t="s">
        <v>574</v>
      </c>
      <c r="G60" s="109"/>
      <c r="H60" s="2"/>
      <c r="I60" s="1"/>
      <c r="J60" s="1"/>
      <c r="K60" s="2"/>
      <c r="L60" s="1"/>
      <c r="M60" s="1"/>
      <c r="N60" s="2">
        <v>44206</v>
      </c>
      <c r="O60" s="1" t="s">
        <v>571</v>
      </c>
      <c r="P60" s="1" t="s">
        <v>6</v>
      </c>
      <c r="Q60" s="2"/>
      <c r="R60" s="1"/>
      <c r="S60" s="1"/>
      <c r="T60" s="6" t="s">
        <v>573</v>
      </c>
    </row>
    <row r="61" spans="1:20" ht="53.5" customHeight="1">
      <c r="A61" s="1">
        <f t="shared" si="1"/>
        <v>52</v>
      </c>
      <c r="B61" s="46" t="s">
        <v>34</v>
      </c>
      <c r="C61" s="46" t="s">
        <v>30</v>
      </c>
      <c r="D61" s="3" t="s">
        <v>35</v>
      </c>
      <c r="E61" s="49" t="s">
        <v>36</v>
      </c>
      <c r="F61" s="108" t="s">
        <v>81</v>
      </c>
      <c r="G61" s="109"/>
      <c r="H61" s="2"/>
      <c r="I61" s="1"/>
      <c r="J61" s="1"/>
      <c r="K61" s="2"/>
      <c r="L61" s="1"/>
      <c r="M61" s="1"/>
      <c r="N61" s="2">
        <v>44206</v>
      </c>
      <c r="O61" s="1" t="s">
        <v>571</v>
      </c>
      <c r="P61" s="1" t="s">
        <v>5</v>
      </c>
      <c r="Q61" s="2"/>
      <c r="R61" s="1"/>
      <c r="S61" s="1"/>
      <c r="T61" s="6"/>
    </row>
    <row r="62" spans="1:20" ht="53.5" customHeight="1">
      <c r="A62" s="1">
        <f t="shared" si="1"/>
        <v>53</v>
      </c>
      <c r="B62" s="45"/>
      <c r="C62" s="45"/>
      <c r="E62" s="50"/>
      <c r="F62" s="108" t="s">
        <v>88</v>
      </c>
      <c r="G62" s="109"/>
      <c r="H62" s="2"/>
      <c r="I62" s="1"/>
      <c r="J62" s="1"/>
      <c r="K62" s="2"/>
      <c r="L62" s="1"/>
      <c r="M62" s="1"/>
      <c r="N62" s="2">
        <v>44206</v>
      </c>
      <c r="O62" s="1" t="s">
        <v>571</v>
      </c>
      <c r="P62" s="1" t="s">
        <v>6</v>
      </c>
      <c r="Q62" s="2"/>
      <c r="R62" s="1"/>
      <c r="S62" s="1"/>
      <c r="T62" s="6"/>
    </row>
    <row r="63" spans="1:20" ht="218.75" customHeight="1">
      <c r="A63" s="1">
        <f t="shared" si="1"/>
        <v>54</v>
      </c>
      <c r="B63" s="45"/>
      <c r="C63" s="54"/>
      <c r="D63" s="55"/>
      <c r="E63" s="56" t="s">
        <v>112</v>
      </c>
      <c r="F63" s="97" t="s">
        <v>99</v>
      </c>
      <c r="G63" s="98"/>
      <c r="H63" s="2"/>
      <c r="I63" s="1"/>
      <c r="J63" s="1"/>
      <c r="K63" s="2"/>
      <c r="L63" s="1"/>
      <c r="M63" s="1"/>
      <c r="N63" s="2">
        <v>44206</v>
      </c>
      <c r="O63" s="1" t="s">
        <v>571</v>
      </c>
      <c r="P63" s="1" t="s">
        <v>5</v>
      </c>
      <c r="Q63" s="2"/>
      <c r="R63" s="1"/>
      <c r="S63" s="1"/>
      <c r="T63" s="6"/>
    </row>
    <row r="64" spans="1:20" ht="97.5" customHeight="1">
      <c r="A64" s="1">
        <f t="shared" si="1"/>
        <v>55</v>
      </c>
      <c r="B64" s="45"/>
      <c r="C64" s="110" t="s">
        <v>12</v>
      </c>
      <c r="D64" s="55"/>
      <c r="E64" s="56" t="s">
        <v>110</v>
      </c>
      <c r="F64" s="97" t="s">
        <v>89</v>
      </c>
      <c r="G64" s="98"/>
      <c r="H64" s="2"/>
      <c r="I64" s="1"/>
      <c r="J64" s="1"/>
      <c r="K64" s="2"/>
      <c r="L64" s="1"/>
      <c r="M64" s="1"/>
      <c r="N64" s="2">
        <v>44206</v>
      </c>
      <c r="O64" s="1" t="s">
        <v>571</v>
      </c>
      <c r="P64" s="1" t="s">
        <v>5</v>
      </c>
      <c r="Q64" s="2"/>
      <c r="R64" s="1"/>
      <c r="S64" s="1"/>
      <c r="T64" s="6"/>
    </row>
    <row r="65" spans="1:20" ht="97.5" customHeight="1">
      <c r="A65" s="1">
        <f t="shared" si="1"/>
        <v>56</v>
      </c>
      <c r="B65" s="45"/>
      <c r="C65" s="111"/>
      <c r="D65" s="55"/>
      <c r="E65" s="56" t="s">
        <v>111</v>
      </c>
      <c r="F65" s="97" t="s">
        <v>90</v>
      </c>
      <c r="G65" s="98"/>
      <c r="H65" s="2"/>
      <c r="I65" s="1"/>
      <c r="J65" s="1"/>
      <c r="K65" s="2"/>
      <c r="L65" s="1"/>
      <c r="M65" s="1"/>
      <c r="N65" s="127"/>
      <c r="O65" s="118"/>
      <c r="P65" s="118"/>
      <c r="Q65" s="2"/>
      <c r="R65" s="1"/>
      <c r="S65" s="1"/>
      <c r="T65" s="6"/>
    </row>
    <row r="66" spans="1:20" ht="53.5" customHeight="1">
      <c r="A66" s="1">
        <f t="shared" si="1"/>
        <v>57</v>
      </c>
      <c r="B66" s="1" t="s">
        <v>37</v>
      </c>
      <c r="C66" s="1" t="s">
        <v>30</v>
      </c>
      <c r="D66" s="48" t="s">
        <v>38</v>
      </c>
      <c r="E66" s="42" t="s">
        <v>39</v>
      </c>
      <c r="F66" s="108" t="s">
        <v>44</v>
      </c>
      <c r="G66" s="109"/>
      <c r="H66" s="2"/>
      <c r="I66" s="1"/>
      <c r="J66" s="1"/>
      <c r="K66" s="2"/>
      <c r="L66" s="1"/>
      <c r="M66" s="1"/>
      <c r="N66" s="2">
        <v>44206</v>
      </c>
      <c r="O66" s="1" t="s">
        <v>571</v>
      </c>
      <c r="P66" s="1" t="s">
        <v>5</v>
      </c>
      <c r="Q66" s="2"/>
      <c r="R66" s="1"/>
      <c r="S66" s="1"/>
      <c r="T66" s="6"/>
    </row>
    <row r="67" spans="1:20" ht="53.5" customHeight="1">
      <c r="A67" s="1">
        <f t="shared" si="1"/>
        <v>58</v>
      </c>
      <c r="B67" s="47" t="s">
        <v>85</v>
      </c>
      <c r="C67" s="1" t="s">
        <v>30</v>
      </c>
      <c r="D67" s="48" t="s">
        <v>85</v>
      </c>
      <c r="E67" s="52" t="s">
        <v>86</v>
      </c>
      <c r="F67" s="108" t="s">
        <v>87</v>
      </c>
      <c r="G67" s="109"/>
      <c r="H67" s="2"/>
      <c r="I67" s="1"/>
      <c r="J67" s="1"/>
      <c r="K67" s="2"/>
      <c r="L67" s="1"/>
      <c r="M67" s="1"/>
      <c r="N67" s="127"/>
      <c r="O67" s="118"/>
      <c r="P67" s="118"/>
      <c r="Q67" s="2"/>
      <c r="R67" s="1"/>
      <c r="S67" s="1"/>
      <c r="T67" s="6"/>
    </row>
  </sheetData>
  <mergeCells count="85">
    <mergeCell ref="C64:C65"/>
    <mergeCell ref="F34:G34"/>
    <mergeCell ref="F36:G36"/>
    <mergeCell ref="F59:G59"/>
    <mergeCell ref="F60:G60"/>
    <mergeCell ref="F56:G56"/>
    <mergeCell ref="F55:G55"/>
    <mergeCell ref="F54:G54"/>
    <mergeCell ref="F52:G52"/>
    <mergeCell ref="F57:G57"/>
    <mergeCell ref="F61:G61"/>
    <mergeCell ref="F44:G44"/>
    <mergeCell ref="F48:G48"/>
    <mergeCell ref="F53:G53"/>
    <mergeCell ref="F58:G58"/>
    <mergeCell ref="F47:G47"/>
    <mergeCell ref="F67:G67"/>
    <mergeCell ref="F65:G65"/>
    <mergeCell ref="F62:G62"/>
    <mergeCell ref="F63:G63"/>
    <mergeCell ref="F64:G64"/>
    <mergeCell ref="F66:G66"/>
    <mergeCell ref="F37:G37"/>
    <mergeCell ref="F30:G30"/>
    <mergeCell ref="F46:G46"/>
    <mergeCell ref="F45:G45"/>
    <mergeCell ref="F51:G51"/>
    <mergeCell ref="F50:G50"/>
    <mergeCell ref="F49:G49"/>
    <mergeCell ref="F43:G43"/>
    <mergeCell ref="F42:G42"/>
    <mergeCell ref="F41:G41"/>
    <mergeCell ref="F40:G40"/>
    <mergeCell ref="F38:G38"/>
    <mergeCell ref="F39:G39"/>
    <mergeCell ref="E29:E30"/>
    <mergeCell ref="F32:G32"/>
    <mergeCell ref="F35:G35"/>
    <mergeCell ref="F12:G12"/>
    <mergeCell ref="F13:G13"/>
    <mergeCell ref="F14:G14"/>
    <mergeCell ref="F17:G17"/>
    <mergeCell ref="F26:G26"/>
    <mergeCell ref="E25:E26"/>
    <mergeCell ref="F28:G28"/>
    <mergeCell ref="E27:E28"/>
    <mergeCell ref="F27:G27"/>
    <mergeCell ref="F29:G29"/>
    <mergeCell ref="F31:G31"/>
    <mergeCell ref="F33:G33"/>
    <mergeCell ref="E31:E32"/>
    <mergeCell ref="D12:D13"/>
    <mergeCell ref="D14:D18"/>
    <mergeCell ref="F25:G25"/>
    <mergeCell ref="F18:G18"/>
    <mergeCell ref="F19:G19"/>
    <mergeCell ref="F22:G22"/>
    <mergeCell ref="F23:G23"/>
    <mergeCell ref="F24:G24"/>
    <mergeCell ref="D19:D23"/>
    <mergeCell ref="D25:D27"/>
    <mergeCell ref="F15:G15"/>
    <mergeCell ref="F16:G16"/>
    <mergeCell ref="F20:G20"/>
    <mergeCell ref="F21:G21"/>
    <mergeCell ref="F10:G10"/>
    <mergeCell ref="F11:G11"/>
    <mergeCell ref="A8:A9"/>
    <mergeCell ref="H8:J8"/>
    <mergeCell ref="K8:M8"/>
    <mergeCell ref="B8:B9"/>
    <mergeCell ref="C8:C9"/>
    <mergeCell ref="D8:D9"/>
    <mergeCell ref="E8:E9"/>
    <mergeCell ref="F8:G9"/>
    <mergeCell ref="H1:K1"/>
    <mergeCell ref="H2:K2"/>
    <mergeCell ref="N8:P8"/>
    <mergeCell ref="Q8:S8"/>
    <mergeCell ref="T8:T9"/>
    <mergeCell ref="A1:C2"/>
    <mergeCell ref="D1:E1"/>
    <mergeCell ref="D2:E2"/>
    <mergeCell ref="F1:G1"/>
    <mergeCell ref="F2:G2"/>
  </mergeCells>
  <phoneticPr fontId="1"/>
  <conditionalFormatting sqref="J11">
    <cfRule type="cellIs" dxfId="134" priority="302" operator="equal">
      <formula>"NG"</formula>
    </cfRule>
  </conditionalFormatting>
  <conditionalFormatting sqref="J10">
    <cfRule type="cellIs" dxfId="133" priority="301" operator="equal">
      <formula>"NG"</formula>
    </cfRule>
  </conditionalFormatting>
  <conditionalFormatting sqref="J13">
    <cfRule type="cellIs" dxfId="132" priority="293" operator="equal">
      <formula>"NG"</formula>
    </cfRule>
  </conditionalFormatting>
  <conditionalFormatting sqref="J12">
    <cfRule type="cellIs" dxfId="131" priority="292" operator="equal">
      <formula>"NG"</formula>
    </cfRule>
  </conditionalFormatting>
  <conditionalFormatting sqref="J17">
    <cfRule type="cellIs" dxfId="130" priority="285" operator="equal">
      <formula>"NG"</formula>
    </cfRule>
  </conditionalFormatting>
  <conditionalFormatting sqref="J14:J16">
    <cfRule type="cellIs" dxfId="129" priority="284" operator="equal">
      <formula>"NG"</formula>
    </cfRule>
  </conditionalFormatting>
  <conditionalFormatting sqref="J19:J21">
    <cfRule type="cellIs" dxfId="128" priority="280" operator="equal">
      <formula>"NG"</formula>
    </cfRule>
  </conditionalFormatting>
  <conditionalFormatting sqref="J18">
    <cfRule type="cellIs" dxfId="127" priority="279" operator="equal">
      <formula>"NG"</formula>
    </cfRule>
  </conditionalFormatting>
  <conditionalFormatting sqref="J23">
    <cfRule type="cellIs" dxfId="126" priority="275" operator="equal">
      <formula>"NG"</formula>
    </cfRule>
  </conditionalFormatting>
  <conditionalFormatting sqref="J22">
    <cfRule type="cellIs" dxfId="125" priority="274" operator="equal">
      <formula>"NG"</formula>
    </cfRule>
  </conditionalFormatting>
  <conditionalFormatting sqref="J25">
    <cfRule type="cellIs" dxfId="124" priority="270" operator="equal">
      <formula>"NG"</formula>
    </cfRule>
  </conditionalFormatting>
  <conditionalFormatting sqref="J27">
    <cfRule type="cellIs" dxfId="123" priority="265" operator="equal">
      <formula>"NG"</formula>
    </cfRule>
  </conditionalFormatting>
  <conditionalFormatting sqref="J31">
    <cfRule type="cellIs" dxfId="122" priority="261" operator="equal">
      <formula>"NG"</formula>
    </cfRule>
  </conditionalFormatting>
  <conditionalFormatting sqref="J29">
    <cfRule type="cellIs" dxfId="121" priority="260" operator="equal">
      <formula>"NG"</formula>
    </cfRule>
  </conditionalFormatting>
  <conditionalFormatting sqref="J33">
    <cfRule type="cellIs" dxfId="120" priority="255" operator="equal">
      <formula>"NG"</formula>
    </cfRule>
  </conditionalFormatting>
  <conditionalFormatting sqref="M10 M13:M16 M19:M23">
    <cfRule type="cellIs" dxfId="119" priority="225" operator="equal">
      <formula>"NG"</formula>
    </cfRule>
  </conditionalFormatting>
  <conditionalFormatting sqref="P10:P13">
    <cfRule type="cellIs" dxfId="118" priority="224" operator="equal">
      <formula>"NG"</formula>
    </cfRule>
  </conditionalFormatting>
  <conditionalFormatting sqref="S10:S23 S27 S29 S31 S33 S53 S25">
    <cfRule type="cellIs" dxfId="117" priority="223" operator="equal">
      <formula>"NG"</formula>
    </cfRule>
  </conditionalFormatting>
  <conditionalFormatting sqref="J26">
    <cfRule type="cellIs" dxfId="116" priority="222" operator="equal">
      <formula>"NG"</formula>
    </cfRule>
  </conditionalFormatting>
  <conditionalFormatting sqref="S26">
    <cfRule type="cellIs" dxfId="115" priority="219" operator="equal">
      <formula>"NG"</formula>
    </cfRule>
  </conditionalFormatting>
  <conditionalFormatting sqref="J28">
    <cfRule type="cellIs" dxfId="114" priority="218" operator="equal">
      <formula>"NG"</formula>
    </cfRule>
  </conditionalFormatting>
  <conditionalFormatting sqref="S28">
    <cfRule type="cellIs" dxfId="113" priority="215" operator="equal">
      <formula>"NG"</formula>
    </cfRule>
  </conditionalFormatting>
  <conditionalFormatting sqref="J30">
    <cfRule type="cellIs" dxfId="112" priority="214" operator="equal">
      <formula>"NG"</formula>
    </cfRule>
  </conditionalFormatting>
  <conditionalFormatting sqref="S30">
    <cfRule type="cellIs" dxfId="111" priority="211" operator="equal">
      <formula>"NG"</formula>
    </cfRule>
  </conditionalFormatting>
  <conditionalFormatting sqref="J32">
    <cfRule type="cellIs" dxfId="110" priority="210" operator="equal">
      <formula>"NG"</formula>
    </cfRule>
  </conditionalFormatting>
  <conditionalFormatting sqref="S32">
    <cfRule type="cellIs" dxfId="108" priority="207" operator="equal">
      <formula>"NG"</formula>
    </cfRule>
  </conditionalFormatting>
  <conditionalFormatting sqref="J35">
    <cfRule type="cellIs" dxfId="107" priority="206" operator="equal">
      <formula>"NG"</formula>
    </cfRule>
  </conditionalFormatting>
  <conditionalFormatting sqref="S35">
    <cfRule type="cellIs" dxfId="105" priority="203" operator="equal">
      <formula>"NG"</formula>
    </cfRule>
  </conditionalFormatting>
  <conditionalFormatting sqref="S51">
    <cfRule type="cellIs" dxfId="104" priority="167" operator="equal">
      <formula>"NG"</formula>
    </cfRule>
  </conditionalFormatting>
  <conditionalFormatting sqref="S50">
    <cfRule type="cellIs" dxfId="103" priority="163" operator="equal">
      <formula>"NG"</formula>
    </cfRule>
  </conditionalFormatting>
  <conditionalFormatting sqref="S49">
    <cfRule type="cellIs" dxfId="102" priority="159" operator="equal">
      <formula>"NG"</formula>
    </cfRule>
  </conditionalFormatting>
  <conditionalFormatting sqref="J65">
    <cfRule type="cellIs" dxfId="101" priority="120" operator="equal">
      <formula>"NG"</formula>
    </cfRule>
  </conditionalFormatting>
  <conditionalFormatting sqref="S52">
    <cfRule type="cellIs" dxfId="100" priority="143" operator="equal">
      <formula>"NG"</formula>
    </cfRule>
  </conditionalFormatting>
  <conditionalFormatting sqref="P65">
    <cfRule type="cellIs" dxfId="99" priority="118" operator="equal">
      <formula>"NG"</formula>
    </cfRule>
  </conditionalFormatting>
  <conditionalFormatting sqref="M27:M28">
    <cfRule type="cellIs" dxfId="98" priority="70" operator="equal">
      <formula>"NG"</formula>
    </cfRule>
  </conditionalFormatting>
  <conditionalFormatting sqref="M67">
    <cfRule type="cellIs" dxfId="97" priority="63" operator="equal">
      <formula>"NG"</formula>
    </cfRule>
  </conditionalFormatting>
  <conditionalFormatting sqref="S65">
    <cfRule type="cellIs" dxfId="96" priority="117" operator="equal">
      <formula>"NG"</formula>
    </cfRule>
  </conditionalFormatting>
  <conditionalFormatting sqref="M29:M30">
    <cfRule type="cellIs" dxfId="95" priority="69" operator="equal">
      <formula>"NG"</formula>
    </cfRule>
  </conditionalFormatting>
  <conditionalFormatting sqref="J63">
    <cfRule type="cellIs" dxfId="94" priority="112" operator="equal">
      <formula>"NG"</formula>
    </cfRule>
  </conditionalFormatting>
  <conditionalFormatting sqref="J64">
    <cfRule type="cellIs" dxfId="92" priority="108" operator="equal">
      <formula>"NG"</formula>
    </cfRule>
  </conditionalFormatting>
  <conditionalFormatting sqref="S63">
    <cfRule type="cellIs" dxfId="89" priority="109" operator="equal">
      <formula>"NG"</formula>
    </cfRule>
  </conditionalFormatting>
  <conditionalFormatting sqref="M61">
    <cfRule type="cellIs" dxfId="88" priority="66" operator="equal">
      <formula>"NG"</formula>
    </cfRule>
  </conditionalFormatting>
  <conditionalFormatting sqref="P67">
    <cfRule type="cellIs" dxfId="87" priority="83" operator="equal">
      <formula>"NG"</formula>
    </cfRule>
  </conditionalFormatting>
  <conditionalFormatting sqref="M36:M48">
    <cfRule type="cellIs" dxfId="86" priority="68" operator="equal">
      <formula>"NG"</formula>
    </cfRule>
  </conditionalFormatting>
  <conditionalFormatting sqref="S64">
    <cfRule type="cellIs" dxfId="85" priority="105" operator="equal">
      <formula>"NG"</formula>
    </cfRule>
  </conditionalFormatting>
  <conditionalFormatting sqref="J34">
    <cfRule type="cellIs" dxfId="84" priority="104" operator="equal">
      <formula>"NG"</formula>
    </cfRule>
  </conditionalFormatting>
  <conditionalFormatting sqref="M32">
    <cfRule type="cellIs" dxfId="83" priority="80" operator="equal">
      <formula>"NG"</formula>
    </cfRule>
  </conditionalFormatting>
  <conditionalFormatting sqref="S34">
    <cfRule type="cellIs" dxfId="81" priority="101" operator="equal">
      <formula>"NG"</formula>
    </cfRule>
  </conditionalFormatting>
  <conditionalFormatting sqref="M49:M58">
    <cfRule type="cellIs" dxfId="80" priority="62" operator="equal">
      <formula>"NG"</formula>
    </cfRule>
  </conditionalFormatting>
  <conditionalFormatting sqref="M17:M18">
    <cfRule type="cellIs" dxfId="79" priority="36" operator="equal">
      <formula>"NG"</formula>
    </cfRule>
  </conditionalFormatting>
  <conditionalFormatting sqref="S36:S47">
    <cfRule type="cellIs" dxfId="78" priority="53" operator="equal">
      <formula>"NG"</formula>
    </cfRule>
  </conditionalFormatting>
  <conditionalFormatting sqref="S48">
    <cfRule type="cellIs" dxfId="77" priority="52" operator="equal">
      <formula>"NG"</formula>
    </cfRule>
  </conditionalFormatting>
  <conditionalFormatting sqref="M63">
    <cfRule type="cellIs" dxfId="76" priority="76" operator="equal">
      <formula>"NG"</formula>
    </cfRule>
  </conditionalFormatting>
  <conditionalFormatting sqref="M60">
    <cfRule type="cellIs" dxfId="75" priority="67" operator="equal">
      <formula>"NG"</formula>
    </cfRule>
  </conditionalFormatting>
  <conditionalFormatting sqref="M26">
    <cfRule type="cellIs" dxfId="72" priority="71" operator="equal">
      <formula>"NG"</formula>
    </cfRule>
  </conditionalFormatting>
  <conditionalFormatting sqref="M31 M33">
    <cfRule type="cellIs" dxfId="71" priority="81" operator="equal">
      <formula>"NG"</formula>
    </cfRule>
  </conditionalFormatting>
  <conditionalFormatting sqref="M34">
    <cfRule type="cellIs" dxfId="68" priority="74" operator="equal">
      <formula>"NG"</formula>
    </cfRule>
  </conditionalFormatting>
  <conditionalFormatting sqref="M35">
    <cfRule type="cellIs" dxfId="66" priority="79" operator="equal">
      <formula>"NG"</formula>
    </cfRule>
  </conditionalFormatting>
  <conditionalFormatting sqref="M65">
    <cfRule type="cellIs" dxfId="65" priority="78" operator="equal">
      <formula>"NG"</formula>
    </cfRule>
  </conditionalFormatting>
  <conditionalFormatting sqref="M64">
    <cfRule type="cellIs" dxfId="64" priority="75" operator="equal">
      <formula>"NG"</formula>
    </cfRule>
  </conditionalFormatting>
  <conditionalFormatting sqref="M24">
    <cfRule type="cellIs" dxfId="62" priority="73" operator="equal">
      <formula>"NG"</formula>
    </cfRule>
  </conditionalFormatting>
  <conditionalFormatting sqref="M25">
    <cfRule type="cellIs" dxfId="61" priority="72" operator="equal">
      <formula>"NG"</formula>
    </cfRule>
  </conditionalFormatting>
  <conditionalFormatting sqref="M66">
    <cfRule type="cellIs" dxfId="57" priority="64" operator="equal">
      <formula>"NG"</formula>
    </cfRule>
  </conditionalFormatting>
  <conditionalFormatting sqref="M59">
    <cfRule type="cellIs" dxfId="54" priority="56" operator="equal">
      <formula>"NG"</formula>
    </cfRule>
  </conditionalFormatting>
  <conditionalFormatting sqref="S24">
    <cfRule type="cellIs" dxfId="53" priority="54" operator="equal">
      <formula>"NG"</formula>
    </cfRule>
  </conditionalFormatting>
  <conditionalFormatting sqref="S59">
    <cfRule type="cellIs" dxfId="50" priority="51" operator="equal">
      <formula>"NG"</formula>
    </cfRule>
  </conditionalFormatting>
  <conditionalFormatting sqref="S60">
    <cfRule type="cellIs" dxfId="49" priority="50" operator="equal">
      <formula>"NG"</formula>
    </cfRule>
  </conditionalFormatting>
  <conditionalFormatting sqref="S61">
    <cfRule type="cellIs" dxfId="48" priority="49" operator="equal">
      <formula>"NG"</formula>
    </cfRule>
  </conditionalFormatting>
  <conditionalFormatting sqref="S66">
    <cfRule type="cellIs" dxfId="46" priority="47" operator="equal">
      <formula>"NG"</formula>
    </cfRule>
  </conditionalFormatting>
  <conditionalFormatting sqref="S67">
    <cfRule type="cellIs" dxfId="45" priority="46" operator="equal">
      <formula>"NG"</formula>
    </cfRule>
  </conditionalFormatting>
  <conditionalFormatting sqref="J24">
    <cfRule type="cellIs" dxfId="44" priority="45" operator="equal">
      <formula>"NG"</formula>
    </cfRule>
  </conditionalFormatting>
  <conditionalFormatting sqref="J36:J61">
    <cfRule type="cellIs" dxfId="43" priority="44" operator="equal">
      <formula>"NG"</formula>
    </cfRule>
  </conditionalFormatting>
  <conditionalFormatting sqref="J66">
    <cfRule type="cellIs" dxfId="42" priority="43" operator="equal">
      <formula>"NG"</formula>
    </cfRule>
  </conditionalFormatting>
  <conditionalFormatting sqref="J67">
    <cfRule type="cellIs" dxfId="41" priority="42" operator="equal">
      <formula>"NG"</formula>
    </cfRule>
  </conditionalFormatting>
  <conditionalFormatting sqref="J62 M62 S62">
    <cfRule type="cellIs" dxfId="39" priority="40" operator="equal">
      <formula>"NG"</formula>
    </cfRule>
  </conditionalFormatting>
  <conditionalFormatting sqref="S54:S58">
    <cfRule type="cellIs" dxfId="38" priority="39" operator="equal">
      <formula>"NG"</formula>
    </cfRule>
  </conditionalFormatting>
  <conditionalFormatting sqref="M11">
    <cfRule type="cellIs" dxfId="37" priority="38" operator="equal">
      <formula>"NG"</formula>
    </cfRule>
  </conditionalFormatting>
  <conditionalFormatting sqref="M12">
    <cfRule type="cellIs" dxfId="36" priority="37" operator="equal">
      <formula>"NG"</formula>
    </cfRule>
  </conditionalFormatting>
  <conditionalFormatting sqref="P14">
    <cfRule type="cellIs" dxfId="34" priority="35" operator="equal">
      <formula>"NG"</formula>
    </cfRule>
  </conditionalFormatting>
  <conditionalFormatting sqref="P15">
    <cfRule type="cellIs" dxfId="33" priority="34" operator="equal">
      <formula>"NG"</formula>
    </cfRule>
  </conditionalFormatting>
  <conditionalFormatting sqref="P16">
    <cfRule type="cellIs" dxfId="32" priority="33" operator="equal">
      <formula>"NG"</formula>
    </cfRule>
  </conditionalFormatting>
  <conditionalFormatting sqref="P17">
    <cfRule type="cellIs" dxfId="31" priority="32" operator="equal">
      <formula>"NG"</formula>
    </cfRule>
  </conditionalFormatting>
  <conditionalFormatting sqref="P18">
    <cfRule type="cellIs" dxfId="30" priority="31" operator="equal">
      <formula>"NG"</formula>
    </cfRule>
  </conditionalFormatting>
  <conditionalFormatting sqref="P19">
    <cfRule type="cellIs" dxfId="29" priority="30" operator="equal">
      <formula>"NG"</formula>
    </cfRule>
  </conditionalFormatting>
  <conditionalFormatting sqref="P20">
    <cfRule type="cellIs" dxfId="28" priority="29" operator="equal">
      <formula>"NG"</formula>
    </cfRule>
  </conditionalFormatting>
  <conditionalFormatting sqref="P21">
    <cfRule type="cellIs" dxfId="27" priority="28" operator="equal">
      <formula>"NG"</formula>
    </cfRule>
  </conditionalFormatting>
  <conditionalFormatting sqref="P22">
    <cfRule type="cellIs" dxfId="26" priority="27" operator="equal">
      <formula>"NG"</formula>
    </cfRule>
  </conditionalFormatting>
  <conditionalFormatting sqref="P23">
    <cfRule type="cellIs" dxfId="25" priority="26" operator="equal">
      <formula>"NG"</formula>
    </cfRule>
  </conditionalFormatting>
  <conditionalFormatting sqref="P24">
    <cfRule type="cellIs" dxfId="24" priority="25" operator="equal">
      <formula>"NG"</formula>
    </cfRule>
  </conditionalFormatting>
  <conditionalFormatting sqref="P25">
    <cfRule type="cellIs" dxfId="23" priority="24" operator="equal">
      <formula>"NG"</formula>
    </cfRule>
  </conditionalFormatting>
  <conditionalFormatting sqref="P26">
    <cfRule type="cellIs" dxfId="22" priority="23" operator="equal">
      <formula>"NG"</formula>
    </cfRule>
  </conditionalFormatting>
  <conditionalFormatting sqref="P27">
    <cfRule type="cellIs" dxfId="21" priority="22" operator="equal">
      <formula>"NG"</formula>
    </cfRule>
  </conditionalFormatting>
  <conditionalFormatting sqref="P28">
    <cfRule type="cellIs" dxfId="20" priority="21" operator="equal">
      <formula>"NG"</formula>
    </cfRule>
  </conditionalFormatting>
  <conditionalFormatting sqref="P30">
    <cfRule type="cellIs" dxfId="19" priority="20" operator="equal">
      <formula>"NG"</formula>
    </cfRule>
  </conditionalFormatting>
  <conditionalFormatting sqref="P29">
    <cfRule type="cellIs" dxfId="18" priority="19" operator="equal">
      <formula>"NG"</formula>
    </cfRule>
  </conditionalFormatting>
  <conditionalFormatting sqref="P31">
    <cfRule type="cellIs" dxfId="17" priority="18" operator="equal">
      <formula>"NG"</formula>
    </cfRule>
  </conditionalFormatting>
  <conditionalFormatting sqref="P32">
    <cfRule type="cellIs" dxfId="16" priority="17" operator="equal">
      <formula>"NG"</formula>
    </cfRule>
  </conditionalFormatting>
  <conditionalFormatting sqref="P33">
    <cfRule type="cellIs" dxfId="15" priority="16" operator="equal">
      <formula>"NG"</formula>
    </cfRule>
  </conditionalFormatting>
  <conditionalFormatting sqref="P34">
    <cfRule type="cellIs" dxfId="14" priority="15" operator="equal">
      <formula>"NG"</formula>
    </cfRule>
  </conditionalFormatting>
  <conditionalFormatting sqref="P35">
    <cfRule type="cellIs" dxfId="13" priority="14" operator="equal">
      <formula>"NG"</formula>
    </cfRule>
  </conditionalFormatting>
  <conditionalFormatting sqref="P36">
    <cfRule type="cellIs" dxfId="12" priority="13" operator="equal">
      <formula>"NG"</formula>
    </cfRule>
  </conditionalFormatting>
  <conditionalFormatting sqref="P37">
    <cfRule type="cellIs" dxfId="11" priority="12" operator="equal">
      <formula>"NG"</formula>
    </cfRule>
  </conditionalFormatting>
  <conditionalFormatting sqref="P38">
    <cfRule type="cellIs" dxfId="10" priority="11" operator="equal">
      <formula>"NG"</formula>
    </cfRule>
  </conditionalFormatting>
  <conditionalFormatting sqref="P39">
    <cfRule type="cellIs" dxfId="9" priority="10" operator="equal">
      <formula>"NG"</formula>
    </cfRule>
  </conditionalFormatting>
  <conditionalFormatting sqref="P40">
    <cfRule type="cellIs" dxfId="8" priority="9" operator="equal">
      <formula>"NG"</formula>
    </cfRule>
  </conditionalFormatting>
  <conditionalFormatting sqref="P41:P58">
    <cfRule type="cellIs" dxfId="7" priority="8" operator="equal">
      <formula>"NG"</formula>
    </cfRule>
  </conditionalFormatting>
  <conditionalFormatting sqref="P59">
    <cfRule type="cellIs" dxfId="6" priority="7" operator="equal">
      <formula>"NG"</formula>
    </cfRule>
  </conditionalFormatting>
  <conditionalFormatting sqref="P60">
    <cfRule type="cellIs" dxfId="5" priority="6" operator="equal">
      <formula>"NG"</formula>
    </cfRule>
  </conditionalFormatting>
  <conditionalFormatting sqref="P61">
    <cfRule type="cellIs" dxfId="4" priority="5" operator="equal">
      <formula>"NG"</formula>
    </cfRule>
  </conditionalFormatting>
  <conditionalFormatting sqref="P62">
    <cfRule type="cellIs" dxfId="3" priority="4" operator="equal">
      <formula>"NG"</formula>
    </cfRule>
  </conditionalFormatting>
  <conditionalFormatting sqref="P63">
    <cfRule type="cellIs" dxfId="2" priority="3" operator="equal">
      <formula>"NG"</formula>
    </cfRule>
  </conditionalFormatting>
  <conditionalFormatting sqref="P64">
    <cfRule type="cellIs" dxfId="1" priority="2" operator="equal">
      <formula>"NG"</formula>
    </cfRule>
  </conditionalFormatting>
  <conditionalFormatting sqref="P66">
    <cfRule type="cellIs" dxfId="0" priority="1" operator="equal">
      <formula>"NG"</formula>
    </cfRule>
  </conditionalFormatting>
  <dataValidations count="1">
    <dataValidation type="list" allowBlank="1" showInputMessage="1" showErrorMessage="1" sqref="P10:P67 M10:M67 S10:S67 J10:J67" xr:uid="{CE25C6C0-9A30-4E28-88E3-19D22029C1C9}">
      <formula1>"OK,NG"</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04EC1-26EA-44EC-AE95-0635D9C29DD4}">
  <dimension ref="B2:T818"/>
  <sheetViews>
    <sheetView workbookViewId="0">
      <selection activeCell="Q5" sqref="Q5"/>
    </sheetView>
  </sheetViews>
  <sheetFormatPr baseColWidth="10" defaultColWidth="8.83203125" defaultRowHeight="18"/>
  <cols>
    <col min="2" max="2" width="5.6640625" customWidth="1"/>
  </cols>
  <sheetData>
    <row r="2" spans="2:17" ht="31">
      <c r="B2" s="119" t="s">
        <v>197</v>
      </c>
    </row>
    <row r="4" spans="2:17" ht="24">
      <c r="C4" s="121" t="s">
        <v>198</v>
      </c>
      <c r="Q4" s="121" t="s">
        <v>570</v>
      </c>
    </row>
    <row r="5" spans="2:17" ht="24">
      <c r="C5" s="120" t="s">
        <v>199</v>
      </c>
      <c r="Q5" s="120" t="s">
        <v>569</v>
      </c>
    </row>
    <row r="6" spans="2:17" ht="24">
      <c r="C6" s="122"/>
    </row>
    <row r="7" spans="2:17">
      <c r="C7" s="112" t="s">
        <v>130</v>
      </c>
      <c r="Q7" s="123" t="s">
        <v>200</v>
      </c>
    </row>
    <row r="8" spans="2:17">
      <c r="C8" s="113" t="s">
        <v>131</v>
      </c>
      <c r="Q8" s="123" t="s">
        <v>201</v>
      </c>
    </row>
    <row r="9" spans="2:17">
      <c r="C9" s="113" t="s">
        <v>132</v>
      </c>
      <c r="Q9" s="123" t="s">
        <v>202</v>
      </c>
    </row>
    <row r="10" spans="2:17">
      <c r="C10" s="114" t="s">
        <v>133</v>
      </c>
      <c r="Q10" s="124" t="s">
        <v>203</v>
      </c>
    </row>
    <row r="11" spans="2:17">
      <c r="Q11" s="124" t="s">
        <v>204</v>
      </c>
    </row>
    <row r="12" spans="2:17">
      <c r="C12" s="113" t="s">
        <v>134</v>
      </c>
      <c r="Q12" s="123" t="s">
        <v>205</v>
      </c>
    </row>
    <row r="13" spans="2:17">
      <c r="C13" s="113" t="s">
        <v>135</v>
      </c>
      <c r="Q13" s="123" t="s">
        <v>206</v>
      </c>
    </row>
    <row r="14" spans="2:17">
      <c r="Q14" s="123" t="s">
        <v>207</v>
      </c>
    </row>
    <row r="15" spans="2:17">
      <c r="C15" s="113" t="s">
        <v>136</v>
      </c>
      <c r="Q15" s="124" t="s">
        <v>208</v>
      </c>
    </row>
    <row r="16" spans="2:17">
      <c r="C16" s="115" t="s">
        <v>137</v>
      </c>
      <c r="Q16" s="124" t="s">
        <v>209</v>
      </c>
    </row>
    <row r="17" spans="3:17">
      <c r="C17" s="115" t="s">
        <v>138</v>
      </c>
      <c r="Q17" s="124" t="s">
        <v>210</v>
      </c>
    </row>
    <row r="18" spans="3:17">
      <c r="C18" s="115" t="s">
        <v>139</v>
      </c>
      <c r="Q18" s="124" t="s">
        <v>211</v>
      </c>
    </row>
    <row r="19" spans="3:17">
      <c r="C19" s="115" t="s">
        <v>140</v>
      </c>
      <c r="Q19" s="124" t="s">
        <v>212</v>
      </c>
    </row>
    <row r="20" spans="3:17">
      <c r="C20" s="115" t="s">
        <v>141</v>
      </c>
      <c r="Q20" s="124" t="s">
        <v>213</v>
      </c>
    </row>
    <row r="21" spans="3:17">
      <c r="C21" s="115" t="s">
        <v>142</v>
      </c>
      <c r="Q21" s="124" t="s">
        <v>214</v>
      </c>
    </row>
    <row r="22" spans="3:17">
      <c r="C22" s="115" t="s">
        <v>143</v>
      </c>
      <c r="Q22" s="124" t="s">
        <v>215</v>
      </c>
    </row>
    <row r="23" spans="3:17">
      <c r="C23" s="115" t="s">
        <v>144</v>
      </c>
      <c r="Q23" s="124" t="s">
        <v>216</v>
      </c>
    </row>
    <row r="24" spans="3:17">
      <c r="C24" s="115" t="s">
        <v>145</v>
      </c>
      <c r="Q24" s="124" t="s">
        <v>217</v>
      </c>
    </row>
    <row r="25" spans="3:17">
      <c r="C25" s="115" t="s">
        <v>146</v>
      </c>
      <c r="Q25" s="124" t="s">
        <v>218</v>
      </c>
    </row>
    <row r="26" spans="3:17">
      <c r="C26" s="115" t="s">
        <v>147</v>
      </c>
      <c r="Q26" s="124" t="s">
        <v>219</v>
      </c>
    </row>
    <row r="27" spans="3:17">
      <c r="C27" s="115" t="s">
        <v>148</v>
      </c>
      <c r="Q27" s="124" t="s">
        <v>220</v>
      </c>
    </row>
    <row r="28" spans="3:17">
      <c r="C28" s="115" t="s">
        <v>149</v>
      </c>
      <c r="Q28" s="124" t="s">
        <v>221</v>
      </c>
    </row>
    <row r="29" spans="3:17">
      <c r="C29" s="113" t="s">
        <v>150</v>
      </c>
      <c r="Q29" s="123" t="s">
        <v>222</v>
      </c>
    </row>
    <row r="30" spans="3:17">
      <c r="C30" s="113" t="s">
        <v>151</v>
      </c>
      <c r="Q30" s="125" t="s">
        <v>223</v>
      </c>
    </row>
    <row r="31" spans="3:17">
      <c r="C31" s="113" t="s">
        <v>152</v>
      </c>
      <c r="Q31" s="124" t="s">
        <v>224</v>
      </c>
    </row>
    <row r="32" spans="3:17">
      <c r="C32" s="113" t="s">
        <v>153</v>
      </c>
      <c r="Q32" s="124" t="s">
        <v>225</v>
      </c>
    </row>
    <row r="33" spans="3:17">
      <c r="C33" s="113" t="s">
        <v>154</v>
      </c>
      <c r="Q33" s="124" t="s">
        <v>226</v>
      </c>
    </row>
    <row r="34" spans="3:17">
      <c r="C34" s="113" t="s">
        <v>155</v>
      </c>
      <c r="Q34" s="124" t="s">
        <v>227</v>
      </c>
    </row>
    <row r="35" spans="3:17">
      <c r="C35" s="113" t="s">
        <v>156</v>
      </c>
      <c r="Q35" s="124" t="s">
        <v>228</v>
      </c>
    </row>
    <row r="36" spans="3:17">
      <c r="C36" s="113" t="s">
        <v>157</v>
      </c>
      <c r="Q36" s="124" t="s">
        <v>229</v>
      </c>
    </row>
    <row r="37" spans="3:17">
      <c r="C37" s="113" t="s">
        <v>158</v>
      </c>
      <c r="Q37" s="124" t="s">
        <v>230</v>
      </c>
    </row>
    <row r="38" spans="3:17">
      <c r="C38" s="113" t="s">
        <v>159</v>
      </c>
      <c r="Q38" s="123" t="s">
        <v>231</v>
      </c>
    </row>
    <row r="39" spans="3:17">
      <c r="C39" s="113" t="s">
        <v>160</v>
      </c>
      <c r="Q39" s="124" t="s">
        <v>232</v>
      </c>
    </row>
    <row r="40" spans="3:17">
      <c r="C40" s="113" t="s">
        <v>161</v>
      </c>
      <c r="Q40" s="124" t="s">
        <v>233</v>
      </c>
    </row>
    <row r="41" spans="3:17">
      <c r="C41" s="113" t="s">
        <v>162</v>
      </c>
      <c r="Q41" s="124" t="s">
        <v>234</v>
      </c>
    </row>
    <row r="42" spans="3:17">
      <c r="C42" s="113" t="s">
        <v>163</v>
      </c>
      <c r="Q42" s="124" t="s">
        <v>235</v>
      </c>
    </row>
    <row r="43" spans="3:17">
      <c r="C43" s="113" t="s">
        <v>164</v>
      </c>
      <c r="Q43" s="124" t="s">
        <v>236</v>
      </c>
    </row>
    <row r="44" spans="3:17">
      <c r="C44" s="113" t="s">
        <v>165</v>
      </c>
      <c r="Q44" s="124" t="s">
        <v>237</v>
      </c>
    </row>
    <row r="45" spans="3:17">
      <c r="C45" s="113" t="s">
        <v>166</v>
      </c>
      <c r="Q45" s="124" t="s">
        <v>238</v>
      </c>
    </row>
    <row r="46" spans="3:17">
      <c r="Q46" s="124" t="s">
        <v>239</v>
      </c>
    </row>
    <row r="47" spans="3:17">
      <c r="C47" s="113" t="s">
        <v>167</v>
      </c>
      <c r="Q47" s="124" t="s">
        <v>240</v>
      </c>
    </row>
    <row r="48" spans="3:17">
      <c r="C48" s="113" t="s">
        <v>168</v>
      </c>
      <c r="Q48" s="124" t="s">
        <v>241</v>
      </c>
    </row>
    <row r="49" spans="3:17">
      <c r="C49" s="113" t="s">
        <v>169</v>
      </c>
      <c r="Q49" s="124" t="s">
        <v>242</v>
      </c>
    </row>
    <row r="50" spans="3:17">
      <c r="C50" s="115" t="s">
        <v>170</v>
      </c>
      <c r="Q50" s="124" t="s">
        <v>243</v>
      </c>
    </row>
    <row r="51" spans="3:17">
      <c r="Q51" s="124" t="s">
        <v>244</v>
      </c>
    </row>
    <row r="52" spans="3:17">
      <c r="C52" s="115" t="s">
        <v>171</v>
      </c>
      <c r="Q52" s="124" t="s">
        <v>245</v>
      </c>
    </row>
    <row r="53" spans="3:17">
      <c r="C53" s="113" t="s">
        <v>172</v>
      </c>
      <c r="Q53" s="124" t="s">
        <v>246</v>
      </c>
    </row>
    <row r="54" spans="3:17">
      <c r="C54" s="113" t="s">
        <v>173</v>
      </c>
      <c r="Q54" s="124" t="s">
        <v>247</v>
      </c>
    </row>
    <row r="55" spans="3:17">
      <c r="C55" s="113" t="s">
        <v>174</v>
      </c>
      <c r="Q55" s="124" t="s">
        <v>248</v>
      </c>
    </row>
    <row r="56" spans="3:17">
      <c r="C56" s="113" t="s">
        <v>175</v>
      </c>
      <c r="Q56" s="124" t="s">
        <v>249</v>
      </c>
    </row>
    <row r="57" spans="3:17">
      <c r="C57" s="113" t="s">
        <v>176</v>
      </c>
      <c r="Q57" s="124" t="s">
        <v>250</v>
      </c>
    </row>
    <row r="58" spans="3:17">
      <c r="C58" s="113" t="s">
        <v>177</v>
      </c>
      <c r="Q58" s="124" t="s">
        <v>251</v>
      </c>
    </row>
    <row r="59" spans="3:17">
      <c r="C59" s="113" t="s">
        <v>178</v>
      </c>
      <c r="Q59" s="124" t="s">
        <v>252</v>
      </c>
    </row>
    <row r="60" spans="3:17">
      <c r="C60" s="113" t="s">
        <v>179</v>
      </c>
      <c r="Q60" s="124" t="s">
        <v>253</v>
      </c>
    </row>
    <row r="61" spans="3:17">
      <c r="C61" s="113" t="s">
        <v>180</v>
      </c>
      <c r="Q61" s="124" t="s">
        <v>254</v>
      </c>
    </row>
    <row r="62" spans="3:17">
      <c r="C62" s="113" t="s">
        <v>181</v>
      </c>
      <c r="Q62" s="124" t="s">
        <v>255</v>
      </c>
    </row>
    <row r="63" spans="3:17">
      <c r="C63" s="113" t="s">
        <v>182</v>
      </c>
      <c r="Q63" s="124" t="s">
        <v>256</v>
      </c>
    </row>
    <row r="64" spans="3:17">
      <c r="C64" s="113" t="s">
        <v>183</v>
      </c>
      <c r="Q64" s="124" t="s">
        <v>257</v>
      </c>
    </row>
    <row r="65" spans="3:17">
      <c r="C65" s="113" t="s">
        <v>184</v>
      </c>
      <c r="Q65" s="124" t="s">
        <v>258</v>
      </c>
    </row>
    <row r="66" spans="3:17">
      <c r="C66" s="113" t="s">
        <v>163</v>
      </c>
      <c r="Q66" s="124" t="s">
        <v>259</v>
      </c>
    </row>
    <row r="67" spans="3:17">
      <c r="C67" s="113" t="s">
        <v>164</v>
      </c>
      <c r="Q67" s="124" t="s">
        <v>260</v>
      </c>
    </row>
    <row r="68" spans="3:17">
      <c r="C68" s="113" t="s">
        <v>165</v>
      </c>
      <c r="Q68" s="124" t="s">
        <v>261</v>
      </c>
    </row>
    <row r="69" spans="3:17">
      <c r="C69" s="113" t="s">
        <v>185</v>
      </c>
      <c r="Q69" s="124" t="s">
        <v>262</v>
      </c>
    </row>
    <row r="70" spans="3:17">
      <c r="Q70" s="124" t="s">
        <v>263</v>
      </c>
    </row>
    <row r="71" spans="3:17">
      <c r="C71" s="113" t="s">
        <v>186</v>
      </c>
      <c r="Q71" s="124" t="s">
        <v>264</v>
      </c>
    </row>
    <row r="72" spans="3:17">
      <c r="C72" s="113" t="s">
        <v>187</v>
      </c>
      <c r="Q72" s="124" t="s">
        <v>265</v>
      </c>
    </row>
    <row r="73" spans="3:17">
      <c r="C73" s="113" t="s">
        <v>188</v>
      </c>
      <c r="Q73" s="124" t="s">
        <v>266</v>
      </c>
    </row>
    <row r="74" spans="3:17">
      <c r="C74" s="115" t="s">
        <v>189</v>
      </c>
      <c r="Q74" s="124" t="s">
        <v>267</v>
      </c>
    </row>
    <row r="75" spans="3:17">
      <c r="Q75" s="124" t="s">
        <v>268</v>
      </c>
    </row>
    <row r="76" spans="3:17">
      <c r="C76" s="113" t="s">
        <v>190</v>
      </c>
      <c r="Q76" s="124" t="s">
        <v>269</v>
      </c>
    </row>
    <row r="77" spans="3:17">
      <c r="C77" s="113" t="s">
        <v>191</v>
      </c>
      <c r="Q77" s="124" t="s">
        <v>217</v>
      </c>
    </row>
    <row r="78" spans="3:17">
      <c r="C78" s="113" t="s">
        <v>192</v>
      </c>
      <c r="Q78" s="124" t="s">
        <v>270</v>
      </c>
    </row>
    <row r="79" spans="3:17">
      <c r="C79" s="114" t="s">
        <v>193</v>
      </c>
      <c r="Q79" s="124" t="s">
        <v>271</v>
      </c>
    </row>
    <row r="80" spans="3:17">
      <c r="Q80" s="124" t="s">
        <v>272</v>
      </c>
    </row>
    <row r="81" spans="3:17">
      <c r="C81" s="116" t="s">
        <v>194</v>
      </c>
      <c r="Q81" s="124" t="s">
        <v>273</v>
      </c>
    </row>
    <row r="82" spans="3:17">
      <c r="C82" s="117" t="s">
        <v>195</v>
      </c>
      <c r="Q82" s="124" t="s">
        <v>274</v>
      </c>
    </row>
    <row r="83" spans="3:17">
      <c r="Q83" s="124" t="s">
        <v>275</v>
      </c>
    </row>
    <row r="84" spans="3:17">
      <c r="Q84" s="124" t="s">
        <v>276</v>
      </c>
    </row>
    <row r="85" spans="3:17">
      <c r="Q85" s="124" t="s">
        <v>277</v>
      </c>
    </row>
    <row r="86" spans="3:17">
      <c r="Q86" s="124" t="s">
        <v>278</v>
      </c>
    </row>
    <row r="87" spans="3:17">
      <c r="Q87" s="124" t="s">
        <v>279</v>
      </c>
    </row>
    <row r="88" spans="3:17">
      <c r="Q88" s="125" t="s">
        <v>229</v>
      </c>
    </row>
    <row r="89" spans="3:17">
      <c r="Q89" s="124" t="s">
        <v>280</v>
      </c>
    </row>
    <row r="90" spans="3:17">
      <c r="Q90" s="123" t="s">
        <v>281</v>
      </c>
    </row>
    <row r="91" spans="3:17">
      <c r="Q91" s="123" t="s">
        <v>282</v>
      </c>
    </row>
    <row r="92" spans="3:17">
      <c r="Q92" s="124" t="s">
        <v>283</v>
      </c>
    </row>
    <row r="93" spans="3:17">
      <c r="Q93" s="124" t="s">
        <v>284</v>
      </c>
    </row>
    <row r="94" spans="3:17">
      <c r="Q94" s="124" t="s">
        <v>285</v>
      </c>
    </row>
    <row r="95" spans="3:17">
      <c r="Q95" s="124" t="s">
        <v>286</v>
      </c>
    </row>
    <row r="96" spans="3:17">
      <c r="Q96" s="124" t="s">
        <v>287</v>
      </c>
    </row>
    <row r="97" spans="17:17">
      <c r="Q97" s="124" t="s">
        <v>288</v>
      </c>
    </row>
    <row r="98" spans="17:17">
      <c r="Q98" s="124" t="s">
        <v>289</v>
      </c>
    </row>
    <row r="99" spans="17:17">
      <c r="Q99" s="124" t="s">
        <v>290</v>
      </c>
    </row>
    <row r="100" spans="17:17">
      <c r="Q100" s="124" t="s">
        <v>291</v>
      </c>
    </row>
    <row r="101" spans="17:17">
      <c r="Q101" s="124" t="s">
        <v>292</v>
      </c>
    </row>
    <row r="102" spans="17:17">
      <c r="Q102" s="124" t="s">
        <v>293</v>
      </c>
    </row>
    <row r="103" spans="17:17">
      <c r="Q103" s="124" t="s">
        <v>294</v>
      </c>
    </row>
    <row r="104" spans="17:17">
      <c r="Q104" s="124" t="s">
        <v>295</v>
      </c>
    </row>
    <row r="105" spans="17:17">
      <c r="Q105" s="124" t="s">
        <v>296</v>
      </c>
    </row>
    <row r="106" spans="17:17">
      <c r="Q106" s="124" t="s">
        <v>297</v>
      </c>
    </row>
    <row r="107" spans="17:17">
      <c r="Q107" s="124" t="s">
        <v>298</v>
      </c>
    </row>
    <row r="108" spans="17:17">
      <c r="Q108" s="124" t="s">
        <v>299</v>
      </c>
    </row>
    <row r="109" spans="17:17">
      <c r="Q109" s="124" t="s">
        <v>300</v>
      </c>
    </row>
    <row r="110" spans="17:17">
      <c r="Q110" s="124" t="s">
        <v>301</v>
      </c>
    </row>
    <row r="111" spans="17:17">
      <c r="Q111" s="124" t="s">
        <v>302</v>
      </c>
    </row>
    <row r="112" spans="17:17">
      <c r="Q112" s="124" t="s">
        <v>303</v>
      </c>
    </row>
    <row r="113" spans="17:17">
      <c r="Q113" s="124" t="s">
        <v>304</v>
      </c>
    </row>
    <row r="114" spans="17:17">
      <c r="Q114" s="124" t="s">
        <v>305</v>
      </c>
    </row>
    <row r="115" spans="17:17">
      <c r="Q115" s="124" t="s">
        <v>306</v>
      </c>
    </row>
    <row r="116" spans="17:17">
      <c r="Q116" s="124" t="s">
        <v>307</v>
      </c>
    </row>
    <row r="117" spans="17:17">
      <c r="Q117" s="124" t="s">
        <v>308</v>
      </c>
    </row>
    <row r="118" spans="17:17">
      <c r="Q118" s="124" t="s">
        <v>309</v>
      </c>
    </row>
    <row r="119" spans="17:17">
      <c r="Q119" s="124" t="s">
        <v>310</v>
      </c>
    </row>
    <row r="120" spans="17:17">
      <c r="Q120" s="124" t="s">
        <v>311</v>
      </c>
    </row>
    <row r="121" spans="17:17">
      <c r="Q121" s="124" t="s">
        <v>312</v>
      </c>
    </row>
    <row r="122" spans="17:17">
      <c r="Q122" s="124" t="s">
        <v>313</v>
      </c>
    </row>
    <row r="123" spans="17:17">
      <c r="Q123" s="124" t="s">
        <v>314</v>
      </c>
    </row>
    <row r="124" spans="17:17">
      <c r="Q124" s="124" t="s">
        <v>315</v>
      </c>
    </row>
    <row r="125" spans="17:17">
      <c r="Q125" s="124" t="s">
        <v>316</v>
      </c>
    </row>
    <row r="126" spans="17:17">
      <c r="Q126" s="124" t="s">
        <v>317</v>
      </c>
    </row>
    <row r="127" spans="17:17">
      <c r="Q127" s="124" t="s">
        <v>318</v>
      </c>
    </row>
    <row r="128" spans="17:17">
      <c r="Q128" s="124" t="s">
        <v>319</v>
      </c>
    </row>
    <row r="129" spans="17:17">
      <c r="Q129" s="125" t="s">
        <v>320</v>
      </c>
    </row>
    <row r="130" spans="17:17">
      <c r="Q130" s="123" t="s">
        <v>321</v>
      </c>
    </row>
    <row r="131" spans="17:17">
      <c r="Q131" s="124" t="s">
        <v>322</v>
      </c>
    </row>
    <row r="132" spans="17:17">
      <c r="Q132" s="123" t="s">
        <v>281</v>
      </c>
    </row>
    <row r="133" spans="17:17">
      <c r="Q133" s="123" t="s">
        <v>323</v>
      </c>
    </row>
    <row r="134" spans="17:17">
      <c r="Q134" s="124" t="s">
        <v>324</v>
      </c>
    </row>
    <row r="135" spans="17:17">
      <c r="Q135" s="125" t="s">
        <v>320</v>
      </c>
    </row>
    <row r="136" spans="17:17">
      <c r="Q136" s="123" t="s">
        <v>321</v>
      </c>
    </row>
    <row r="137" spans="17:17">
      <c r="Q137" s="124" t="s">
        <v>325</v>
      </c>
    </row>
    <row r="138" spans="17:17">
      <c r="Q138" s="123" t="s">
        <v>326</v>
      </c>
    </row>
    <row r="139" spans="17:17">
      <c r="Q139" s="124" t="s">
        <v>327</v>
      </c>
    </row>
    <row r="140" spans="17:17">
      <c r="Q140" s="124" t="s">
        <v>328</v>
      </c>
    </row>
    <row r="141" spans="17:17">
      <c r="Q141" s="124" t="s">
        <v>329</v>
      </c>
    </row>
    <row r="142" spans="17:17">
      <c r="Q142" s="124" t="s">
        <v>330</v>
      </c>
    </row>
    <row r="143" spans="17:17">
      <c r="Q143" s="124" t="s">
        <v>331</v>
      </c>
    </row>
    <row r="144" spans="17:17">
      <c r="Q144" s="124" t="s">
        <v>332</v>
      </c>
    </row>
    <row r="145" spans="17:17">
      <c r="Q145" s="124" t="s">
        <v>333</v>
      </c>
    </row>
    <row r="146" spans="17:17">
      <c r="Q146" s="124" t="s">
        <v>334</v>
      </c>
    </row>
    <row r="147" spans="17:17">
      <c r="Q147" s="124" t="s">
        <v>335</v>
      </c>
    </row>
    <row r="148" spans="17:17">
      <c r="Q148" s="124" t="s">
        <v>336</v>
      </c>
    </row>
    <row r="149" spans="17:17">
      <c r="Q149" s="124" t="s">
        <v>337</v>
      </c>
    </row>
    <row r="150" spans="17:17">
      <c r="Q150" s="124" t="s">
        <v>338</v>
      </c>
    </row>
    <row r="151" spans="17:17">
      <c r="Q151" s="124" t="s">
        <v>339</v>
      </c>
    </row>
    <row r="152" spans="17:17">
      <c r="Q152" s="124" t="s">
        <v>340</v>
      </c>
    </row>
    <row r="153" spans="17:17">
      <c r="Q153" s="124" t="s">
        <v>341</v>
      </c>
    </row>
    <row r="154" spans="17:17">
      <c r="Q154" s="124" t="s">
        <v>342</v>
      </c>
    </row>
    <row r="155" spans="17:17">
      <c r="Q155" s="124" t="s">
        <v>343</v>
      </c>
    </row>
    <row r="156" spans="17:17">
      <c r="Q156" s="124" t="s">
        <v>344</v>
      </c>
    </row>
    <row r="157" spans="17:17">
      <c r="Q157" s="124" t="s">
        <v>345</v>
      </c>
    </row>
    <row r="158" spans="17:17">
      <c r="Q158" s="124" t="s">
        <v>346</v>
      </c>
    </row>
    <row r="159" spans="17:17">
      <c r="Q159" s="123" t="s">
        <v>347</v>
      </c>
    </row>
    <row r="160" spans="17:17">
      <c r="Q160" s="123" t="s">
        <v>348</v>
      </c>
    </row>
    <row r="161" spans="17:17">
      <c r="Q161" s="124" t="s">
        <v>349</v>
      </c>
    </row>
    <row r="162" spans="17:17">
      <c r="Q162" s="126" t="s">
        <v>350</v>
      </c>
    </row>
    <row r="163" spans="17:17">
      <c r="Q163" s="123" t="s">
        <v>351</v>
      </c>
    </row>
    <row r="164" spans="17:17">
      <c r="Q164" s="123" t="s">
        <v>352</v>
      </c>
    </row>
    <row r="165" spans="17:17">
      <c r="Q165" s="124" t="s">
        <v>353</v>
      </c>
    </row>
    <row r="166" spans="17:17">
      <c r="Q166" s="123" t="s">
        <v>326</v>
      </c>
    </row>
    <row r="167" spans="17:17">
      <c r="Q167" s="124" t="s">
        <v>327</v>
      </c>
    </row>
    <row r="168" spans="17:17">
      <c r="Q168" s="124" t="s">
        <v>328</v>
      </c>
    </row>
    <row r="169" spans="17:17">
      <c r="Q169" s="124" t="s">
        <v>329</v>
      </c>
    </row>
    <row r="170" spans="17:17">
      <c r="Q170" s="124" t="s">
        <v>330</v>
      </c>
    </row>
    <row r="171" spans="17:17">
      <c r="Q171" s="124" t="s">
        <v>331</v>
      </c>
    </row>
    <row r="172" spans="17:17">
      <c r="Q172" s="124" t="s">
        <v>332</v>
      </c>
    </row>
    <row r="173" spans="17:17">
      <c r="Q173" s="124" t="s">
        <v>333</v>
      </c>
    </row>
    <row r="174" spans="17:17">
      <c r="Q174" s="124" t="s">
        <v>334</v>
      </c>
    </row>
    <row r="175" spans="17:17">
      <c r="Q175" s="124" t="s">
        <v>335</v>
      </c>
    </row>
    <row r="176" spans="17:17">
      <c r="Q176" s="124" t="s">
        <v>336</v>
      </c>
    </row>
    <row r="177" spans="17:17">
      <c r="Q177" s="124" t="s">
        <v>337</v>
      </c>
    </row>
    <row r="178" spans="17:17">
      <c r="Q178" s="124" t="s">
        <v>338</v>
      </c>
    </row>
    <row r="179" spans="17:17">
      <c r="Q179" s="124" t="s">
        <v>339</v>
      </c>
    </row>
    <row r="180" spans="17:17">
      <c r="Q180" s="124" t="s">
        <v>340</v>
      </c>
    </row>
    <row r="181" spans="17:17">
      <c r="Q181" s="124" t="s">
        <v>341</v>
      </c>
    </row>
    <row r="182" spans="17:17">
      <c r="Q182" s="124" t="s">
        <v>342</v>
      </c>
    </row>
    <row r="183" spans="17:17">
      <c r="Q183" s="124" t="s">
        <v>343</v>
      </c>
    </row>
    <row r="184" spans="17:17">
      <c r="Q184" s="124" t="s">
        <v>344</v>
      </c>
    </row>
    <row r="185" spans="17:17">
      <c r="Q185" s="124" t="s">
        <v>345</v>
      </c>
    </row>
    <row r="186" spans="17:17">
      <c r="Q186" s="124" t="s">
        <v>346</v>
      </c>
    </row>
    <row r="187" spans="17:17">
      <c r="Q187" s="123" t="s">
        <v>347</v>
      </c>
    </row>
    <row r="188" spans="17:17">
      <c r="Q188" s="123" t="s">
        <v>348</v>
      </c>
    </row>
    <row r="189" spans="17:17">
      <c r="Q189" s="124" t="s">
        <v>349</v>
      </c>
    </row>
    <row r="190" spans="17:17">
      <c r="Q190" s="126" t="s">
        <v>350</v>
      </c>
    </row>
    <row r="191" spans="17:17">
      <c r="Q191" s="123" t="s">
        <v>351</v>
      </c>
    </row>
    <row r="192" spans="17:17">
      <c r="Q192" s="123" t="s">
        <v>352</v>
      </c>
    </row>
    <row r="193" spans="17:17">
      <c r="Q193" s="124" t="s">
        <v>354</v>
      </c>
    </row>
    <row r="194" spans="17:17">
      <c r="Q194" s="123" t="s">
        <v>207</v>
      </c>
    </row>
    <row r="195" spans="17:17">
      <c r="Q195" s="124" t="s">
        <v>355</v>
      </c>
    </row>
    <row r="196" spans="17:17">
      <c r="Q196" s="124" t="s">
        <v>356</v>
      </c>
    </row>
    <row r="197" spans="17:17">
      <c r="Q197" s="125" t="s">
        <v>229</v>
      </c>
    </row>
    <row r="198" spans="17:17">
      <c r="Q198" s="124" t="s">
        <v>357</v>
      </c>
    </row>
    <row r="199" spans="17:17">
      <c r="Q199" s="123" t="s">
        <v>281</v>
      </c>
    </row>
    <row r="200" spans="17:17">
      <c r="Q200" s="123" t="s">
        <v>358</v>
      </c>
    </row>
    <row r="201" spans="17:17">
      <c r="Q201" s="124" t="s">
        <v>359</v>
      </c>
    </row>
    <row r="202" spans="17:17">
      <c r="Q202" s="124" t="s">
        <v>360</v>
      </c>
    </row>
    <row r="203" spans="17:17">
      <c r="Q203" s="124" t="s">
        <v>361</v>
      </c>
    </row>
    <row r="204" spans="17:17">
      <c r="Q204" s="125" t="s">
        <v>320</v>
      </c>
    </row>
    <row r="205" spans="17:17">
      <c r="Q205" s="123" t="s">
        <v>321</v>
      </c>
    </row>
    <row r="206" spans="17:17">
      <c r="Q206" s="124" t="s">
        <v>362</v>
      </c>
    </row>
    <row r="207" spans="17:17">
      <c r="Q207" s="123" t="s">
        <v>281</v>
      </c>
    </row>
    <row r="208" spans="17:17">
      <c r="Q208" s="123" t="s">
        <v>363</v>
      </c>
    </row>
    <row r="209" spans="17:17">
      <c r="Q209" s="124" t="s">
        <v>358</v>
      </c>
    </row>
    <row r="210" spans="17:17">
      <c r="Q210" s="124" t="s">
        <v>364</v>
      </c>
    </row>
    <row r="211" spans="17:17">
      <c r="Q211" s="124" t="s">
        <v>365</v>
      </c>
    </row>
    <row r="212" spans="17:17">
      <c r="Q212" s="124" t="s">
        <v>366</v>
      </c>
    </row>
    <row r="213" spans="17:17">
      <c r="Q213" s="124" t="s">
        <v>284</v>
      </c>
    </row>
    <row r="214" spans="17:17">
      <c r="Q214" s="124" t="s">
        <v>285</v>
      </c>
    </row>
    <row r="215" spans="17:17">
      <c r="Q215" s="124" t="s">
        <v>286</v>
      </c>
    </row>
    <row r="216" spans="17:17">
      <c r="Q216" s="124" t="s">
        <v>367</v>
      </c>
    </row>
    <row r="217" spans="17:17">
      <c r="Q217" s="124" t="s">
        <v>368</v>
      </c>
    </row>
    <row r="218" spans="17:17">
      <c r="Q218" s="124" t="s">
        <v>308</v>
      </c>
    </row>
    <row r="219" spans="17:17">
      <c r="Q219" s="124" t="s">
        <v>305</v>
      </c>
    </row>
    <row r="220" spans="17:17">
      <c r="Q220" s="124" t="s">
        <v>369</v>
      </c>
    </row>
    <row r="221" spans="17:17">
      <c r="Q221" s="124" t="s">
        <v>370</v>
      </c>
    </row>
    <row r="222" spans="17:17">
      <c r="Q222" s="124" t="s">
        <v>371</v>
      </c>
    </row>
    <row r="223" spans="17:17">
      <c r="Q223" s="123" t="s">
        <v>372</v>
      </c>
    </row>
    <row r="224" spans="17:17">
      <c r="Q224" s="123" t="s">
        <v>373</v>
      </c>
    </row>
    <row r="225" spans="17:17">
      <c r="Q225" s="124" t="s">
        <v>374</v>
      </c>
    </row>
    <row r="226" spans="17:17">
      <c r="Q226" s="124" t="s">
        <v>375</v>
      </c>
    </row>
    <row r="227" spans="17:17">
      <c r="Q227" s="124" t="s">
        <v>376</v>
      </c>
    </row>
    <row r="228" spans="17:17">
      <c r="Q228" s="124" t="s">
        <v>377</v>
      </c>
    </row>
    <row r="229" spans="17:17">
      <c r="Q229" s="124" t="s">
        <v>378</v>
      </c>
    </row>
    <row r="230" spans="17:17">
      <c r="Q230" s="124" t="s">
        <v>379</v>
      </c>
    </row>
    <row r="231" spans="17:17">
      <c r="Q231" s="124" t="s">
        <v>380</v>
      </c>
    </row>
    <row r="232" spans="17:17">
      <c r="Q232" s="125" t="s">
        <v>381</v>
      </c>
    </row>
    <row r="233" spans="17:17">
      <c r="Q233" s="123" t="s">
        <v>382</v>
      </c>
    </row>
    <row r="234" spans="17:17">
      <c r="Q234" s="123" t="s">
        <v>383</v>
      </c>
    </row>
    <row r="235" spans="17:17">
      <c r="Q235" s="123" t="s">
        <v>384</v>
      </c>
    </row>
    <row r="236" spans="17:17">
      <c r="Q236" s="123" t="s">
        <v>385</v>
      </c>
    </row>
    <row r="237" spans="17:17">
      <c r="Q237" s="124" t="s">
        <v>386</v>
      </c>
    </row>
    <row r="238" spans="17:17">
      <c r="Q238" s="123" t="s">
        <v>387</v>
      </c>
    </row>
    <row r="239" spans="17:17">
      <c r="Q239" s="123" t="s">
        <v>388</v>
      </c>
    </row>
    <row r="240" spans="17:17">
      <c r="Q240" s="124" t="s">
        <v>389</v>
      </c>
    </row>
    <row r="241" spans="17:17">
      <c r="Q241" s="124" t="s">
        <v>390</v>
      </c>
    </row>
    <row r="242" spans="17:17">
      <c r="Q242" s="124" t="s">
        <v>391</v>
      </c>
    </row>
    <row r="243" spans="17:17">
      <c r="Q243" s="124" t="s">
        <v>392</v>
      </c>
    </row>
    <row r="244" spans="17:17">
      <c r="Q244" s="124" t="s">
        <v>393</v>
      </c>
    </row>
    <row r="245" spans="17:17">
      <c r="Q245" s="124" t="s">
        <v>394</v>
      </c>
    </row>
    <row r="246" spans="17:17">
      <c r="Q246" s="124" t="s">
        <v>395</v>
      </c>
    </row>
    <row r="247" spans="17:17">
      <c r="Q247" s="124" t="s">
        <v>396</v>
      </c>
    </row>
    <row r="248" spans="17:17">
      <c r="Q248" s="124" t="s">
        <v>397</v>
      </c>
    </row>
    <row r="249" spans="17:17">
      <c r="Q249" s="124" t="s">
        <v>398</v>
      </c>
    </row>
    <row r="250" spans="17:17">
      <c r="Q250" s="124" t="s">
        <v>399</v>
      </c>
    </row>
    <row r="251" spans="17:17">
      <c r="Q251" s="124" t="s">
        <v>400</v>
      </c>
    </row>
    <row r="252" spans="17:17">
      <c r="Q252" s="124" t="s">
        <v>401</v>
      </c>
    </row>
    <row r="253" spans="17:17">
      <c r="Q253" s="124" t="s">
        <v>402</v>
      </c>
    </row>
    <row r="254" spans="17:17">
      <c r="Q254" s="123" t="s">
        <v>403</v>
      </c>
    </row>
    <row r="255" spans="17:17">
      <c r="Q255" s="125" t="s">
        <v>404</v>
      </c>
    </row>
    <row r="256" spans="17:17">
      <c r="Q256" s="124" t="s">
        <v>405</v>
      </c>
    </row>
    <row r="257" spans="17:17">
      <c r="Q257" s="124" t="s">
        <v>406</v>
      </c>
    </row>
    <row r="258" spans="17:17">
      <c r="Q258" s="124" t="s">
        <v>407</v>
      </c>
    </row>
    <row r="259" spans="17:17">
      <c r="Q259" s="124" t="s">
        <v>408</v>
      </c>
    </row>
    <row r="260" spans="17:17">
      <c r="Q260" s="124" t="s">
        <v>409</v>
      </c>
    </row>
    <row r="261" spans="17:17">
      <c r="Q261" s="124" t="s">
        <v>410</v>
      </c>
    </row>
    <row r="262" spans="17:17">
      <c r="Q262" s="124" t="s">
        <v>411</v>
      </c>
    </row>
    <row r="263" spans="17:17">
      <c r="Q263" s="123" t="s">
        <v>412</v>
      </c>
    </row>
    <row r="264" spans="17:17">
      <c r="Q264" s="124" t="s">
        <v>413</v>
      </c>
    </row>
    <row r="265" spans="17:17">
      <c r="Q265" s="124" t="s">
        <v>414</v>
      </c>
    </row>
    <row r="266" spans="17:17">
      <c r="Q266" s="124" t="s">
        <v>415</v>
      </c>
    </row>
    <row r="267" spans="17:17">
      <c r="Q267" s="124" t="s">
        <v>416</v>
      </c>
    </row>
    <row r="268" spans="17:17">
      <c r="Q268" s="124" t="s">
        <v>417</v>
      </c>
    </row>
    <row r="269" spans="17:17">
      <c r="Q269" s="124" t="s">
        <v>418</v>
      </c>
    </row>
    <row r="270" spans="17:17">
      <c r="Q270" s="124" t="s">
        <v>419</v>
      </c>
    </row>
    <row r="271" spans="17:17">
      <c r="Q271" s="124" t="s">
        <v>420</v>
      </c>
    </row>
    <row r="272" spans="17:17">
      <c r="Q272" s="124" t="s">
        <v>421</v>
      </c>
    </row>
    <row r="273" spans="17:17">
      <c r="Q273" s="124" t="s">
        <v>422</v>
      </c>
    </row>
    <row r="274" spans="17:17">
      <c r="Q274" s="124" t="s">
        <v>423</v>
      </c>
    </row>
    <row r="275" spans="17:17">
      <c r="Q275" s="124" t="s">
        <v>424</v>
      </c>
    </row>
    <row r="276" spans="17:17">
      <c r="Q276" s="124" t="s">
        <v>425</v>
      </c>
    </row>
    <row r="277" spans="17:17">
      <c r="Q277" s="124" t="s">
        <v>426</v>
      </c>
    </row>
    <row r="278" spans="17:17">
      <c r="Q278" s="124" t="s">
        <v>427</v>
      </c>
    </row>
    <row r="279" spans="17:17">
      <c r="Q279" s="124" t="s">
        <v>428</v>
      </c>
    </row>
    <row r="280" spans="17:17">
      <c r="Q280" s="124" t="s">
        <v>429</v>
      </c>
    </row>
    <row r="281" spans="17:17">
      <c r="Q281" s="124" t="s">
        <v>430</v>
      </c>
    </row>
    <row r="282" spans="17:17">
      <c r="Q282" s="124" t="s">
        <v>431</v>
      </c>
    </row>
    <row r="283" spans="17:17">
      <c r="Q283" s="124" t="s">
        <v>432</v>
      </c>
    </row>
    <row r="284" spans="17:17">
      <c r="Q284" s="124" t="s">
        <v>433</v>
      </c>
    </row>
    <row r="285" spans="17:17">
      <c r="Q285" s="124" t="s">
        <v>434</v>
      </c>
    </row>
    <row r="286" spans="17:17">
      <c r="Q286" s="124" t="s">
        <v>435</v>
      </c>
    </row>
    <row r="287" spans="17:17">
      <c r="Q287" s="124" t="s">
        <v>436</v>
      </c>
    </row>
    <row r="288" spans="17:17">
      <c r="Q288" s="124" t="s">
        <v>437</v>
      </c>
    </row>
    <row r="289" spans="17:17">
      <c r="Q289" s="124" t="s">
        <v>438</v>
      </c>
    </row>
    <row r="290" spans="17:17">
      <c r="Q290" s="124" t="s">
        <v>439</v>
      </c>
    </row>
    <row r="291" spans="17:17">
      <c r="Q291" s="124" t="s">
        <v>440</v>
      </c>
    </row>
    <row r="292" spans="17:17">
      <c r="Q292" s="124" t="s">
        <v>441</v>
      </c>
    </row>
    <row r="293" spans="17:17">
      <c r="Q293" s="124" t="s">
        <v>442</v>
      </c>
    </row>
    <row r="294" spans="17:17">
      <c r="Q294" s="124" t="s">
        <v>443</v>
      </c>
    </row>
    <row r="295" spans="17:17">
      <c r="Q295" s="124" t="s">
        <v>444</v>
      </c>
    </row>
    <row r="296" spans="17:17">
      <c r="Q296" s="124" t="s">
        <v>445</v>
      </c>
    </row>
    <row r="297" spans="17:17">
      <c r="Q297" s="124" t="s">
        <v>446</v>
      </c>
    </row>
    <row r="298" spans="17:17">
      <c r="Q298" s="124" t="s">
        <v>447</v>
      </c>
    </row>
    <row r="299" spans="17:17">
      <c r="Q299" s="124" t="s">
        <v>448</v>
      </c>
    </row>
    <row r="300" spans="17:17">
      <c r="Q300" s="124" t="s">
        <v>449</v>
      </c>
    </row>
    <row r="301" spans="17:17">
      <c r="Q301" s="124" t="s">
        <v>450</v>
      </c>
    </row>
    <row r="302" spans="17:17">
      <c r="Q302" s="124" t="s">
        <v>398</v>
      </c>
    </row>
    <row r="303" spans="17:17">
      <c r="Q303" s="124" t="s">
        <v>451</v>
      </c>
    </row>
    <row r="304" spans="17:17">
      <c r="Q304" s="124" t="s">
        <v>452</v>
      </c>
    </row>
    <row r="305" spans="17:17">
      <c r="Q305" s="124" t="s">
        <v>453</v>
      </c>
    </row>
    <row r="306" spans="17:17">
      <c r="Q306" s="124" t="s">
        <v>454</v>
      </c>
    </row>
    <row r="307" spans="17:17">
      <c r="Q307" s="124" t="s">
        <v>455</v>
      </c>
    </row>
    <row r="308" spans="17:17">
      <c r="Q308" s="124" t="s">
        <v>456</v>
      </c>
    </row>
    <row r="309" spans="17:17">
      <c r="Q309" s="124" t="s">
        <v>457</v>
      </c>
    </row>
    <row r="310" spans="17:17">
      <c r="Q310" s="124" t="s">
        <v>458</v>
      </c>
    </row>
    <row r="311" spans="17:17">
      <c r="Q311" s="124" t="s">
        <v>459</v>
      </c>
    </row>
    <row r="312" spans="17:17">
      <c r="Q312" s="124" t="s">
        <v>460</v>
      </c>
    </row>
    <row r="313" spans="17:17">
      <c r="Q313" s="125" t="s">
        <v>410</v>
      </c>
    </row>
    <row r="314" spans="17:17">
      <c r="Q314" s="124" t="s">
        <v>461</v>
      </c>
    </row>
    <row r="315" spans="17:17">
      <c r="Q315" s="123" t="s">
        <v>462</v>
      </c>
    </row>
    <row r="316" spans="17:17">
      <c r="Q316" s="123" t="s">
        <v>463</v>
      </c>
    </row>
    <row r="317" spans="17:17">
      <c r="Q317" s="124" t="s">
        <v>464</v>
      </c>
    </row>
    <row r="318" spans="17:17">
      <c r="Q318" s="124" t="s">
        <v>465</v>
      </c>
    </row>
    <row r="319" spans="17:17">
      <c r="Q319" s="124" t="s">
        <v>466</v>
      </c>
    </row>
    <row r="320" spans="17:17">
      <c r="Q320" s="124" t="s">
        <v>467</v>
      </c>
    </row>
    <row r="321" spans="17:17">
      <c r="Q321" s="124" t="s">
        <v>468</v>
      </c>
    </row>
    <row r="322" spans="17:17">
      <c r="Q322" s="124" t="s">
        <v>469</v>
      </c>
    </row>
    <row r="323" spans="17:17">
      <c r="Q323" s="124" t="s">
        <v>470</v>
      </c>
    </row>
    <row r="324" spans="17:17">
      <c r="Q324" s="124" t="s">
        <v>471</v>
      </c>
    </row>
    <row r="325" spans="17:17">
      <c r="Q325" s="124" t="s">
        <v>472</v>
      </c>
    </row>
    <row r="326" spans="17:17">
      <c r="Q326" s="124" t="s">
        <v>473</v>
      </c>
    </row>
    <row r="327" spans="17:17">
      <c r="Q327" s="124" t="s">
        <v>474</v>
      </c>
    </row>
    <row r="328" spans="17:17">
      <c r="Q328" s="124" t="s">
        <v>475</v>
      </c>
    </row>
    <row r="329" spans="17:17">
      <c r="Q329" s="124" t="s">
        <v>476</v>
      </c>
    </row>
    <row r="330" spans="17:17">
      <c r="Q330" s="124" t="s">
        <v>477</v>
      </c>
    </row>
    <row r="331" spans="17:17">
      <c r="Q331" s="124" t="s">
        <v>478</v>
      </c>
    </row>
    <row r="332" spans="17:17">
      <c r="Q332" s="124" t="s">
        <v>479</v>
      </c>
    </row>
    <row r="333" spans="17:17">
      <c r="Q333" s="124" t="s">
        <v>480</v>
      </c>
    </row>
    <row r="334" spans="17:17">
      <c r="Q334" s="124" t="s">
        <v>481</v>
      </c>
    </row>
    <row r="335" spans="17:17">
      <c r="Q335" s="124" t="s">
        <v>482</v>
      </c>
    </row>
    <row r="336" spans="17:17">
      <c r="Q336" s="124" t="s">
        <v>483</v>
      </c>
    </row>
    <row r="337" spans="17:17">
      <c r="Q337" s="124" t="s">
        <v>484</v>
      </c>
    </row>
    <row r="338" spans="17:17">
      <c r="Q338" s="124" t="s">
        <v>485</v>
      </c>
    </row>
    <row r="339" spans="17:17">
      <c r="Q339" s="124" t="s">
        <v>486</v>
      </c>
    </row>
    <row r="340" spans="17:17">
      <c r="Q340" s="124" t="s">
        <v>487</v>
      </c>
    </row>
    <row r="341" spans="17:17">
      <c r="Q341" s="124" t="s">
        <v>488</v>
      </c>
    </row>
    <row r="342" spans="17:17">
      <c r="Q342" s="124" t="s">
        <v>489</v>
      </c>
    </row>
    <row r="343" spans="17:17">
      <c r="Q343" s="124" t="s">
        <v>490</v>
      </c>
    </row>
    <row r="344" spans="17:17">
      <c r="Q344" s="124" t="s">
        <v>491</v>
      </c>
    </row>
    <row r="345" spans="17:17">
      <c r="Q345" s="124" t="s">
        <v>492</v>
      </c>
    </row>
    <row r="346" spans="17:17">
      <c r="Q346" s="124" t="s">
        <v>493</v>
      </c>
    </row>
    <row r="347" spans="17:17">
      <c r="Q347" s="124" t="s">
        <v>494</v>
      </c>
    </row>
    <row r="348" spans="17:17">
      <c r="Q348" s="124" t="s">
        <v>495</v>
      </c>
    </row>
    <row r="349" spans="17:17">
      <c r="Q349" s="124" t="s">
        <v>496</v>
      </c>
    </row>
    <row r="350" spans="17:17">
      <c r="Q350" s="124" t="s">
        <v>497</v>
      </c>
    </row>
    <row r="351" spans="17:17">
      <c r="Q351" s="124" t="s">
        <v>498</v>
      </c>
    </row>
    <row r="352" spans="17:17">
      <c r="Q352" s="124" t="s">
        <v>499</v>
      </c>
    </row>
    <row r="353" spans="17:20">
      <c r="Q353" s="124" t="s">
        <v>500</v>
      </c>
    </row>
    <row r="354" spans="17:20">
      <c r="Q354" s="125" t="s">
        <v>501</v>
      </c>
    </row>
    <row r="355" spans="17:20">
      <c r="Q355" s="123" t="s">
        <v>502</v>
      </c>
    </row>
    <row r="356" spans="17:20">
      <c r="Q356" s="124" t="s">
        <v>503</v>
      </c>
    </row>
    <row r="357" spans="17:20">
      <c r="Q357" s="123" t="s">
        <v>462</v>
      </c>
    </row>
    <row r="358" spans="17:20">
      <c r="Q358" s="123" t="s">
        <v>504</v>
      </c>
    </row>
    <row r="359" spans="17:20">
      <c r="Q359" s="124" t="s">
        <v>505</v>
      </c>
    </row>
    <row r="360" spans="17:20">
      <c r="Q360" s="125" t="s">
        <v>501</v>
      </c>
    </row>
    <row r="361" spans="17:20">
      <c r="Q361" s="123" t="s">
        <v>502</v>
      </c>
      <c r="T361" s="123"/>
    </row>
    <row r="362" spans="17:20">
      <c r="Q362" s="124" t="s">
        <v>506</v>
      </c>
      <c r="T362" s="123"/>
    </row>
    <row r="363" spans="17:20">
      <c r="Q363" s="123" t="s">
        <v>507</v>
      </c>
      <c r="T363" s="123"/>
    </row>
    <row r="364" spans="17:20">
      <c r="Q364" s="124" t="s">
        <v>508</v>
      </c>
      <c r="T364" s="124"/>
    </row>
    <row r="365" spans="17:20">
      <c r="Q365" s="124" t="s">
        <v>509</v>
      </c>
      <c r="T365" s="124"/>
    </row>
    <row r="366" spans="17:20">
      <c r="Q366" s="124" t="s">
        <v>510</v>
      </c>
      <c r="T366" s="123"/>
    </row>
    <row r="367" spans="17:20">
      <c r="Q367" s="124" t="s">
        <v>511</v>
      </c>
      <c r="T367" s="123"/>
    </row>
    <row r="368" spans="17:20">
      <c r="Q368" s="124" t="s">
        <v>512</v>
      </c>
      <c r="T368" s="123"/>
    </row>
    <row r="369" spans="17:20">
      <c r="Q369" s="124" t="s">
        <v>513</v>
      </c>
      <c r="T369" s="124"/>
    </row>
    <row r="370" spans="17:20">
      <c r="Q370" s="124" t="s">
        <v>514</v>
      </c>
      <c r="T370" s="124"/>
    </row>
    <row r="371" spans="17:20">
      <c r="Q371" s="124" t="s">
        <v>515</v>
      </c>
      <c r="T371" s="124"/>
    </row>
    <row r="372" spans="17:20">
      <c r="Q372" s="124" t="s">
        <v>516</v>
      </c>
      <c r="T372" s="124"/>
    </row>
    <row r="373" spans="17:20">
      <c r="Q373" s="124" t="s">
        <v>517</v>
      </c>
      <c r="T373" s="124"/>
    </row>
    <row r="374" spans="17:20">
      <c r="Q374" s="124" t="s">
        <v>518</v>
      </c>
      <c r="T374" s="124"/>
    </row>
    <row r="375" spans="17:20">
      <c r="Q375" s="124" t="s">
        <v>519</v>
      </c>
      <c r="T375" s="124"/>
    </row>
    <row r="376" spans="17:20">
      <c r="Q376" s="124" t="s">
        <v>520</v>
      </c>
      <c r="T376" s="124"/>
    </row>
    <row r="377" spans="17:20">
      <c r="Q377" s="124" t="s">
        <v>521</v>
      </c>
      <c r="T377" s="124"/>
    </row>
    <row r="378" spans="17:20">
      <c r="Q378" s="124" t="s">
        <v>522</v>
      </c>
      <c r="T378" s="124"/>
    </row>
    <row r="379" spans="17:20">
      <c r="Q379" s="124" t="s">
        <v>523</v>
      </c>
      <c r="T379" s="124"/>
    </row>
    <row r="380" spans="17:20">
      <c r="Q380" s="124" t="s">
        <v>524</v>
      </c>
      <c r="T380" s="124"/>
    </row>
    <row r="381" spans="17:20">
      <c r="Q381" s="124" t="s">
        <v>525</v>
      </c>
      <c r="T381" s="124"/>
    </row>
    <row r="382" spans="17:20">
      <c r="Q382" s="124" t="s">
        <v>526</v>
      </c>
      <c r="T382" s="124"/>
    </row>
    <row r="383" spans="17:20">
      <c r="Q383" s="124" t="s">
        <v>527</v>
      </c>
      <c r="T383" s="123"/>
    </row>
    <row r="384" spans="17:20">
      <c r="Q384" s="123" t="s">
        <v>528</v>
      </c>
      <c r="T384" s="125"/>
    </row>
    <row r="385" spans="17:20">
      <c r="Q385" s="123" t="s">
        <v>529</v>
      </c>
      <c r="T385" s="124"/>
    </row>
    <row r="386" spans="17:20">
      <c r="Q386" s="124" t="s">
        <v>530</v>
      </c>
      <c r="T386" s="124"/>
    </row>
    <row r="387" spans="17:20">
      <c r="Q387" s="126" t="s">
        <v>531</v>
      </c>
      <c r="T387" s="124"/>
    </row>
    <row r="388" spans="17:20">
      <c r="Q388" s="123" t="s">
        <v>532</v>
      </c>
      <c r="T388" s="124"/>
    </row>
    <row r="389" spans="17:20">
      <c r="Q389" s="123" t="s">
        <v>533</v>
      </c>
      <c r="T389" s="124"/>
    </row>
    <row r="390" spans="17:20">
      <c r="Q390" s="124" t="s">
        <v>534</v>
      </c>
      <c r="T390" s="124"/>
    </row>
    <row r="391" spans="17:20">
      <c r="Q391" s="123" t="s">
        <v>507</v>
      </c>
      <c r="T391" s="124"/>
    </row>
    <row r="392" spans="17:20">
      <c r="Q392" s="124" t="s">
        <v>508</v>
      </c>
      <c r="T392" s="123"/>
    </row>
    <row r="393" spans="17:20">
      <c r="Q393" s="124" t="s">
        <v>509</v>
      </c>
      <c r="T393" s="124"/>
    </row>
    <row r="394" spans="17:20">
      <c r="Q394" s="124" t="s">
        <v>510</v>
      </c>
      <c r="T394" s="124"/>
    </row>
    <row r="395" spans="17:20">
      <c r="Q395" s="124" t="s">
        <v>511</v>
      </c>
      <c r="T395" s="124"/>
    </row>
    <row r="396" spans="17:20">
      <c r="Q396" s="124" t="s">
        <v>512</v>
      </c>
      <c r="T396" s="124"/>
    </row>
    <row r="397" spans="17:20">
      <c r="Q397" s="124" t="s">
        <v>513</v>
      </c>
      <c r="T397" s="124"/>
    </row>
    <row r="398" spans="17:20">
      <c r="Q398" s="124" t="s">
        <v>514</v>
      </c>
      <c r="T398" s="124"/>
    </row>
    <row r="399" spans="17:20">
      <c r="Q399" s="124" t="s">
        <v>515</v>
      </c>
      <c r="T399" s="124"/>
    </row>
    <row r="400" spans="17:20">
      <c r="Q400" s="124" t="s">
        <v>516</v>
      </c>
      <c r="T400" s="124"/>
    </row>
    <row r="401" spans="17:20">
      <c r="Q401" s="124" t="s">
        <v>517</v>
      </c>
      <c r="T401" s="124"/>
    </row>
    <row r="402" spans="17:20">
      <c r="Q402" s="124" t="s">
        <v>518</v>
      </c>
      <c r="T402" s="124"/>
    </row>
    <row r="403" spans="17:20">
      <c r="Q403" s="124" t="s">
        <v>519</v>
      </c>
      <c r="T403" s="124"/>
    </row>
    <row r="404" spans="17:20">
      <c r="Q404" s="124" t="s">
        <v>520</v>
      </c>
      <c r="T404" s="124"/>
    </row>
    <row r="405" spans="17:20">
      <c r="Q405" s="124" t="s">
        <v>521</v>
      </c>
      <c r="T405" s="124"/>
    </row>
    <row r="406" spans="17:20">
      <c r="Q406" s="124" t="s">
        <v>522</v>
      </c>
      <c r="T406" s="124"/>
    </row>
    <row r="407" spans="17:20">
      <c r="Q407" s="124" t="s">
        <v>523</v>
      </c>
      <c r="T407" s="124"/>
    </row>
    <row r="408" spans="17:20">
      <c r="Q408" s="124" t="s">
        <v>524</v>
      </c>
      <c r="T408" s="124"/>
    </row>
    <row r="409" spans="17:20">
      <c r="Q409" s="124" t="s">
        <v>525</v>
      </c>
      <c r="T409" s="124"/>
    </row>
    <row r="410" spans="17:20">
      <c r="Q410" s="124" t="s">
        <v>526</v>
      </c>
      <c r="T410" s="124"/>
    </row>
    <row r="411" spans="17:20">
      <c r="Q411" s="124" t="s">
        <v>527</v>
      </c>
      <c r="T411" s="124"/>
    </row>
    <row r="412" spans="17:20">
      <c r="Q412" s="123" t="s">
        <v>528</v>
      </c>
      <c r="T412" s="124"/>
    </row>
    <row r="413" spans="17:20">
      <c r="Q413" s="123" t="s">
        <v>529</v>
      </c>
      <c r="T413" s="124"/>
    </row>
    <row r="414" spans="17:20">
      <c r="Q414" s="124" t="s">
        <v>530</v>
      </c>
      <c r="T414" s="124"/>
    </row>
    <row r="415" spans="17:20">
      <c r="Q415" s="126" t="s">
        <v>531</v>
      </c>
      <c r="T415" s="124"/>
    </row>
    <row r="416" spans="17:20">
      <c r="Q416" s="123" t="s">
        <v>532</v>
      </c>
      <c r="T416" s="124"/>
    </row>
    <row r="417" spans="17:20">
      <c r="Q417" s="123" t="s">
        <v>533</v>
      </c>
      <c r="T417" s="124"/>
    </row>
    <row r="418" spans="17:20">
      <c r="Q418" s="124" t="s">
        <v>535</v>
      </c>
      <c r="T418" s="124"/>
    </row>
    <row r="419" spans="17:20">
      <c r="Q419" s="123" t="s">
        <v>388</v>
      </c>
      <c r="T419" s="124"/>
    </row>
    <row r="420" spans="17:20">
      <c r="Q420" s="124" t="s">
        <v>536</v>
      </c>
      <c r="T420" s="124"/>
    </row>
    <row r="421" spans="17:20">
      <c r="Q421" s="124" t="s">
        <v>537</v>
      </c>
      <c r="T421" s="124"/>
    </row>
    <row r="422" spans="17:20">
      <c r="Q422" s="125" t="s">
        <v>410</v>
      </c>
      <c r="T422" s="124"/>
    </row>
    <row r="423" spans="17:20">
      <c r="Q423" s="124" t="s">
        <v>538</v>
      </c>
      <c r="T423" s="124"/>
    </row>
    <row r="424" spans="17:20">
      <c r="Q424" s="123" t="s">
        <v>462</v>
      </c>
      <c r="T424" s="124"/>
    </row>
    <row r="425" spans="17:20">
      <c r="Q425" s="123" t="s">
        <v>539</v>
      </c>
      <c r="T425" s="124"/>
    </row>
    <row r="426" spans="17:20">
      <c r="Q426" s="124" t="s">
        <v>540</v>
      </c>
      <c r="T426" s="124"/>
    </row>
    <row r="427" spans="17:20">
      <c r="Q427" s="124" t="s">
        <v>541</v>
      </c>
      <c r="T427" s="124"/>
    </row>
    <row r="428" spans="17:20">
      <c r="Q428" s="124" t="s">
        <v>542</v>
      </c>
      <c r="T428" s="124"/>
    </row>
    <row r="429" spans="17:20">
      <c r="Q429" s="125" t="s">
        <v>501</v>
      </c>
      <c r="T429" s="124"/>
    </row>
    <row r="430" spans="17:20">
      <c r="Q430" s="123" t="s">
        <v>502</v>
      </c>
      <c r="T430" s="124"/>
    </row>
    <row r="431" spans="17:20">
      <c r="Q431" s="124" t="s">
        <v>543</v>
      </c>
      <c r="T431" s="124"/>
    </row>
    <row r="432" spans="17:20">
      <c r="Q432" s="123" t="s">
        <v>462</v>
      </c>
      <c r="T432" s="124"/>
    </row>
    <row r="433" spans="17:20">
      <c r="Q433" s="123" t="s">
        <v>544</v>
      </c>
      <c r="T433" s="124"/>
    </row>
    <row r="434" spans="17:20">
      <c r="Q434" s="124" t="s">
        <v>539</v>
      </c>
      <c r="T434" s="124"/>
    </row>
    <row r="435" spans="17:20">
      <c r="Q435" s="124" t="s">
        <v>545</v>
      </c>
      <c r="T435" s="124"/>
    </row>
    <row r="436" spans="17:20">
      <c r="Q436" s="124" t="s">
        <v>546</v>
      </c>
      <c r="T436" s="124"/>
    </row>
    <row r="437" spans="17:20">
      <c r="Q437" s="124" t="s">
        <v>547</v>
      </c>
      <c r="T437" s="124"/>
    </row>
    <row r="438" spans="17:20">
      <c r="Q438" s="124" t="s">
        <v>465</v>
      </c>
      <c r="T438" s="124"/>
    </row>
    <row r="439" spans="17:20">
      <c r="Q439" s="124" t="s">
        <v>466</v>
      </c>
      <c r="T439" s="124"/>
    </row>
    <row r="440" spans="17:20">
      <c r="Q440" s="124" t="s">
        <v>467</v>
      </c>
      <c r="T440" s="124"/>
    </row>
    <row r="441" spans="17:20">
      <c r="Q441" s="124" t="s">
        <v>548</v>
      </c>
      <c r="T441" s="124"/>
    </row>
    <row r="442" spans="17:20">
      <c r="Q442" s="124" t="s">
        <v>549</v>
      </c>
      <c r="T442" s="125"/>
    </row>
    <row r="443" spans="17:20">
      <c r="Q443" s="124" t="s">
        <v>489</v>
      </c>
      <c r="T443" s="124"/>
    </row>
    <row r="444" spans="17:20">
      <c r="Q444" s="124" t="s">
        <v>486</v>
      </c>
      <c r="T444" s="123"/>
    </row>
    <row r="445" spans="17:20">
      <c r="Q445" s="124" t="s">
        <v>550</v>
      </c>
      <c r="T445" s="123"/>
    </row>
    <row r="446" spans="17:20">
      <c r="Q446" s="124" t="s">
        <v>551</v>
      </c>
      <c r="T446" s="124"/>
    </row>
    <row r="447" spans="17:20">
      <c r="Q447" s="124" t="s">
        <v>552</v>
      </c>
      <c r="T447" s="124"/>
    </row>
    <row r="448" spans="17:20">
      <c r="Q448" s="123" t="s">
        <v>553</v>
      </c>
      <c r="T448" s="124"/>
    </row>
    <row r="449" spans="17:20">
      <c r="Q449" s="123" t="s">
        <v>554</v>
      </c>
      <c r="T449" s="124"/>
    </row>
    <row r="450" spans="17:20">
      <c r="Q450" s="124" t="s">
        <v>555</v>
      </c>
      <c r="T450" s="124"/>
    </row>
    <row r="451" spans="17:20">
      <c r="Q451" s="124" t="s">
        <v>556</v>
      </c>
      <c r="T451" s="124"/>
    </row>
    <row r="452" spans="17:20">
      <c r="Q452" s="124" t="s">
        <v>557</v>
      </c>
      <c r="T452" s="124"/>
    </row>
    <row r="453" spans="17:20">
      <c r="Q453" s="124" t="s">
        <v>558</v>
      </c>
      <c r="T453" s="124"/>
    </row>
    <row r="454" spans="17:20">
      <c r="Q454" s="124" t="s">
        <v>559</v>
      </c>
      <c r="T454" s="124"/>
    </row>
    <row r="455" spans="17:20">
      <c r="Q455" s="124" t="s">
        <v>560</v>
      </c>
      <c r="T455" s="124"/>
    </row>
    <row r="456" spans="17:20">
      <c r="Q456" s="124" t="s">
        <v>561</v>
      </c>
      <c r="T456" s="124"/>
    </row>
    <row r="457" spans="17:20">
      <c r="Q457" s="125" t="s">
        <v>562</v>
      </c>
      <c r="T457" s="124"/>
    </row>
    <row r="458" spans="17:20">
      <c r="Q458" s="123" t="s">
        <v>563</v>
      </c>
      <c r="T458" s="124"/>
    </row>
    <row r="459" spans="17:20">
      <c r="Q459" s="123" t="s">
        <v>564</v>
      </c>
      <c r="T459" s="124"/>
    </row>
    <row r="460" spans="17:20">
      <c r="Q460" s="123" t="s">
        <v>382</v>
      </c>
      <c r="T460" s="124"/>
    </row>
    <row r="461" spans="17:20">
      <c r="Q461" s="123" t="s">
        <v>565</v>
      </c>
      <c r="T461" s="124"/>
    </row>
    <row r="462" spans="17:20">
      <c r="Q462" s="123" t="s">
        <v>566</v>
      </c>
      <c r="T462" s="124"/>
    </row>
    <row r="463" spans="17:20">
      <c r="Q463" s="123" t="s">
        <v>567</v>
      </c>
      <c r="T463" s="124"/>
    </row>
    <row r="464" spans="17:20">
      <c r="Q464" s="123" t="s">
        <v>568</v>
      </c>
      <c r="T464" s="124"/>
    </row>
    <row r="465" spans="20:20">
      <c r="T465" s="124"/>
    </row>
    <row r="466" spans="20:20">
      <c r="T466" s="124"/>
    </row>
    <row r="467" spans="20:20">
      <c r="T467" s="124"/>
    </row>
    <row r="468" spans="20:20">
      <c r="T468" s="124"/>
    </row>
    <row r="469" spans="20:20">
      <c r="T469" s="124"/>
    </row>
    <row r="470" spans="20:20">
      <c r="T470" s="124"/>
    </row>
    <row r="471" spans="20:20">
      <c r="T471" s="124"/>
    </row>
    <row r="472" spans="20:20">
      <c r="T472" s="124"/>
    </row>
    <row r="473" spans="20:20">
      <c r="T473" s="124"/>
    </row>
    <row r="474" spans="20:20">
      <c r="T474" s="124"/>
    </row>
    <row r="475" spans="20:20">
      <c r="T475" s="124"/>
    </row>
    <row r="476" spans="20:20">
      <c r="T476" s="124"/>
    </row>
    <row r="477" spans="20:20">
      <c r="T477" s="124"/>
    </row>
    <row r="478" spans="20:20">
      <c r="T478" s="124"/>
    </row>
    <row r="479" spans="20:20">
      <c r="T479" s="124"/>
    </row>
    <row r="480" spans="20:20">
      <c r="T480" s="124"/>
    </row>
    <row r="481" spans="20:20">
      <c r="T481" s="124"/>
    </row>
    <row r="482" spans="20:20">
      <c r="T482" s="124"/>
    </row>
    <row r="483" spans="20:20">
      <c r="T483" s="125"/>
    </row>
    <row r="484" spans="20:20">
      <c r="T484" s="123"/>
    </row>
    <row r="485" spans="20:20">
      <c r="T485" s="124"/>
    </row>
    <row r="486" spans="20:20">
      <c r="T486" s="123"/>
    </row>
    <row r="487" spans="20:20">
      <c r="T487" s="123"/>
    </row>
    <row r="488" spans="20:20">
      <c r="T488" s="124"/>
    </row>
    <row r="489" spans="20:20">
      <c r="T489" s="125"/>
    </row>
    <row r="490" spans="20:20">
      <c r="T490" s="123"/>
    </row>
    <row r="491" spans="20:20">
      <c r="T491" s="124"/>
    </row>
    <row r="492" spans="20:20">
      <c r="T492" s="123"/>
    </row>
    <row r="493" spans="20:20">
      <c r="T493" s="124"/>
    </row>
    <row r="494" spans="20:20">
      <c r="T494" s="124"/>
    </row>
    <row r="495" spans="20:20">
      <c r="T495" s="124"/>
    </row>
    <row r="496" spans="20:20">
      <c r="T496" s="124"/>
    </row>
    <row r="497" spans="20:20">
      <c r="T497" s="124"/>
    </row>
    <row r="498" spans="20:20">
      <c r="T498" s="124"/>
    </row>
    <row r="499" spans="20:20">
      <c r="T499" s="124"/>
    </row>
    <row r="500" spans="20:20">
      <c r="T500" s="124"/>
    </row>
    <row r="501" spans="20:20">
      <c r="T501" s="124"/>
    </row>
    <row r="502" spans="20:20">
      <c r="T502" s="124"/>
    </row>
    <row r="503" spans="20:20">
      <c r="T503" s="124"/>
    </row>
    <row r="504" spans="20:20">
      <c r="T504" s="124"/>
    </row>
    <row r="505" spans="20:20">
      <c r="T505" s="124"/>
    </row>
    <row r="506" spans="20:20">
      <c r="T506" s="124"/>
    </row>
    <row r="507" spans="20:20">
      <c r="T507" s="124"/>
    </row>
    <row r="508" spans="20:20">
      <c r="T508" s="124"/>
    </row>
    <row r="509" spans="20:20">
      <c r="T509" s="124"/>
    </row>
    <row r="510" spans="20:20">
      <c r="T510" s="124"/>
    </row>
    <row r="511" spans="20:20">
      <c r="T511" s="124"/>
    </row>
    <row r="512" spans="20:20">
      <c r="T512" s="124"/>
    </row>
    <row r="513" spans="20:20">
      <c r="T513" s="123"/>
    </row>
    <row r="514" spans="20:20">
      <c r="T514" s="123"/>
    </row>
    <row r="515" spans="20:20">
      <c r="T515" s="124"/>
    </row>
    <row r="516" spans="20:20">
      <c r="T516" s="126"/>
    </row>
    <row r="517" spans="20:20">
      <c r="T517" s="123"/>
    </row>
    <row r="518" spans="20:20">
      <c r="T518" s="123"/>
    </row>
    <row r="519" spans="20:20">
      <c r="T519" s="124"/>
    </row>
    <row r="520" spans="20:20">
      <c r="T520" s="123"/>
    </row>
    <row r="521" spans="20:20">
      <c r="T521" s="124"/>
    </row>
    <row r="522" spans="20:20">
      <c r="T522" s="124"/>
    </row>
    <row r="523" spans="20:20">
      <c r="T523" s="124"/>
    </row>
    <row r="524" spans="20:20">
      <c r="T524" s="124"/>
    </row>
    <row r="525" spans="20:20">
      <c r="T525" s="124"/>
    </row>
    <row r="526" spans="20:20">
      <c r="T526" s="124"/>
    </row>
    <row r="527" spans="20:20">
      <c r="T527" s="124"/>
    </row>
    <row r="528" spans="20:20">
      <c r="T528" s="124"/>
    </row>
    <row r="529" spans="20:20">
      <c r="T529" s="124"/>
    </row>
    <row r="530" spans="20:20">
      <c r="T530" s="124"/>
    </row>
    <row r="531" spans="20:20">
      <c r="T531" s="124"/>
    </row>
    <row r="532" spans="20:20">
      <c r="T532" s="124"/>
    </row>
    <row r="533" spans="20:20">
      <c r="T533" s="124"/>
    </row>
    <row r="534" spans="20:20">
      <c r="T534" s="124"/>
    </row>
    <row r="535" spans="20:20">
      <c r="T535" s="124"/>
    </row>
    <row r="536" spans="20:20">
      <c r="T536" s="124"/>
    </row>
    <row r="537" spans="20:20">
      <c r="T537" s="124"/>
    </row>
    <row r="538" spans="20:20">
      <c r="T538" s="124"/>
    </row>
    <row r="539" spans="20:20">
      <c r="T539" s="124"/>
    </row>
    <row r="540" spans="20:20">
      <c r="T540" s="124"/>
    </row>
    <row r="541" spans="20:20">
      <c r="T541" s="123"/>
    </row>
    <row r="542" spans="20:20">
      <c r="T542" s="123"/>
    </row>
    <row r="543" spans="20:20">
      <c r="T543" s="124"/>
    </row>
    <row r="544" spans="20:20">
      <c r="T544" s="126"/>
    </row>
    <row r="545" spans="20:20">
      <c r="T545" s="123"/>
    </row>
    <row r="546" spans="20:20">
      <c r="T546" s="123"/>
    </row>
    <row r="547" spans="20:20">
      <c r="T547" s="124"/>
    </row>
    <row r="548" spans="20:20">
      <c r="T548" s="123"/>
    </row>
    <row r="549" spans="20:20">
      <c r="T549" s="124"/>
    </row>
    <row r="550" spans="20:20">
      <c r="T550" s="124"/>
    </row>
    <row r="551" spans="20:20">
      <c r="T551" s="125"/>
    </row>
    <row r="552" spans="20:20">
      <c r="T552" s="124"/>
    </row>
    <row r="553" spans="20:20">
      <c r="T553" s="123"/>
    </row>
    <row r="554" spans="20:20">
      <c r="T554" s="123"/>
    </row>
    <row r="555" spans="20:20">
      <c r="T555" s="124"/>
    </row>
    <row r="556" spans="20:20">
      <c r="T556" s="124"/>
    </row>
    <row r="557" spans="20:20">
      <c r="T557" s="124"/>
    </row>
    <row r="558" spans="20:20">
      <c r="T558" s="125"/>
    </row>
    <row r="559" spans="20:20">
      <c r="T559" s="123"/>
    </row>
    <row r="560" spans="20:20">
      <c r="T560" s="124"/>
    </row>
    <row r="561" spans="20:20">
      <c r="T561" s="123"/>
    </row>
    <row r="562" spans="20:20">
      <c r="T562" s="123"/>
    </row>
    <row r="563" spans="20:20">
      <c r="T563" s="124"/>
    </row>
    <row r="564" spans="20:20">
      <c r="T564" s="124"/>
    </row>
    <row r="565" spans="20:20">
      <c r="T565" s="124"/>
    </row>
    <row r="566" spans="20:20">
      <c r="T566" s="124"/>
    </row>
    <row r="567" spans="20:20">
      <c r="T567" s="124"/>
    </row>
    <row r="568" spans="20:20">
      <c r="T568" s="124"/>
    </row>
    <row r="569" spans="20:20">
      <c r="T569" s="124"/>
    </row>
    <row r="570" spans="20:20">
      <c r="T570" s="124"/>
    </row>
    <row r="571" spans="20:20">
      <c r="T571" s="124"/>
    </row>
    <row r="572" spans="20:20">
      <c r="T572" s="124"/>
    </row>
    <row r="573" spans="20:20">
      <c r="T573" s="124"/>
    </row>
    <row r="574" spans="20:20">
      <c r="T574" s="124"/>
    </row>
    <row r="575" spans="20:20">
      <c r="T575" s="124"/>
    </row>
    <row r="576" spans="20:20">
      <c r="T576" s="124"/>
    </row>
    <row r="577" spans="20:20">
      <c r="T577" s="123"/>
    </row>
    <row r="578" spans="20:20">
      <c r="T578" s="123"/>
    </row>
    <row r="579" spans="20:20">
      <c r="T579" s="124"/>
    </row>
    <row r="580" spans="20:20">
      <c r="T580" s="124"/>
    </row>
    <row r="581" spans="20:20">
      <c r="T581" s="124"/>
    </row>
    <row r="582" spans="20:20">
      <c r="T582" s="124"/>
    </row>
    <row r="583" spans="20:20">
      <c r="T583" s="124"/>
    </row>
    <row r="584" spans="20:20">
      <c r="T584" s="124"/>
    </row>
    <row r="585" spans="20:20">
      <c r="T585" s="124"/>
    </row>
    <row r="586" spans="20:20">
      <c r="T586" s="125"/>
    </row>
    <row r="587" spans="20:20">
      <c r="T587" s="123"/>
    </row>
    <row r="588" spans="20:20">
      <c r="T588" s="123"/>
    </row>
    <row r="589" spans="20:20">
      <c r="T589" s="123"/>
    </row>
    <row r="590" spans="20:20">
      <c r="T590" s="123"/>
    </row>
    <row r="591" spans="20:20">
      <c r="T591" s="124"/>
    </row>
    <row r="592" spans="20:20">
      <c r="T592" s="123"/>
    </row>
    <row r="593" spans="20:20">
      <c r="T593" s="123"/>
    </row>
    <row r="594" spans="20:20">
      <c r="T594" s="124"/>
    </row>
    <row r="595" spans="20:20">
      <c r="T595" s="124"/>
    </row>
    <row r="596" spans="20:20">
      <c r="T596" s="124"/>
    </row>
    <row r="597" spans="20:20">
      <c r="T597" s="124"/>
    </row>
    <row r="598" spans="20:20">
      <c r="T598" s="124"/>
    </row>
    <row r="599" spans="20:20">
      <c r="T599" s="124"/>
    </row>
    <row r="600" spans="20:20">
      <c r="T600" s="124"/>
    </row>
    <row r="601" spans="20:20">
      <c r="T601" s="124"/>
    </row>
    <row r="602" spans="20:20">
      <c r="T602" s="124"/>
    </row>
    <row r="603" spans="20:20">
      <c r="T603" s="124"/>
    </row>
    <row r="604" spans="20:20">
      <c r="T604" s="124"/>
    </row>
    <row r="605" spans="20:20">
      <c r="T605" s="124"/>
    </row>
    <row r="606" spans="20:20">
      <c r="T606" s="124"/>
    </row>
    <row r="607" spans="20:20">
      <c r="T607" s="124"/>
    </row>
    <row r="608" spans="20:20">
      <c r="T608" s="123"/>
    </row>
    <row r="609" spans="20:20">
      <c r="T609" s="125"/>
    </row>
    <row r="610" spans="20:20">
      <c r="T610" s="124"/>
    </row>
    <row r="611" spans="20:20">
      <c r="T611" s="124"/>
    </row>
    <row r="612" spans="20:20">
      <c r="T612" s="124"/>
    </row>
    <row r="613" spans="20:20">
      <c r="T613" s="124"/>
    </row>
    <row r="614" spans="20:20">
      <c r="T614" s="124"/>
    </row>
    <row r="615" spans="20:20">
      <c r="T615" s="124"/>
    </row>
    <row r="616" spans="20:20">
      <c r="T616" s="124"/>
    </row>
    <row r="617" spans="20:20">
      <c r="T617" s="123"/>
    </row>
    <row r="618" spans="20:20">
      <c r="T618" s="124"/>
    </row>
    <row r="619" spans="20:20">
      <c r="T619" s="124"/>
    </row>
    <row r="620" spans="20:20">
      <c r="T620" s="124"/>
    </row>
    <row r="621" spans="20:20">
      <c r="T621" s="124"/>
    </row>
    <row r="622" spans="20:20">
      <c r="T622" s="124"/>
    </row>
    <row r="623" spans="20:20">
      <c r="T623" s="124"/>
    </row>
    <row r="624" spans="20:20">
      <c r="T624" s="124"/>
    </row>
    <row r="625" spans="20:20">
      <c r="T625" s="124"/>
    </row>
    <row r="626" spans="20:20">
      <c r="T626" s="124"/>
    </row>
    <row r="627" spans="20:20">
      <c r="T627" s="124"/>
    </row>
    <row r="628" spans="20:20">
      <c r="T628" s="124"/>
    </row>
    <row r="629" spans="20:20">
      <c r="T629" s="124"/>
    </row>
    <row r="630" spans="20:20">
      <c r="T630" s="124"/>
    </row>
    <row r="631" spans="20:20">
      <c r="T631" s="124"/>
    </row>
    <row r="632" spans="20:20">
      <c r="T632" s="124"/>
    </row>
    <row r="633" spans="20:20">
      <c r="T633" s="124"/>
    </row>
    <row r="634" spans="20:20">
      <c r="T634" s="124"/>
    </row>
    <row r="635" spans="20:20">
      <c r="T635" s="124"/>
    </row>
    <row r="636" spans="20:20">
      <c r="T636" s="124"/>
    </row>
    <row r="637" spans="20:20">
      <c r="T637" s="124"/>
    </row>
    <row r="638" spans="20:20">
      <c r="T638" s="124"/>
    </row>
    <row r="639" spans="20:20">
      <c r="T639" s="124"/>
    </row>
    <row r="640" spans="20:20">
      <c r="T640" s="124"/>
    </row>
    <row r="641" spans="20:20">
      <c r="T641" s="124"/>
    </row>
    <row r="642" spans="20:20">
      <c r="T642" s="124"/>
    </row>
    <row r="643" spans="20:20">
      <c r="T643" s="124"/>
    </row>
    <row r="644" spans="20:20">
      <c r="T644" s="124"/>
    </row>
    <row r="645" spans="20:20">
      <c r="T645" s="124"/>
    </row>
    <row r="646" spans="20:20">
      <c r="T646" s="124"/>
    </row>
    <row r="647" spans="20:20">
      <c r="T647" s="124"/>
    </row>
    <row r="648" spans="20:20">
      <c r="T648" s="124"/>
    </row>
    <row r="649" spans="20:20">
      <c r="T649" s="124"/>
    </row>
    <row r="650" spans="20:20">
      <c r="T650" s="124"/>
    </row>
    <row r="651" spans="20:20">
      <c r="T651" s="124"/>
    </row>
    <row r="652" spans="20:20">
      <c r="T652" s="124"/>
    </row>
    <row r="653" spans="20:20">
      <c r="T653" s="124"/>
    </row>
    <row r="654" spans="20:20">
      <c r="T654" s="124"/>
    </row>
    <row r="655" spans="20:20">
      <c r="T655" s="124"/>
    </row>
    <row r="656" spans="20:20">
      <c r="T656" s="124"/>
    </row>
    <row r="657" spans="20:20">
      <c r="T657" s="124"/>
    </row>
    <row r="658" spans="20:20">
      <c r="T658" s="124"/>
    </row>
    <row r="659" spans="20:20">
      <c r="T659" s="124"/>
    </row>
    <row r="660" spans="20:20">
      <c r="T660" s="124"/>
    </row>
    <row r="661" spans="20:20">
      <c r="T661" s="124"/>
    </row>
    <row r="662" spans="20:20">
      <c r="T662" s="124"/>
    </row>
    <row r="663" spans="20:20">
      <c r="T663" s="124"/>
    </row>
    <row r="664" spans="20:20">
      <c r="T664" s="124"/>
    </row>
    <row r="665" spans="20:20">
      <c r="T665" s="124"/>
    </row>
    <row r="666" spans="20:20">
      <c r="T666" s="124"/>
    </row>
    <row r="667" spans="20:20">
      <c r="T667" s="125"/>
    </row>
    <row r="668" spans="20:20">
      <c r="T668" s="124"/>
    </row>
    <row r="669" spans="20:20">
      <c r="T669" s="123"/>
    </row>
    <row r="670" spans="20:20">
      <c r="T670" s="123"/>
    </row>
    <row r="671" spans="20:20">
      <c r="T671" s="124"/>
    </row>
    <row r="672" spans="20:20">
      <c r="T672" s="124"/>
    </row>
    <row r="673" spans="20:20">
      <c r="T673" s="124"/>
    </row>
    <row r="674" spans="20:20">
      <c r="T674" s="124"/>
    </row>
    <row r="675" spans="20:20">
      <c r="T675" s="124"/>
    </row>
    <row r="676" spans="20:20">
      <c r="T676" s="124"/>
    </row>
    <row r="677" spans="20:20">
      <c r="T677" s="124"/>
    </row>
    <row r="678" spans="20:20">
      <c r="T678" s="124"/>
    </row>
    <row r="679" spans="20:20">
      <c r="T679" s="124"/>
    </row>
    <row r="680" spans="20:20">
      <c r="T680" s="124"/>
    </row>
    <row r="681" spans="20:20">
      <c r="T681" s="124"/>
    </row>
    <row r="682" spans="20:20">
      <c r="T682" s="124"/>
    </row>
    <row r="683" spans="20:20">
      <c r="T683" s="124"/>
    </row>
    <row r="684" spans="20:20">
      <c r="T684" s="124"/>
    </row>
    <row r="685" spans="20:20">
      <c r="T685" s="124"/>
    </row>
    <row r="686" spans="20:20">
      <c r="T686" s="124"/>
    </row>
    <row r="687" spans="20:20">
      <c r="T687" s="124"/>
    </row>
    <row r="688" spans="20:20">
      <c r="T688" s="124"/>
    </row>
    <row r="689" spans="20:20">
      <c r="T689" s="124"/>
    </row>
    <row r="690" spans="20:20">
      <c r="T690" s="124"/>
    </row>
    <row r="691" spans="20:20">
      <c r="T691" s="124"/>
    </row>
    <row r="692" spans="20:20">
      <c r="T692" s="124"/>
    </row>
    <row r="693" spans="20:20">
      <c r="T693" s="124"/>
    </row>
    <row r="694" spans="20:20">
      <c r="T694" s="124"/>
    </row>
    <row r="695" spans="20:20">
      <c r="T695" s="124"/>
    </row>
    <row r="696" spans="20:20">
      <c r="T696" s="124"/>
    </row>
    <row r="697" spans="20:20">
      <c r="T697" s="124"/>
    </row>
    <row r="698" spans="20:20">
      <c r="T698" s="124"/>
    </row>
    <row r="699" spans="20:20">
      <c r="T699" s="124"/>
    </row>
    <row r="700" spans="20:20">
      <c r="T700" s="124"/>
    </row>
    <row r="701" spans="20:20">
      <c r="T701" s="124"/>
    </row>
    <row r="702" spans="20:20">
      <c r="T702" s="124"/>
    </row>
    <row r="703" spans="20:20">
      <c r="T703" s="124"/>
    </row>
    <row r="704" spans="20:20">
      <c r="T704" s="124"/>
    </row>
    <row r="705" spans="20:20">
      <c r="T705" s="124"/>
    </row>
    <row r="706" spans="20:20">
      <c r="T706" s="124"/>
    </row>
    <row r="707" spans="20:20">
      <c r="T707" s="124"/>
    </row>
    <row r="708" spans="20:20">
      <c r="T708" s="125"/>
    </row>
    <row r="709" spans="20:20">
      <c r="T709" s="123"/>
    </row>
    <row r="710" spans="20:20">
      <c r="T710" s="124"/>
    </row>
    <row r="711" spans="20:20">
      <c r="T711" s="123"/>
    </row>
    <row r="712" spans="20:20">
      <c r="T712" s="123"/>
    </row>
    <row r="713" spans="20:20">
      <c r="T713" s="124"/>
    </row>
    <row r="714" spans="20:20">
      <c r="T714" s="125"/>
    </row>
    <row r="715" spans="20:20">
      <c r="T715" s="123"/>
    </row>
    <row r="716" spans="20:20">
      <c r="T716" s="124"/>
    </row>
    <row r="717" spans="20:20">
      <c r="T717" s="123"/>
    </row>
    <row r="718" spans="20:20">
      <c r="T718" s="124"/>
    </row>
    <row r="719" spans="20:20">
      <c r="T719" s="124"/>
    </row>
    <row r="720" spans="20:20">
      <c r="T720" s="124"/>
    </row>
    <row r="721" spans="20:20">
      <c r="T721" s="124"/>
    </row>
    <row r="722" spans="20:20">
      <c r="T722" s="124"/>
    </row>
    <row r="723" spans="20:20">
      <c r="T723" s="124"/>
    </row>
    <row r="724" spans="20:20">
      <c r="T724" s="124"/>
    </row>
    <row r="725" spans="20:20">
      <c r="T725" s="124"/>
    </row>
    <row r="726" spans="20:20">
      <c r="T726" s="124"/>
    </row>
    <row r="727" spans="20:20">
      <c r="T727" s="124"/>
    </row>
    <row r="728" spans="20:20">
      <c r="T728" s="124"/>
    </row>
    <row r="729" spans="20:20">
      <c r="T729" s="124"/>
    </row>
    <row r="730" spans="20:20">
      <c r="T730" s="124"/>
    </row>
    <row r="731" spans="20:20">
      <c r="T731" s="124"/>
    </row>
    <row r="732" spans="20:20">
      <c r="T732" s="124"/>
    </row>
    <row r="733" spans="20:20">
      <c r="T733" s="124"/>
    </row>
    <row r="734" spans="20:20">
      <c r="T734" s="124"/>
    </row>
    <row r="735" spans="20:20">
      <c r="T735" s="124"/>
    </row>
    <row r="736" spans="20:20">
      <c r="T736" s="124"/>
    </row>
    <row r="737" spans="20:20">
      <c r="T737" s="124"/>
    </row>
    <row r="738" spans="20:20">
      <c r="T738" s="123"/>
    </row>
    <row r="739" spans="20:20">
      <c r="T739" s="123"/>
    </row>
    <row r="740" spans="20:20">
      <c r="T740" s="124"/>
    </row>
    <row r="741" spans="20:20">
      <c r="T741" s="126"/>
    </row>
    <row r="742" spans="20:20">
      <c r="T742" s="123"/>
    </row>
    <row r="743" spans="20:20">
      <c r="T743" s="123"/>
    </row>
    <row r="744" spans="20:20">
      <c r="T744" s="124"/>
    </row>
    <row r="745" spans="20:20">
      <c r="T745" s="123"/>
    </row>
    <row r="746" spans="20:20">
      <c r="T746" s="124"/>
    </row>
    <row r="747" spans="20:20">
      <c r="T747" s="124"/>
    </row>
    <row r="748" spans="20:20">
      <c r="T748" s="124"/>
    </row>
    <row r="749" spans="20:20">
      <c r="T749" s="124"/>
    </row>
    <row r="750" spans="20:20">
      <c r="T750" s="124"/>
    </row>
    <row r="751" spans="20:20">
      <c r="T751" s="124"/>
    </row>
    <row r="752" spans="20:20">
      <c r="T752" s="124"/>
    </row>
    <row r="753" spans="20:20">
      <c r="T753" s="124"/>
    </row>
    <row r="754" spans="20:20">
      <c r="T754" s="124"/>
    </row>
    <row r="755" spans="20:20">
      <c r="T755" s="124"/>
    </row>
    <row r="756" spans="20:20">
      <c r="T756" s="124"/>
    </row>
    <row r="757" spans="20:20">
      <c r="T757" s="124"/>
    </row>
    <row r="758" spans="20:20">
      <c r="T758" s="124"/>
    </row>
    <row r="759" spans="20:20">
      <c r="T759" s="124"/>
    </row>
    <row r="760" spans="20:20">
      <c r="T760" s="124"/>
    </row>
    <row r="761" spans="20:20">
      <c r="T761" s="124"/>
    </row>
    <row r="762" spans="20:20">
      <c r="T762" s="124"/>
    </row>
    <row r="763" spans="20:20">
      <c r="T763" s="124"/>
    </row>
    <row r="764" spans="20:20">
      <c r="T764" s="124"/>
    </row>
    <row r="765" spans="20:20">
      <c r="T765" s="124"/>
    </row>
    <row r="766" spans="20:20">
      <c r="T766" s="123"/>
    </row>
    <row r="767" spans="20:20">
      <c r="T767" s="123"/>
    </row>
    <row r="768" spans="20:20">
      <c r="T768" s="124"/>
    </row>
    <row r="769" spans="20:20">
      <c r="T769" s="126"/>
    </row>
    <row r="770" spans="20:20">
      <c r="T770" s="123"/>
    </row>
    <row r="771" spans="20:20">
      <c r="T771" s="123"/>
    </row>
    <row r="772" spans="20:20">
      <c r="T772" s="124"/>
    </row>
    <row r="773" spans="20:20">
      <c r="T773" s="123"/>
    </row>
    <row r="774" spans="20:20">
      <c r="T774" s="124"/>
    </row>
    <row r="775" spans="20:20">
      <c r="T775" s="124"/>
    </row>
    <row r="776" spans="20:20">
      <c r="T776" s="125"/>
    </row>
    <row r="777" spans="20:20">
      <c r="T777" s="124"/>
    </row>
    <row r="778" spans="20:20">
      <c r="T778" s="123"/>
    </row>
    <row r="779" spans="20:20">
      <c r="T779" s="123"/>
    </row>
    <row r="780" spans="20:20">
      <c r="T780" s="124"/>
    </row>
    <row r="781" spans="20:20">
      <c r="T781" s="124"/>
    </row>
    <row r="782" spans="20:20">
      <c r="T782" s="124"/>
    </row>
    <row r="783" spans="20:20">
      <c r="T783" s="125"/>
    </row>
    <row r="784" spans="20:20">
      <c r="T784" s="123"/>
    </row>
    <row r="785" spans="20:20">
      <c r="T785" s="124"/>
    </row>
    <row r="786" spans="20:20">
      <c r="T786" s="123"/>
    </row>
    <row r="787" spans="20:20">
      <c r="T787" s="123"/>
    </row>
    <row r="788" spans="20:20">
      <c r="T788" s="124"/>
    </row>
    <row r="789" spans="20:20">
      <c r="T789" s="124"/>
    </row>
    <row r="790" spans="20:20">
      <c r="T790" s="124"/>
    </row>
    <row r="791" spans="20:20">
      <c r="T791" s="124"/>
    </row>
    <row r="792" spans="20:20">
      <c r="T792" s="124"/>
    </row>
    <row r="793" spans="20:20">
      <c r="T793" s="124"/>
    </row>
    <row r="794" spans="20:20">
      <c r="T794" s="124"/>
    </row>
    <row r="795" spans="20:20">
      <c r="T795" s="124"/>
    </row>
    <row r="796" spans="20:20">
      <c r="T796" s="124"/>
    </row>
    <row r="797" spans="20:20">
      <c r="T797" s="124"/>
    </row>
    <row r="798" spans="20:20">
      <c r="T798" s="124"/>
    </row>
    <row r="799" spans="20:20">
      <c r="T799" s="124"/>
    </row>
    <row r="800" spans="20:20">
      <c r="T800" s="124"/>
    </row>
    <row r="801" spans="20:20">
      <c r="T801" s="124"/>
    </row>
    <row r="802" spans="20:20">
      <c r="T802" s="123"/>
    </row>
    <row r="803" spans="20:20">
      <c r="T803" s="123"/>
    </row>
    <row r="804" spans="20:20">
      <c r="T804" s="124"/>
    </row>
    <row r="805" spans="20:20">
      <c r="T805" s="124"/>
    </row>
    <row r="806" spans="20:20">
      <c r="T806" s="124"/>
    </row>
    <row r="807" spans="20:20">
      <c r="T807" s="124"/>
    </row>
    <row r="808" spans="20:20">
      <c r="T808" s="124"/>
    </row>
    <row r="809" spans="20:20">
      <c r="T809" s="124"/>
    </row>
    <row r="810" spans="20:20">
      <c r="T810" s="124"/>
    </row>
    <row r="811" spans="20:20">
      <c r="T811" s="125"/>
    </row>
    <row r="812" spans="20:20">
      <c r="T812" s="123"/>
    </row>
    <row r="813" spans="20:20">
      <c r="T813" s="123"/>
    </row>
    <row r="814" spans="20:20">
      <c r="T814" s="123"/>
    </row>
    <row r="815" spans="20:20">
      <c r="T815" s="123"/>
    </row>
    <row r="816" spans="20:20">
      <c r="T816" s="123"/>
    </row>
    <row r="817" spans="20:20">
      <c r="T817" s="123"/>
    </row>
    <row r="818" spans="20:20">
      <c r="T818" s="123"/>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テスト手順補足</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cp:lastPrinted>2018-10-11T10:02:07Z</cp:lastPrinted>
  <dcterms:created xsi:type="dcterms:W3CDTF">2018-03-29T06:49:47Z</dcterms:created>
  <dcterms:modified xsi:type="dcterms:W3CDTF">2021-01-10T12:13:17Z</dcterms:modified>
</cp:coreProperties>
</file>