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inouchi.hajime/Downloads/drive-download-20210121T031256Z-001/"/>
    </mc:Choice>
  </mc:AlternateContent>
  <xr:revisionPtr revIDLastSave="0" documentId="13_ncr:1_{DC84550D-8A4A-4844-A6A8-456FFDF30C87}" xr6:coauthVersionLast="46" xr6:coauthVersionMax="46" xr10:uidLastSave="{00000000-0000-0000-0000-000000000000}"/>
  <bookViews>
    <workbookView xWindow="680" yWindow="760" windowWidth="32780" windowHeight="19160" tabRatio="897" activeTab="1"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 i="13" l="1"/>
  <c r="A65" i="13"/>
  <c r="A61" i="13" l="1"/>
  <c r="A38" i="13"/>
  <c r="A41" i="13"/>
  <c r="A42" i="13"/>
  <c r="A43" i="13"/>
  <c r="A44" i="13"/>
  <c r="A45" i="13"/>
  <c r="A46" i="13"/>
  <c r="A47" i="13"/>
  <c r="A48" i="13"/>
  <c r="A49" i="13"/>
  <c r="A50" i="13"/>
  <c r="A51" i="13"/>
  <c r="A52" i="13"/>
  <c r="A53" i="13"/>
  <c r="A54" i="13"/>
  <c r="A55" i="13"/>
  <c r="A56" i="13"/>
  <c r="A57" i="13"/>
  <c r="A58" i="13"/>
  <c r="A59" i="13"/>
  <c r="A60" i="13"/>
  <c r="A62" i="13"/>
  <c r="A63" i="13"/>
  <c r="A68" i="13"/>
  <c r="A69" i="13"/>
  <c r="A70" i="13"/>
  <c r="A25" i="13" l="1"/>
  <c r="A37" i="13"/>
  <c r="A10" i="13" l="1"/>
  <c r="A11" i="13"/>
  <c r="A34" i="13" l="1"/>
  <c r="A35" i="13"/>
  <c r="A36" i="13"/>
  <c r="A39" i="13"/>
  <c r="A40" i="13"/>
  <c r="A27" i="13" l="1"/>
  <c r="A28" i="13"/>
  <c r="A29" i="13"/>
  <c r="A30" i="13"/>
  <c r="A31" i="13"/>
  <c r="A32" i="13"/>
  <c r="A33" i="13"/>
  <c r="A24" i="13" l="1"/>
  <c r="A22" i="13"/>
  <c r="A23" i="13"/>
  <c r="A16" i="13"/>
  <c r="A17" i="13"/>
  <c r="A18" i="13"/>
  <c r="A19" i="13"/>
  <c r="A20" i="13"/>
  <c r="A21" i="13"/>
  <c r="A12" i="13" l="1"/>
  <c r="A13" i="13"/>
  <c r="A14" i="13"/>
  <c r="A15" i="13"/>
  <c r="I4" i="13" l="1"/>
  <c r="I6" i="13"/>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tc={1282C0A3-DBB3-44C8-9923-9E256925025E}</author>
  </authors>
  <commentList>
    <comment ref="C57" authorId="0" shapeId="0" xr:uid="{1282C0A3-DBB3-44C8-9923-9E25692502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Figmaではテキスト入力だが
基本設計書　画面項目定義書ではカレンダー機能で入力となっている。</t>
      </text>
    </comment>
  </commentList>
</comments>
</file>

<file path=xl/sharedStrings.xml><?xml version="1.0" encoding="utf-8"?>
<sst xmlns="http://schemas.openxmlformats.org/spreadsheetml/2006/main" count="321" uniqueCount="180">
  <si>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</si>
  <si>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</si>
  <si>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</si>
  <si>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</si>
  <si>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</si>
  <si>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</si>
  <si>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</si>
  <si>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</si>
  <si>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</si>
  <si>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</si>
  <si>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</si>
  <si>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</si>
  <si>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異常</t>
    <rPh sb="0" eb="2">
      <t>イジョウ</t>
    </rPh>
    <phoneticPr fontId="1"/>
  </si>
  <si>
    <t>テスト手順</t>
    <rPh sb="3" eb="5">
      <t>テジュン</t>
    </rPh>
    <phoneticPr fontId="1"/>
  </si>
  <si>
    <t>InternetExplorer11</t>
    <phoneticPr fontId="1"/>
  </si>
  <si>
    <t>Edge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</si>
  <si>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</si>
  <si>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</si>
  <si>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</si>
  <si>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</si>
  <si>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</si>
  <si>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</si>
  <si>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</si>
  <si>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画面ID‗画面名 単体テスト仕様書</t>
    <rPh sb="0" eb="2">
      <t>ガメン</t>
    </rPh>
    <rPh sb="5" eb="7">
      <t>ガメン</t>
    </rPh>
    <rPh sb="7" eb="8">
      <t>メイ</t>
    </rPh>
    <rPh sb="9" eb="11">
      <t>タンタイ</t>
    </rPh>
    <rPh sb="14" eb="17">
      <t>シヨウショ</t>
    </rPh>
    <phoneticPr fontId="1"/>
  </si>
  <si>
    <t>詳細設計</t>
  </si>
  <si>
    <t>大項目</t>
  </si>
  <si>
    <t>小項目</t>
  </si>
  <si>
    <t>詳細</t>
  </si>
  <si>
    <t>初期表示</t>
    <rPh sb="0" eb="2">
      <t>ショキ</t>
    </rPh>
    <rPh sb="2" eb="4">
      <t>ヒョウジ</t>
    </rPh>
    <phoneticPr fontId="1"/>
  </si>
  <si>
    <t>正常</t>
    <rPh sb="0" eb="2">
      <t>セイジョウ</t>
    </rPh>
    <phoneticPr fontId="1"/>
  </si>
  <si>
    <t>TODO；セッション切れの際の処理を検討</t>
    <rPh sb="10" eb="11">
      <t>ギ</t>
    </rPh>
    <rPh sb="13" eb="14">
      <t>サイ</t>
    </rPh>
    <rPh sb="15" eb="17">
      <t>ショリ</t>
    </rPh>
    <rPh sb="18" eb="20">
      <t>ケントウ</t>
    </rPh>
    <phoneticPr fontId="1"/>
  </si>
  <si>
    <t>告知情報入力画面へ遷移する。
セッションの申込.申込IDを取得する。</t>
    <rPh sb="0" eb="2">
      <t>コクチ</t>
    </rPh>
    <rPh sb="2" eb="4">
      <t>ジョウホウ</t>
    </rPh>
    <rPh sb="4" eb="6">
      <t>ニュウリョク</t>
    </rPh>
    <rPh sb="6" eb="8">
      <t>ガメン</t>
    </rPh>
    <rPh sb="9" eb="11">
      <t>センイ</t>
    </rPh>
    <rPh sb="29" eb="31">
      <t>シュトク</t>
    </rPh>
    <phoneticPr fontId="1"/>
  </si>
  <si>
    <t>告知開始APIの動作</t>
    <rPh sb="0" eb="2">
      <t>コクチ</t>
    </rPh>
    <rPh sb="2" eb="4">
      <t>カイシ</t>
    </rPh>
    <rPh sb="8" eb="10">
      <t>ドウサ</t>
    </rPh>
    <phoneticPr fontId="1"/>
  </si>
  <si>
    <t>告知情報入力画面へ遷移する。
（申込IDをパラメータとしてPOSTされる）</t>
    <rPh sb="16" eb="18">
      <t>モウシコミ</t>
    </rPh>
    <phoneticPr fontId="1"/>
  </si>
  <si>
    <t>AURA.jsonで受け取った質問のうち、一番最初の質問が表示されること。</t>
    <rPh sb="10" eb="11">
      <t>ウ</t>
    </rPh>
    <rPh sb="12" eb="13">
      <t>ト</t>
    </rPh>
    <rPh sb="15" eb="17">
      <t>シツモン</t>
    </rPh>
    <rPh sb="21" eb="23">
      <t>イチバン</t>
    </rPh>
    <rPh sb="23" eb="25">
      <t>サイショ</t>
    </rPh>
    <rPh sb="26" eb="28">
      <t>シツモン</t>
    </rPh>
    <rPh sb="29" eb="31">
      <t>ヒョウジ</t>
    </rPh>
    <phoneticPr fontId="1"/>
  </si>
  <si>
    <t>正常系</t>
    <rPh sb="0" eb="2">
      <t>セイジョウ</t>
    </rPh>
    <rPh sb="2" eb="3">
      <t>ケイ</t>
    </rPh>
    <phoneticPr fontId="1"/>
  </si>
  <si>
    <t>ラベルの差し込み</t>
    <rPh sb="4" eb="5">
      <t>サ</t>
    </rPh>
    <rPh sb="6" eb="7">
      <t>コ</t>
    </rPh>
    <phoneticPr fontId="1"/>
  </si>
  <si>
    <t>告知情報入力画面へ遷移する。
告知開始APIから返却された質問から総質問数が
内部データ.回答状況.総質問数に保存される。</t>
    <rPh sb="15" eb="17">
      <t>コクチ</t>
    </rPh>
    <rPh sb="17" eb="19">
      <t>カイシ</t>
    </rPh>
    <rPh sb="24" eb="26">
      <t>ヘンキャク</t>
    </rPh>
    <rPh sb="29" eb="31">
      <t>シツモン</t>
    </rPh>
    <rPh sb="33" eb="34">
      <t>ソウ</t>
    </rPh>
    <rPh sb="34" eb="36">
      <t>シツモン</t>
    </rPh>
    <rPh sb="36" eb="37">
      <t>スウ</t>
    </rPh>
    <rPh sb="55" eb="57">
      <t>ホゾン</t>
    </rPh>
    <phoneticPr fontId="1"/>
  </si>
  <si>
    <t>プログレスバー下部の文言「〇問中1問目」と表記される。
〇に入る数字はAURA.jsonから受け取った質問の総質問数になる。</t>
    <rPh sb="7" eb="9">
      <t>カブ</t>
    </rPh>
    <rPh sb="10" eb="12">
      <t>モンゴン</t>
    </rPh>
    <rPh sb="14" eb="15">
      <t>モン</t>
    </rPh>
    <rPh sb="15" eb="16">
      <t>チュウ</t>
    </rPh>
    <rPh sb="17" eb="18">
      <t>モン</t>
    </rPh>
    <rPh sb="18" eb="19">
      <t>メ</t>
    </rPh>
    <rPh sb="21" eb="23">
      <t>ヒョウキ</t>
    </rPh>
    <rPh sb="30" eb="31">
      <t>ハイ</t>
    </rPh>
    <rPh sb="32" eb="34">
      <t>スウジ</t>
    </rPh>
    <rPh sb="46" eb="47">
      <t>ウ</t>
    </rPh>
    <rPh sb="48" eb="49">
      <t>ト</t>
    </rPh>
    <rPh sb="51" eb="53">
      <t>シツモン</t>
    </rPh>
    <rPh sb="54" eb="55">
      <t>ソウ</t>
    </rPh>
    <rPh sb="55" eb="57">
      <t>シツモン</t>
    </rPh>
    <rPh sb="57" eb="58">
      <t>スウ</t>
    </rPh>
    <phoneticPr fontId="1"/>
  </si>
  <si>
    <t>親質問の表示</t>
    <rPh sb="0" eb="1">
      <t>オヤ</t>
    </rPh>
    <rPh sb="1" eb="3">
      <t>シツモン</t>
    </rPh>
    <rPh sb="4" eb="6">
      <t>ヒョウジ</t>
    </rPh>
    <phoneticPr fontId="1"/>
  </si>
  <si>
    <t>・一つ目の親質問がTEXT、テキストテンプレートのとき
内部データ.全ての質問の中[n]の内容を取得し、HTMLファイルテンプレートファイルがプリセットされる。</t>
    <rPh sb="1" eb="2">
      <t>ヒト</t>
    </rPh>
    <rPh sb="3" eb="4">
      <t>メ</t>
    </rPh>
    <rPh sb="5" eb="6">
      <t>オヤ</t>
    </rPh>
    <rPh sb="6" eb="8">
      <t>シツモン</t>
    </rPh>
    <rPh sb="28" eb="29">
      <t>ナイ</t>
    </rPh>
    <rPh sb="40" eb="41">
      <t>ナカ</t>
    </rPh>
    <rPh sb="45" eb="47">
      <t>ナイヨウ</t>
    </rPh>
    <rPh sb="48" eb="50">
      <t>シュトク</t>
    </rPh>
    <phoneticPr fontId="1"/>
  </si>
  <si>
    <t>・一つ目の親質問がNUMERIC、数値質問テンプレートのとき
内部データ.全ての質問の中[n]の内容を取得し、HTMLファイルテンプレートファイルがプリセットされる。</t>
    <rPh sb="1" eb="2">
      <t>ヒト</t>
    </rPh>
    <rPh sb="3" eb="4">
      <t>メ</t>
    </rPh>
    <rPh sb="5" eb="6">
      <t>オヤ</t>
    </rPh>
    <rPh sb="6" eb="8">
      <t>シツモン</t>
    </rPh>
    <rPh sb="31" eb="32">
      <t>ナイ</t>
    </rPh>
    <rPh sb="43" eb="44">
      <t>ナカ</t>
    </rPh>
    <rPh sb="48" eb="50">
      <t>ナイヨウ</t>
    </rPh>
    <rPh sb="51" eb="53">
      <t>シュトク</t>
    </rPh>
    <phoneticPr fontId="1"/>
  </si>
  <si>
    <t>・一つ目の親質問がBLOOD_PRESSURE、血圧値質問テンプレートのとき
内部データ.全ての質問の中[n]の内容を取得し、HTMLファイルテンプレートファイルがプリセットされる。</t>
    <rPh sb="1" eb="2">
      <t>ヒト</t>
    </rPh>
    <rPh sb="3" eb="4">
      <t>メ</t>
    </rPh>
    <rPh sb="5" eb="6">
      <t>オヤ</t>
    </rPh>
    <rPh sb="6" eb="8">
      <t>シツモン</t>
    </rPh>
    <rPh sb="39" eb="40">
      <t>ナイ</t>
    </rPh>
    <rPh sb="51" eb="52">
      <t>ナカ</t>
    </rPh>
    <rPh sb="56" eb="58">
      <t>ナイヨウ</t>
    </rPh>
    <rPh sb="59" eb="61">
      <t>シュトク</t>
    </rPh>
    <phoneticPr fontId="1"/>
  </si>
  <si>
    <t>・一つ目の親質問がUNITIZED、単位指定質問テンプレートのとき
内部データ.全ての質問の中[n]の内容を取得し、HTMLファイルテンプレートファイルがプリセットされる。</t>
    <rPh sb="1" eb="2">
      <t>ヒト</t>
    </rPh>
    <rPh sb="3" eb="4">
      <t>メ</t>
    </rPh>
    <rPh sb="5" eb="6">
      <t>オヤ</t>
    </rPh>
    <rPh sb="6" eb="8">
      <t>シツモン</t>
    </rPh>
    <rPh sb="34" eb="35">
      <t>ナイ</t>
    </rPh>
    <rPh sb="46" eb="47">
      <t>ナカ</t>
    </rPh>
    <rPh sb="51" eb="53">
      <t>ナイヨウ</t>
    </rPh>
    <rPh sb="54" eb="56">
      <t>シュトク</t>
    </rPh>
    <phoneticPr fontId="1"/>
  </si>
  <si>
    <t>・一つ目の親質問がSINGLE_CHOICE、単一質問テンプレートのとき
内部データ.全ての質問の中[n]の内容を取得し、HTMLファイルテンプレートファイルがプリセットされる。</t>
    <rPh sb="1" eb="2">
      <t>ヒト</t>
    </rPh>
    <rPh sb="3" eb="4">
      <t>メ</t>
    </rPh>
    <rPh sb="5" eb="6">
      <t>オヤ</t>
    </rPh>
    <rPh sb="6" eb="8">
      <t>シツモン</t>
    </rPh>
    <rPh sb="23" eb="25">
      <t>タンイツ</t>
    </rPh>
    <rPh sb="25" eb="27">
      <t>シツモン</t>
    </rPh>
    <rPh sb="37" eb="38">
      <t>ナイ</t>
    </rPh>
    <rPh sb="49" eb="50">
      <t>ナカ</t>
    </rPh>
    <rPh sb="54" eb="56">
      <t>ナイヨウ</t>
    </rPh>
    <rPh sb="57" eb="59">
      <t>シュトク</t>
    </rPh>
    <phoneticPr fontId="1"/>
  </si>
  <si>
    <t>・一つ目の親質問がMULTIPLE_CHOICE、複数質問テンプレートのとき
内部データ.全ての質問の中[n]の内容を取得し、HTMLファイルテンプレートファイルがプリセットされる。</t>
    <rPh sb="1" eb="2">
      <t>ヒト</t>
    </rPh>
    <rPh sb="3" eb="4">
      <t>メ</t>
    </rPh>
    <rPh sb="5" eb="6">
      <t>オヤ</t>
    </rPh>
    <rPh sb="6" eb="8">
      <t>シツモン</t>
    </rPh>
    <rPh sb="25" eb="27">
      <t>フクスウ</t>
    </rPh>
    <rPh sb="27" eb="29">
      <t>シツモン</t>
    </rPh>
    <rPh sb="39" eb="40">
      <t>ナイ</t>
    </rPh>
    <rPh sb="51" eb="52">
      <t>ナカ</t>
    </rPh>
    <rPh sb="56" eb="58">
      <t>ナイヨウ</t>
    </rPh>
    <rPh sb="59" eb="61">
      <t>シュトク</t>
    </rPh>
    <phoneticPr fontId="1"/>
  </si>
  <si>
    <t>・一つ目の親質問がDATE、日時質問テンプレートのとき
内部データ.全ての質問の中[n]の内容を取得し、HTMLファイルテンプレートファイルがプリセットされる。</t>
    <rPh sb="1" eb="2">
      <t>ヒト</t>
    </rPh>
    <rPh sb="3" eb="4">
      <t>メ</t>
    </rPh>
    <rPh sb="5" eb="6">
      <t>オヤ</t>
    </rPh>
    <rPh sb="6" eb="8">
      <t>シツモン</t>
    </rPh>
    <rPh sb="28" eb="29">
      <t>ナイ</t>
    </rPh>
    <rPh sb="40" eb="41">
      <t>ナカ</t>
    </rPh>
    <rPh sb="45" eb="47">
      <t>ナイヨウ</t>
    </rPh>
    <rPh sb="48" eb="50">
      <t>シュトク</t>
    </rPh>
    <phoneticPr fontId="1"/>
  </si>
  <si>
    <t>・一つ目の親質問がSEARCH、検索質問テンプレートのとき
内部データ.全ての質問の中[n]の内容を取得し、HTMLファイルテンプレートファイルがプリセットされる。</t>
    <rPh sb="1" eb="2">
      <t>ヒト</t>
    </rPh>
    <rPh sb="3" eb="4">
      <t>メ</t>
    </rPh>
    <rPh sb="5" eb="6">
      <t>オヤ</t>
    </rPh>
    <rPh sb="6" eb="8">
      <t>シツモン</t>
    </rPh>
    <rPh sb="30" eb="31">
      <t>ナイ</t>
    </rPh>
    <rPh sb="42" eb="43">
      <t>ナカ</t>
    </rPh>
    <rPh sb="47" eb="49">
      <t>ナイヨウ</t>
    </rPh>
    <rPh sb="50" eb="52">
      <t>シュトク</t>
    </rPh>
    <phoneticPr fontId="1"/>
  </si>
  <si>
    <t>初期表示の質問で、単一選択質問項目が表示されること。</t>
    <rPh sb="0" eb="2">
      <t>ショキ</t>
    </rPh>
    <rPh sb="2" eb="4">
      <t>ヒョウジ</t>
    </rPh>
    <rPh sb="5" eb="7">
      <t>シツモン</t>
    </rPh>
    <rPh sb="9" eb="11">
      <t>タンイツ</t>
    </rPh>
    <rPh sb="11" eb="13">
      <t>センタク</t>
    </rPh>
    <rPh sb="13" eb="15">
      <t>シツモン</t>
    </rPh>
    <rPh sb="15" eb="17">
      <t>コウモク</t>
    </rPh>
    <rPh sb="18" eb="20">
      <t>ヒョウジ</t>
    </rPh>
    <phoneticPr fontId="1"/>
  </si>
  <si>
    <t>初期表示の質問で、複数質問項目が表示されること。</t>
    <rPh sb="9" eb="11">
      <t>フクスウ</t>
    </rPh>
    <rPh sb="11" eb="13">
      <t>シツモン</t>
    </rPh>
    <rPh sb="13" eb="15">
      <t>コウモク</t>
    </rPh>
    <rPh sb="16" eb="18">
      <t>ヒョウジ</t>
    </rPh>
    <phoneticPr fontId="1"/>
  </si>
  <si>
    <t>初期表示の質問で、単位指定質問項目が表示されること。</t>
    <rPh sb="9" eb="11">
      <t>タンイ</t>
    </rPh>
    <rPh sb="11" eb="13">
      <t>シテイ</t>
    </rPh>
    <rPh sb="13" eb="15">
      <t>シツモン</t>
    </rPh>
    <rPh sb="15" eb="17">
      <t>コウモク</t>
    </rPh>
    <rPh sb="18" eb="20">
      <t>ヒョウジ</t>
    </rPh>
    <phoneticPr fontId="1"/>
  </si>
  <si>
    <t>初期表示の質問で、血圧値質問項目が表示されること。</t>
    <rPh sb="9" eb="11">
      <t>ケツアツ</t>
    </rPh>
    <rPh sb="11" eb="12">
      <t>チ</t>
    </rPh>
    <rPh sb="12" eb="14">
      <t>シツモン</t>
    </rPh>
    <rPh sb="14" eb="16">
      <t>コウモク</t>
    </rPh>
    <rPh sb="17" eb="19">
      <t>ヒョウジ</t>
    </rPh>
    <phoneticPr fontId="1"/>
  </si>
  <si>
    <t>初期表示の質問で、数値質問項目が表示されること。</t>
    <rPh sb="11" eb="13">
      <t>シツモン</t>
    </rPh>
    <rPh sb="13" eb="15">
      <t>コウモク</t>
    </rPh>
    <rPh sb="16" eb="18">
      <t>ヒョウジ</t>
    </rPh>
    <phoneticPr fontId="1"/>
  </si>
  <si>
    <t>初期表示の質問で、テキスト質問項目が表示されること。</t>
    <rPh sb="13" eb="15">
      <t>シツモン</t>
    </rPh>
    <rPh sb="15" eb="17">
      <t>コウモク</t>
    </rPh>
    <rPh sb="18" eb="20">
      <t>ヒョウジ</t>
    </rPh>
    <phoneticPr fontId="1"/>
  </si>
  <si>
    <t>初期表示の質問で、日付質問項目が表示されること。</t>
    <rPh sb="9" eb="11">
      <t>ヒヅケ</t>
    </rPh>
    <rPh sb="11" eb="13">
      <t>シツモン</t>
    </rPh>
    <rPh sb="13" eb="15">
      <t>コウモク</t>
    </rPh>
    <rPh sb="16" eb="18">
      <t>ヒョウジ</t>
    </rPh>
    <phoneticPr fontId="1"/>
  </si>
  <si>
    <t>初期表示の質問で、検索質問項目が表示されること。</t>
    <rPh sb="9" eb="11">
      <t>ケンサク</t>
    </rPh>
    <rPh sb="11" eb="13">
      <t>シツモン</t>
    </rPh>
    <rPh sb="13" eb="15">
      <t>コウモク</t>
    </rPh>
    <rPh sb="16" eb="18">
      <t>ヒョウジ</t>
    </rPh>
    <phoneticPr fontId="1"/>
  </si>
  <si>
    <t>次へボタンの非活性</t>
    <rPh sb="6" eb="7">
      <t>ヒ</t>
    </rPh>
    <rPh sb="7" eb="9">
      <t>カッセイ</t>
    </rPh>
    <phoneticPr fontId="1"/>
  </si>
  <si>
    <t>告知情報入力画面へ遷移する。
初期表示が完了し、画面が表示される。</t>
    <rPh sb="15" eb="17">
      <t>ショキ</t>
    </rPh>
    <rPh sb="17" eb="19">
      <t>ヒョウジ</t>
    </rPh>
    <rPh sb="20" eb="22">
      <t>カンリョウ</t>
    </rPh>
    <rPh sb="24" eb="26">
      <t>ガメン</t>
    </rPh>
    <rPh sb="27" eb="29">
      <t>ヒョウジ</t>
    </rPh>
    <phoneticPr fontId="1"/>
  </si>
  <si>
    <t>何も入力していない状態で、次へボタンが非活性であること。</t>
    <rPh sb="0" eb="1">
      <t>ナニ</t>
    </rPh>
    <rPh sb="2" eb="4">
      <t>ニュウリョク</t>
    </rPh>
    <rPh sb="9" eb="11">
      <t>ジョウタイ</t>
    </rPh>
    <rPh sb="13" eb="14">
      <t>ツギ</t>
    </rPh>
    <rPh sb="19" eb="20">
      <t>ヒ</t>
    </rPh>
    <rPh sb="20" eb="22">
      <t>カッセイ</t>
    </rPh>
    <phoneticPr fontId="1"/>
  </si>
  <si>
    <t>エラーメッセージが表示される。</t>
    <rPh sb="9" eb="11">
      <t>ヒョウジ</t>
    </rPh>
    <phoneticPr fontId="1"/>
  </si>
  <si>
    <t>次の質問に遷移する。</t>
    <rPh sb="0" eb="1">
      <t>ツギ</t>
    </rPh>
    <rPh sb="2" eb="4">
      <t>シツモン</t>
    </rPh>
    <rPh sb="5" eb="7">
      <t>センイ</t>
    </rPh>
    <phoneticPr fontId="1"/>
  </si>
  <si>
    <t>safari(iOS)</t>
    <phoneticPr fontId="1"/>
  </si>
  <si>
    <t>正常系</t>
    <rPh sb="0" eb="3">
      <t>セイジョウケイ</t>
    </rPh>
    <phoneticPr fontId="1"/>
  </si>
  <si>
    <t>内部データ.全ての質問[現在の質問].unknownAnswer＝trueとなっている
状態で、入力欄を空白にする。質問を次へボタンを押下したとき
TODO：unknownAnswerの仕様が固まっていないため実施不可</t>
    <rPh sb="44" eb="46">
      <t>ジョウタイ</t>
    </rPh>
    <rPh sb="48" eb="50">
      <t>ニュウリョク</t>
    </rPh>
    <rPh sb="50" eb="51">
      <t>ラン</t>
    </rPh>
    <rPh sb="52" eb="54">
      <t>クウハク</t>
    </rPh>
    <rPh sb="58" eb="60">
      <t>シツモン</t>
    </rPh>
    <rPh sb="61" eb="62">
      <t>ツギ</t>
    </rPh>
    <rPh sb="67" eb="69">
      <t>オウカ</t>
    </rPh>
    <rPh sb="94" eb="96">
      <t>シヨウ</t>
    </rPh>
    <rPh sb="97" eb="98">
      <t>カタ</t>
    </rPh>
    <rPh sb="106" eb="108">
      <t>ジッシ</t>
    </rPh>
    <rPh sb="108" eb="110">
      <t>フカ</t>
    </rPh>
    <phoneticPr fontId="1"/>
  </si>
  <si>
    <t>内部データ.全ての質問[現在の質問].unknownAnswer＝falseとなっている
状態で、入力欄を空白にする。質問を次へボタンを押下したとき
TODO：unknownAnswerの仕様が固まっていないため実施不可</t>
    <rPh sb="45" eb="47">
      <t>ジョウタイ</t>
    </rPh>
    <rPh sb="49" eb="51">
      <t>ニュウリョク</t>
    </rPh>
    <rPh sb="51" eb="52">
      <t>ラン</t>
    </rPh>
    <rPh sb="53" eb="55">
      <t>クウハク</t>
    </rPh>
    <rPh sb="59" eb="61">
      <t>シツモン</t>
    </rPh>
    <rPh sb="62" eb="63">
      <t>ツギ</t>
    </rPh>
    <rPh sb="68" eb="70">
      <t>オウカ</t>
    </rPh>
    <rPh sb="95" eb="97">
      <t>シヨウ</t>
    </rPh>
    <rPh sb="98" eb="99">
      <t>カタ</t>
    </rPh>
    <rPh sb="107" eb="109">
      <t>ジッシ</t>
    </rPh>
    <rPh sb="109" eb="111">
      <t>フカ</t>
    </rPh>
    <phoneticPr fontId="1"/>
  </si>
  <si>
    <t>TODO:内部データを
編集して実施を
テストを行うか、
テストデータを頂いて
行うか検討中</t>
    <rPh sb="5" eb="7">
      <t>ナイブ</t>
    </rPh>
    <rPh sb="12" eb="14">
      <t>ヘンシュウ</t>
    </rPh>
    <rPh sb="16" eb="18">
      <t>ジッシ</t>
    </rPh>
    <rPh sb="24" eb="25">
      <t>オコナ</t>
    </rPh>
    <rPh sb="36" eb="37">
      <t>イタダ</t>
    </rPh>
    <rPh sb="40" eb="41">
      <t>オコナ</t>
    </rPh>
    <rPh sb="43" eb="46">
      <t>ケントウチュウ</t>
    </rPh>
    <phoneticPr fontId="1"/>
  </si>
  <si>
    <t>戻るボタンの押下</t>
    <rPh sb="0" eb="1">
      <t>モド</t>
    </rPh>
    <rPh sb="6" eb="8">
      <t>オウカ</t>
    </rPh>
    <phoneticPr fontId="1"/>
  </si>
  <si>
    <t>リデーションチェック</t>
    <phoneticPr fontId="1"/>
  </si>
  <si>
    <t>質問タイプ:SINGLE_CHOICE
の場合</t>
    <rPh sb="0" eb="2">
      <t>シツモン</t>
    </rPh>
    <rPh sb="21" eb="23">
      <t>バアイ</t>
    </rPh>
    <phoneticPr fontId="1"/>
  </si>
  <si>
    <t>・下記のNo,20のテスト項目を実施後、画面下部の戻るボタンを押下する。</t>
    <rPh sb="1" eb="3">
      <t>カキ</t>
    </rPh>
    <rPh sb="13" eb="15">
      <t>コウモク</t>
    </rPh>
    <rPh sb="16" eb="18">
      <t>ジッシ</t>
    </rPh>
    <rPh sb="18" eb="19">
      <t>ゴ</t>
    </rPh>
    <rPh sb="20" eb="22">
      <t>ガメン</t>
    </rPh>
    <rPh sb="22" eb="24">
      <t>カブ</t>
    </rPh>
    <rPh sb="25" eb="26">
      <t>モド</t>
    </rPh>
    <rPh sb="31" eb="33">
      <t>オウカ</t>
    </rPh>
    <phoneticPr fontId="1"/>
  </si>
  <si>
    <t>質問タイプ:UNITIZED
の場合</t>
    <rPh sb="0" eb="2">
      <t>シツモン</t>
    </rPh>
    <rPh sb="16" eb="18">
      <t>バアイ</t>
    </rPh>
    <phoneticPr fontId="1"/>
  </si>
  <si>
    <t xml:space="preserve">質問タイプ:
MULTIPLE_CHOICEの場合
</t>
    <rPh sb="0" eb="2">
      <t>シツモン</t>
    </rPh>
    <rPh sb="23" eb="25">
      <t>バアイ</t>
    </rPh>
    <phoneticPr fontId="1"/>
  </si>
  <si>
    <t>質問タイプ:
NUMERICの場合</t>
    <rPh sb="0" eb="2">
      <t>シツモン</t>
    </rPh>
    <rPh sb="15" eb="17">
      <t>バアイ</t>
    </rPh>
    <phoneticPr fontId="1"/>
  </si>
  <si>
    <t>質問タイプ:
DATEの場合</t>
    <rPh sb="0" eb="2">
      <t>シツモン</t>
    </rPh>
    <rPh sb="12" eb="14">
      <t>バアイ</t>
    </rPh>
    <phoneticPr fontId="1"/>
  </si>
  <si>
    <t>質問タイプ：SEARCH
の動作</t>
    <rPh sb="0" eb="2">
      <t>シツモン</t>
    </rPh>
    <rPh sb="14" eb="16">
      <t>ドウサ</t>
    </rPh>
    <phoneticPr fontId="1"/>
  </si>
  <si>
    <t xml:space="preserve">質問タイプ:SEARCHまたはMUTIPLE
</t>
    <phoneticPr fontId="1"/>
  </si>
  <si>
    <t>・次へボタンが活性化する事。</t>
    <rPh sb="1" eb="2">
      <t>ツギ</t>
    </rPh>
    <rPh sb="7" eb="10">
      <t>カッセイカ</t>
    </rPh>
    <rPh sb="12" eb="13">
      <t>コト</t>
    </rPh>
    <phoneticPr fontId="1"/>
  </si>
  <si>
    <t>・現在の質問を質問タイプ:SINGLE_CHOICEに設定する。
・ラジオボタンで一つ選択する事。</t>
    <rPh sb="41" eb="42">
      <t>ヒト</t>
    </rPh>
    <rPh sb="43" eb="45">
      <t>センタク</t>
    </rPh>
    <rPh sb="47" eb="48">
      <t>コト</t>
    </rPh>
    <phoneticPr fontId="1"/>
  </si>
  <si>
    <t xml:space="preserve">正常系
</t>
    <rPh sb="0" eb="2">
      <t>セイジョウ</t>
    </rPh>
    <rPh sb="2" eb="3">
      <t>ケイ</t>
    </rPh>
    <phoneticPr fontId="1"/>
  </si>
  <si>
    <t>・現在の質問を質問タイプ:MULTIPLE_CHOICEに設定する。
・セレクトボックスで一つ以上選択する事。</t>
    <rPh sb="47" eb="49">
      <t>イジョウ</t>
    </rPh>
    <phoneticPr fontId="1"/>
  </si>
  <si>
    <t xml:space="preserve">正常系
</t>
    <rPh sb="0" eb="2">
      <t>セイジョウ</t>
    </rPh>
    <rPh sb="2" eb="3">
      <t>ケイ</t>
    </rPh>
    <phoneticPr fontId="1"/>
  </si>
  <si>
    <t>・現在の質問を質問タイプ:NUMERICに設定する。
・内部データ.全ての質問[現在の質問].質問情報.回答入力フォーム情報バリデーション範囲の値を{・minVal:"100",maxVal:"200"}に設定する。
・入力フォームに250,10,170,全角で"１７０"と順番に入力する事。</t>
    <rPh sb="104" eb="106">
      <t>セッテイ</t>
    </rPh>
    <phoneticPr fontId="1"/>
  </si>
  <si>
    <t>・現在の質問を質問タイプ:UNITIZEDに設定する。
・内部データ.全ての質問[現在の質問].質問情報.回答入力フォーム情報バリデーション範囲の値を{upper:200,lower:50}とする。
・入力フォームに200,10,170,全角で"１７０"と順番に入力する事。</t>
    <rPh sb="1" eb="3">
      <t>ゲンザイ</t>
    </rPh>
    <rPh sb="4" eb="6">
      <t>シツモン</t>
    </rPh>
    <rPh sb="22" eb="24">
      <t>セッテイ</t>
    </rPh>
    <rPh sb="49" eb="51">
      <t>シツモン</t>
    </rPh>
    <rPh sb="51" eb="53">
      <t>ジョウホウ</t>
    </rPh>
    <rPh sb="71" eb="73">
      <t>ハンイ</t>
    </rPh>
    <rPh sb="74" eb="75">
      <t>アタイ</t>
    </rPh>
    <rPh sb="103" eb="105">
      <t>ニュウリョク</t>
    </rPh>
    <rPh sb="121" eb="123">
      <t>ゼンカク</t>
    </rPh>
    <rPh sb="130" eb="132">
      <t>ジュンバン</t>
    </rPh>
    <rPh sb="133" eb="135">
      <t>ニュウリョク</t>
    </rPh>
    <rPh sb="137" eb="138">
      <t>コト</t>
    </rPh>
    <phoneticPr fontId="1"/>
  </si>
  <si>
    <t>・No,31の手順を行った後、内部データ.全ての質問[現在の質問].質問情報.回答入力フォーム情報.選択肢の配列にない項目を入力欄に入力を行う。
・次へボタンを押下する</t>
    <rPh sb="7" eb="9">
      <t>テジュン</t>
    </rPh>
    <rPh sb="10" eb="11">
      <t>オコナ</t>
    </rPh>
    <rPh sb="13" eb="14">
      <t>アト</t>
    </rPh>
    <rPh sb="59" eb="61">
      <t>コウモク</t>
    </rPh>
    <rPh sb="62" eb="64">
      <t>ニュウリョク</t>
    </rPh>
    <rPh sb="64" eb="65">
      <t>ラン</t>
    </rPh>
    <rPh sb="66" eb="68">
      <t>ニュウリョク</t>
    </rPh>
    <rPh sb="69" eb="70">
      <t>オコナ</t>
    </rPh>
    <rPh sb="75" eb="76">
      <t>ツギ</t>
    </rPh>
    <rPh sb="81" eb="83">
      <t>オウカ</t>
    </rPh>
    <phoneticPr fontId="1"/>
  </si>
  <si>
    <t>・現在の質問を質問タイプ:MULTIPLEに設定する。
・内部データ.全ての質問[現在の質問].質問情報.回答入力フォーム情報.選択肢の配列がある。Textのキーに"高血圧","糖尿病"と記載する。
・質問の入力欄に「と」を入力する。
・質問の入力欄に「こ」を入力する。</t>
    <rPh sb="1" eb="3">
      <t>ゲンザイ</t>
    </rPh>
    <rPh sb="4" eb="6">
      <t>シツモン</t>
    </rPh>
    <rPh sb="7" eb="9">
      <t>シツモン</t>
    </rPh>
    <rPh sb="22" eb="24">
      <t>セッテイ</t>
    </rPh>
    <rPh sb="30" eb="32">
      <t>ナイブ</t>
    </rPh>
    <rPh sb="36" eb="37">
      <t>スベ</t>
    </rPh>
    <rPh sb="39" eb="41">
      <t>シツモン</t>
    </rPh>
    <rPh sb="42" eb="44">
      <t>ゲンザイ</t>
    </rPh>
    <rPh sb="45" eb="47">
      <t>シツモン</t>
    </rPh>
    <rPh sb="49" eb="51">
      <t>シツモン</t>
    </rPh>
    <rPh sb="51" eb="53">
      <t>ジョウホウ</t>
    </rPh>
    <rPh sb="54" eb="56">
      <t>カイトウ</t>
    </rPh>
    <rPh sb="56" eb="58">
      <t>ニュウリョク</t>
    </rPh>
    <rPh sb="62" eb="64">
      <t>ジョウホウ</t>
    </rPh>
    <rPh sb="65" eb="67">
      <t>センタク</t>
    </rPh>
    <rPh sb="69" eb="71">
      <t>ハイレツ</t>
    </rPh>
    <rPh sb="84" eb="87">
      <t>コウケツアツ</t>
    </rPh>
    <rPh sb="90" eb="93">
      <t>トウニョウビョウ</t>
    </rPh>
    <rPh sb="95" eb="97">
      <t>キサイ</t>
    </rPh>
    <rPh sb="103" eb="105">
      <t>シツモン</t>
    </rPh>
    <rPh sb="106" eb="108">
      <t>ニュウリョク</t>
    </rPh>
    <rPh sb="108" eb="109">
      <t>ラン</t>
    </rPh>
    <rPh sb="114" eb="116">
      <t>ニュウリョク</t>
    </rPh>
    <phoneticPr fontId="1"/>
  </si>
  <si>
    <t>・下記のNo,21のテスト項目を実施後、画面下部の戻るボタンを押下する。</t>
    <rPh sb="1" eb="3">
      <t>カキ</t>
    </rPh>
    <rPh sb="13" eb="15">
      <t>コウモク</t>
    </rPh>
    <rPh sb="16" eb="18">
      <t>ジッシ</t>
    </rPh>
    <rPh sb="18" eb="19">
      <t>ゴ</t>
    </rPh>
    <rPh sb="20" eb="22">
      <t>ガメン</t>
    </rPh>
    <rPh sb="22" eb="24">
      <t>カブ</t>
    </rPh>
    <rPh sb="25" eb="26">
      <t>モド</t>
    </rPh>
    <rPh sb="31" eb="33">
      <t>オウカ</t>
    </rPh>
    <phoneticPr fontId="1"/>
  </si>
  <si>
    <t>・下記のNo,22のテスト項目を実施後、画面下部の戻るボタンを押下する。</t>
    <rPh sb="1" eb="3">
      <t>カキ</t>
    </rPh>
    <rPh sb="13" eb="15">
      <t>コウモク</t>
    </rPh>
    <rPh sb="16" eb="18">
      <t>ジッシ</t>
    </rPh>
    <rPh sb="18" eb="19">
      <t>ゴ</t>
    </rPh>
    <rPh sb="20" eb="22">
      <t>ガメン</t>
    </rPh>
    <rPh sb="22" eb="24">
      <t>カブ</t>
    </rPh>
    <rPh sb="25" eb="26">
      <t>モド</t>
    </rPh>
    <rPh sb="31" eb="33">
      <t>オウカ</t>
    </rPh>
    <phoneticPr fontId="1"/>
  </si>
  <si>
    <t>・下記のNo,23のテスト項目を実施後、画面下部の戻るボタンを押下する。</t>
    <rPh sb="1" eb="3">
      <t>カキ</t>
    </rPh>
    <rPh sb="13" eb="15">
      <t>コウモク</t>
    </rPh>
    <rPh sb="16" eb="18">
      <t>ジッシ</t>
    </rPh>
    <rPh sb="18" eb="19">
      <t>ゴ</t>
    </rPh>
    <rPh sb="20" eb="22">
      <t>ガメン</t>
    </rPh>
    <rPh sb="22" eb="24">
      <t>カブ</t>
    </rPh>
    <rPh sb="25" eb="26">
      <t>モド</t>
    </rPh>
    <rPh sb="31" eb="33">
      <t>オウカ</t>
    </rPh>
    <phoneticPr fontId="1"/>
  </si>
  <si>
    <t>・プログレスバー下部の文言が「〇問中1問目」となり、1問目のままにであること。
・前回のNo,16で表示された質問に遷移する事。</t>
    <rPh sb="42" eb="44">
      <t>ゼンカイ</t>
    </rPh>
    <rPh sb="51" eb="53">
      <t>ヒョウジ</t>
    </rPh>
    <phoneticPr fontId="1"/>
  </si>
  <si>
    <t>・250を入力した場合、ヴァリデーションエラーメッセージが表示されること。
・10を入力した場合、ヴァリデーションエラーメッセージが表示されること。
・170を入力した場合、バリデーションエラーメッセージが表示されない事。次へボタンが活性化されること。
・全角入力した際、バリデーションメッセージが表示さること。次へボタンが非活性であること。</t>
    <rPh sb="5" eb="7">
      <t>ニュウリョク</t>
    </rPh>
    <rPh sb="9" eb="11">
      <t>バアイ</t>
    </rPh>
    <rPh sb="29" eb="31">
      <t>ヒョウジ</t>
    </rPh>
    <rPh sb="105" eb="107">
      <t>ヒョウジ</t>
    </rPh>
    <rPh sb="111" eb="112">
      <t>コト</t>
    </rPh>
    <rPh sb="113" eb="114">
      <t>ツギ</t>
    </rPh>
    <rPh sb="119" eb="121">
      <t>カッセイ</t>
    </rPh>
    <rPh sb="121" eb="122">
      <t>カ</t>
    </rPh>
    <rPh sb="131" eb="133">
      <t>ゼンカク</t>
    </rPh>
    <rPh sb="133" eb="135">
      <t>ニュウリョク</t>
    </rPh>
    <rPh sb="137" eb="138">
      <t>サイ</t>
    </rPh>
    <rPh sb="152" eb="154">
      <t>ヒョウジ</t>
    </rPh>
    <phoneticPr fontId="1"/>
  </si>
  <si>
    <t>告知情報確認確認画面
遷移</t>
    <rPh sb="0" eb="2">
      <t>コクチ</t>
    </rPh>
    <rPh sb="2" eb="4">
      <t>ジョウホウ</t>
    </rPh>
    <rPh sb="4" eb="6">
      <t>カクニン</t>
    </rPh>
    <rPh sb="6" eb="8">
      <t>カクニン</t>
    </rPh>
    <rPh sb="8" eb="10">
      <t>ガメン</t>
    </rPh>
    <rPh sb="11" eb="13">
      <t>センイ</t>
    </rPh>
    <phoneticPr fontId="1"/>
  </si>
  <si>
    <t>画面遷移</t>
    <rPh sb="0" eb="2">
      <t>ガメン</t>
    </rPh>
    <rPh sb="2" eb="4">
      <t>センイ</t>
    </rPh>
    <phoneticPr fontId="1"/>
  </si>
  <si>
    <t>告知情報事前確認画面</t>
    <phoneticPr fontId="1"/>
  </si>
  <si>
    <t>・セッションに申込.申込IDを取得すること。</t>
    <phoneticPr fontId="1"/>
  </si>
  <si>
    <t>告知情報入力画面
セッション存在チェック
下記のセッションを取得する処理
・セッション.申込.申込ID</t>
    <rPh sb="15" eb="17">
      <t>ソンザイ</t>
    </rPh>
    <rPh sb="22" eb="24">
      <t>カキ</t>
    </rPh>
    <rPh sb="31" eb="33">
      <t>シュトク</t>
    </rPh>
    <rPh sb="35" eb="37">
      <t>ショリ</t>
    </rPh>
    <rPh sb="46" eb="48">
      <t>モウシコミ</t>
    </rPh>
    <phoneticPr fontId="1"/>
  </si>
  <si>
    <t>告知情報事前確認画面に遷移する。画面下部の次へボタンを押下する。</t>
    <rPh sb="11" eb="13">
      <t>センイ</t>
    </rPh>
    <rPh sb="16" eb="18">
      <t>ガメン</t>
    </rPh>
    <rPh sb="18" eb="20">
      <t>カブ</t>
    </rPh>
    <rPh sb="21" eb="22">
      <t>ツギ</t>
    </rPh>
    <rPh sb="27" eb="29">
      <t>オウカ</t>
    </rPh>
    <phoneticPr fontId="1"/>
  </si>
  <si>
    <t>・告知情報入力画面に遷移すること。</t>
    <rPh sb="1" eb="3">
      <t>コクチ</t>
    </rPh>
    <rPh sb="3" eb="5">
      <t>ジョウホウ</t>
    </rPh>
    <rPh sb="5" eb="6">
      <t>ニュウ</t>
    </rPh>
    <rPh sb="6" eb="7">
      <t>リョク</t>
    </rPh>
    <rPh sb="7" eb="9">
      <t>ガメン</t>
    </rPh>
    <rPh sb="10" eb="12">
      <t>センイ</t>
    </rPh>
    <phoneticPr fontId="1"/>
  </si>
  <si>
    <t>最後の質問返答時、次へボタン押下の挙動</t>
    <rPh sb="0" eb="2">
      <t>サイゴ</t>
    </rPh>
    <rPh sb="3" eb="5">
      <t>シツモン</t>
    </rPh>
    <rPh sb="5" eb="7">
      <t>ヘントウ</t>
    </rPh>
    <rPh sb="7" eb="8">
      <t>ジ</t>
    </rPh>
    <rPh sb="9" eb="10">
      <t>ツギ</t>
    </rPh>
    <rPh sb="14" eb="16">
      <t>オウカ</t>
    </rPh>
    <rPh sb="17" eb="19">
      <t>キョドウ</t>
    </rPh>
    <phoneticPr fontId="1"/>
  </si>
  <si>
    <t>・すべての回答が完了し、告知情報入力確認画面に遷移すること。</t>
    <rPh sb="5" eb="7">
      <t>カイトウ</t>
    </rPh>
    <rPh sb="8" eb="10">
      <t>カンリョウ</t>
    </rPh>
    <rPh sb="12" eb="14">
      <t>コクチ</t>
    </rPh>
    <rPh sb="14" eb="16">
      <t>ジョウホウ</t>
    </rPh>
    <rPh sb="16" eb="18">
      <t>ニュウリョク</t>
    </rPh>
    <rPh sb="18" eb="20">
      <t>カクニン</t>
    </rPh>
    <rPh sb="20" eb="22">
      <t>ガメン</t>
    </rPh>
    <rPh sb="23" eb="25">
      <t>センイ</t>
    </rPh>
    <phoneticPr fontId="1"/>
  </si>
  <si>
    <t xml:space="preserve">・プログレスバー下部の文言が「〇問中〇問目」となるまで最後の質問に回答する。〇に入る数字は総質問数
・内部データ.ステータス.告知回答完了フラグをtrueになっていることを確認する。
・その後、次へボタンを押下する。
</t>
    <rPh sb="27" eb="29">
      <t>サイゴ</t>
    </rPh>
    <rPh sb="30" eb="32">
      <t>シツモン</t>
    </rPh>
    <rPh sb="33" eb="35">
      <t>カイトウ</t>
    </rPh>
    <rPh sb="40" eb="41">
      <t>ハイ</t>
    </rPh>
    <rPh sb="42" eb="44">
      <t>スウジ</t>
    </rPh>
    <rPh sb="45" eb="46">
      <t>ソウ</t>
    </rPh>
    <rPh sb="46" eb="48">
      <t>シツモン</t>
    </rPh>
    <rPh sb="48" eb="49">
      <t>スウ</t>
    </rPh>
    <rPh sb="52" eb="54">
      <t>ナイブ</t>
    </rPh>
    <rPh sb="87" eb="89">
      <t>カクニン</t>
    </rPh>
    <rPh sb="97" eb="98">
      <t>ゴ</t>
    </rPh>
    <rPh sb="99" eb="100">
      <t>ツギ</t>
    </rPh>
    <rPh sb="105" eb="107">
      <t>オウカ</t>
    </rPh>
    <phoneticPr fontId="1"/>
  </si>
  <si>
    <t>質問タイプ:TEXT
の場合</t>
    <rPh sb="0" eb="2">
      <t>シツモン</t>
    </rPh>
    <rPh sb="12" eb="14">
      <t>バアイ</t>
    </rPh>
    <phoneticPr fontId="1"/>
  </si>
  <si>
    <t>・ヴァリデーションエラーメッセージが表示されること。次へボタンが非活性であること。</t>
    <phoneticPr fontId="1"/>
  </si>
  <si>
    <t>・現在の質問を質問タイプ:TEXTに設定する。
・全角文字「あ」を257文字分、入力を行うこと。</t>
    <rPh sb="26" eb="28">
      <t>ゼンカク</t>
    </rPh>
    <rPh sb="39" eb="40">
      <t>ブン</t>
    </rPh>
    <phoneticPr fontId="1"/>
  </si>
  <si>
    <t>・現在の質問を質問タイプ:TEXTに設定する。
・半角文字「a」を513文字分、入力を行うこと。</t>
    <rPh sb="26" eb="28">
      <t>ハンカク</t>
    </rPh>
    <rPh sb="28" eb="30">
      <t>モジ</t>
    </rPh>
    <rPh sb="39" eb="40">
      <t>ブン</t>
    </rPh>
    <rPh sb="41" eb="43">
      <t>ニュウリョク</t>
    </rPh>
    <rPh sb="44" eb="45">
      <t>オコナ</t>
    </rPh>
    <phoneticPr fontId="1"/>
  </si>
  <si>
    <t>次の質問の遷移　親質問から子質問</t>
    <rPh sb="0" eb="1">
      <t>ツギ</t>
    </rPh>
    <rPh sb="2" eb="4">
      <t>シツモン</t>
    </rPh>
    <rPh sb="5" eb="7">
      <t>センイ</t>
    </rPh>
    <rPh sb="8" eb="9">
      <t>オヤ</t>
    </rPh>
    <rPh sb="9" eb="11">
      <t>シツモン</t>
    </rPh>
    <rPh sb="13" eb="14">
      <t>コ</t>
    </rPh>
    <rPh sb="14" eb="16">
      <t>シツモン</t>
    </rPh>
    <phoneticPr fontId="1"/>
  </si>
  <si>
    <t>次の質問の遷移　子質問から子質問</t>
    <rPh sb="8" eb="9">
      <t>コ</t>
    </rPh>
    <rPh sb="9" eb="11">
      <t>シツモン</t>
    </rPh>
    <rPh sb="14" eb="16">
      <t>シツモン</t>
    </rPh>
    <phoneticPr fontId="1"/>
  </si>
  <si>
    <t>次の質問の遷移　子質問から親質問</t>
    <rPh sb="8" eb="9">
      <t>コ</t>
    </rPh>
    <rPh sb="9" eb="11">
      <t>シツモン</t>
    </rPh>
    <rPh sb="13" eb="14">
      <t>オヤ</t>
    </rPh>
    <rPh sb="14" eb="16">
      <t>シツモン</t>
    </rPh>
    <phoneticPr fontId="1"/>
  </si>
  <si>
    <t>次の質問の遷移　親質問から親質問</t>
    <rPh sb="8" eb="9">
      <t>オヤ</t>
    </rPh>
    <rPh sb="9" eb="11">
      <t>シツモン</t>
    </rPh>
    <rPh sb="13" eb="14">
      <t>オヤ</t>
    </rPh>
    <rPh sb="14" eb="16">
      <t>シツモン</t>
    </rPh>
    <phoneticPr fontId="1"/>
  </si>
  <si>
    <t>・プログレスバー下部の文言が「〇問中3問目」となり、3問目から2問目に変わること。
・前回のNo,19で表示された質問に遷移する事。</t>
    <rPh sb="44" eb="46">
      <t>ゼンカイ</t>
    </rPh>
    <rPh sb="53" eb="55">
      <t>ヒョウジ</t>
    </rPh>
    <phoneticPr fontId="1"/>
  </si>
  <si>
    <t>・プログレスバー下部の文言が「〇問中3問目」となり、1問目のままにであること。
・前回のNo,17で表示された質問に遷移する事。</t>
    <rPh sb="42" eb="44">
      <t>ゼンカイ</t>
    </rPh>
    <rPh sb="51" eb="53">
      <t>ヒョウジ</t>
    </rPh>
    <phoneticPr fontId="1"/>
  </si>
  <si>
    <t>・プログレスバー下部の文言が「〇問中3問目」となり、2問目から1問目に変わること。
・前回のNo,18で表示された質問に遷移する事。</t>
    <rPh sb="35" eb="36">
      <t>カ</t>
    </rPh>
    <rPh sb="44" eb="46">
      <t>ゼンカイ</t>
    </rPh>
    <rPh sb="53" eb="55">
      <t>ヒョウジ</t>
    </rPh>
    <phoneticPr fontId="1"/>
  </si>
  <si>
    <t>子質問返答後、
親質問の編集</t>
    <rPh sb="0" eb="1">
      <t>コ</t>
    </rPh>
    <rPh sb="1" eb="3">
      <t>シツモン</t>
    </rPh>
    <rPh sb="3" eb="5">
      <t>ヘントウ</t>
    </rPh>
    <rPh sb="5" eb="6">
      <t>ゴ</t>
    </rPh>
    <rPh sb="8" eb="9">
      <t>オヤ</t>
    </rPh>
    <rPh sb="9" eb="11">
      <t>シツモン</t>
    </rPh>
    <rPh sb="12" eb="14">
      <t>ヘンシュウ</t>
    </rPh>
    <phoneticPr fontId="1"/>
  </si>
  <si>
    <t xml:space="preserve">正常系
</t>
    <rPh sb="0" eb="2">
      <t>セイジョウ</t>
    </rPh>
    <rPh sb="2" eb="3">
      <t>ケイ</t>
    </rPh>
    <phoneticPr fontId="1"/>
  </si>
  <si>
    <t>告知開始APIの通信エラー</t>
    <rPh sb="0" eb="2">
      <t>コクチ</t>
    </rPh>
    <rPh sb="2" eb="4">
      <t>カイシ</t>
    </rPh>
    <rPh sb="8" eb="10">
      <t>ツウシン</t>
    </rPh>
    <phoneticPr fontId="1"/>
  </si>
  <si>
    <t>必須回答チェック</t>
    <rPh sb="0" eb="2">
      <t>ヒッス</t>
    </rPh>
    <rPh sb="2" eb="4">
      <t>カイトウ</t>
    </rPh>
    <phoneticPr fontId="1"/>
  </si>
  <si>
    <t xml:space="preserve">・内部データ.全ての質問[現在の質問].idの数値を確認し、次の質問の内部データを以下のように編集する。
・次の質問の内部データの項目に、内部データ.全ての質問[現在の質問].parentQuestionIdを追加し、先ほど確認したIDの数値を入力する。
・その後、入力欄に解答に入力し、次へボタンを押下する。
</t>
    <rPh sb="11" eb="13">
      <t>スウチ</t>
    </rPh>
    <rPh sb="12" eb="14">
      <t>ナイブ</t>
    </rPh>
    <rPh sb="18" eb="20">
      <t>イカ</t>
    </rPh>
    <rPh sb="24" eb="26">
      <t>ヘンシュウ</t>
    </rPh>
    <rPh sb="54" eb="55">
      <t>ツギ</t>
    </rPh>
    <rPh sb="56" eb="58">
      <t>シツモン</t>
    </rPh>
    <rPh sb="59" eb="61">
      <t>ナイブ</t>
    </rPh>
    <rPh sb="65" eb="67">
      <t>コウモク</t>
    </rPh>
    <rPh sb="104" eb="106">
      <t>ツイカ</t>
    </rPh>
    <rPh sb="108" eb="109">
      <t>サキ</t>
    </rPh>
    <rPh sb="111" eb="113">
      <t>カクニン</t>
    </rPh>
    <rPh sb="118" eb="120">
      <t>スウチ</t>
    </rPh>
    <rPh sb="121" eb="123">
      <t>ニュウリョク</t>
    </rPh>
    <rPh sb="131" eb="132">
      <t>ゴ</t>
    </rPh>
    <rPh sb="133" eb="135">
      <t>ニュウリョク</t>
    </rPh>
    <rPh sb="135" eb="136">
      <t>ラン</t>
    </rPh>
    <rPh sb="137" eb="139">
      <t>カイトウ</t>
    </rPh>
    <rPh sb="140" eb="142">
      <t>ニュウリョク</t>
    </rPh>
    <rPh sb="144" eb="145">
      <t>ツギ</t>
    </rPh>
    <rPh sb="150" eb="152">
      <t>オウカ</t>
    </rPh>
    <phoneticPr fontId="1"/>
  </si>
  <si>
    <t xml:space="preserve">・次の質問の内部データの項目に、内部データ.全ての質問[現在の質問].parentQuestionIdを追加し、先ほど確認したIDの数値を入力する。
・その後、入力欄に解答に入力し、次へボタンを押下する。
</t>
    <phoneticPr fontId="1"/>
  </si>
  <si>
    <t>・次の質問の内部データの項目に、内部データ.全ての質問[現在の質問].parentQuestionIdがないことを確認する。あった場合デーだから削除する。
・その後、入力欄に解答に入力し、次へボタンを押下する。</t>
    <rPh sb="57" eb="59">
      <t>カクニン</t>
    </rPh>
    <rPh sb="65" eb="67">
      <t>バアイ</t>
    </rPh>
    <rPh sb="72" eb="74">
      <t>サクジョ</t>
    </rPh>
    <phoneticPr fontId="1"/>
  </si>
  <si>
    <t xml:space="preserve">・次の質問の内部データの項目に、内部データ.全ての質問[現在の質問].parentQuestionIdがないことを確認する。あった場合デーだから削除する。
・その後、入力欄に解答に入力し、次へボタンを押下する。
</t>
    <phoneticPr fontId="1"/>
  </si>
  <si>
    <t>異常系</t>
    <rPh sb="0" eb="2">
      <t>イジョウ</t>
    </rPh>
    <rPh sb="2" eb="3">
      <t>ケイ</t>
    </rPh>
    <phoneticPr fontId="1"/>
  </si>
  <si>
    <t>告知回答API接続エラー</t>
    <rPh sb="0" eb="2">
      <t>コクチ</t>
    </rPh>
    <rPh sb="2" eb="4">
      <t>カイトウ</t>
    </rPh>
    <rPh sb="7" eb="9">
      <t>セツゾク</t>
    </rPh>
    <phoneticPr fontId="1"/>
  </si>
  <si>
    <t>・告知情報入力画面へ遷移する。
・告知回答APIの接続を切った状態で質問に回答する。
・その後、画面下部の次へボタンを押下する。</t>
    <rPh sb="17" eb="19">
      <t>コクチ</t>
    </rPh>
    <rPh sb="19" eb="21">
      <t>カイトウ</t>
    </rPh>
    <rPh sb="25" eb="27">
      <t>セツゾク</t>
    </rPh>
    <rPh sb="28" eb="29">
      <t>キ</t>
    </rPh>
    <rPh sb="31" eb="33">
      <t>ジョウタイ</t>
    </rPh>
    <rPh sb="34" eb="36">
      <t>シツモン</t>
    </rPh>
    <rPh sb="37" eb="39">
      <t>カイトウ</t>
    </rPh>
    <rPh sb="46" eb="47">
      <t>ゴ</t>
    </rPh>
    <rPh sb="48" eb="50">
      <t>ガメン</t>
    </rPh>
    <rPh sb="50" eb="52">
      <t>カブ</t>
    </rPh>
    <rPh sb="53" eb="54">
      <t>ツギ</t>
    </rPh>
    <rPh sb="59" eb="61">
      <t>オウカ</t>
    </rPh>
    <phoneticPr fontId="1"/>
  </si>
  <si>
    <t>次へボタンの押下
TODO:基本設計にAPI
接続エラーがないため
TODO</t>
    <rPh sb="15" eb="17">
      <t>キホン</t>
    </rPh>
    <rPh sb="17" eb="19">
      <t>セッケイ</t>
    </rPh>
    <rPh sb="24" eb="26">
      <t>セツゾク</t>
    </rPh>
    <phoneticPr fontId="1"/>
  </si>
  <si>
    <t>エラーメッセージ、またエラー画面が表示される。</t>
    <rPh sb="14" eb="16">
      <t>ガメン</t>
    </rPh>
    <rPh sb="17" eb="19">
      <t>ヒョウジ</t>
    </rPh>
    <phoneticPr fontId="1"/>
  </si>
  <si>
    <t>システムメンテナンス喚起表示</t>
    <rPh sb="10" eb="12">
      <t>カンキ</t>
    </rPh>
    <rPh sb="12" eb="14">
      <t>ヒョウジ</t>
    </rPh>
    <phoneticPr fontId="1"/>
  </si>
  <si>
    <t>システムメンテナンス喚起表示時間の時に画面を表示する</t>
    <rPh sb="10" eb="12">
      <t>カンキ</t>
    </rPh>
    <rPh sb="12" eb="14">
      <t>ヒョウジ</t>
    </rPh>
    <rPh sb="14" eb="16">
      <t>ジカン</t>
    </rPh>
    <rPh sb="17" eb="18">
      <t>トキ</t>
    </rPh>
    <rPh sb="19" eb="21">
      <t>ガメン</t>
    </rPh>
    <rPh sb="22" eb="24">
      <t>ヒョウジ</t>
    </rPh>
    <phoneticPr fontId="1"/>
  </si>
  <si>
    <t>画面上部、システムメンテナンス表示領域に表示されること</t>
    <rPh sb="0" eb="2">
      <t>ガメン</t>
    </rPh>
    <rPh sb="2" eb="4">
      <t>ジョウブ</t>
    </rPh>
    <rPh sb="15" eb="17">
      <t>ヒョウジ</t>
    </rPh>
    <rPh sb="17" eb="19">
      <t>リョウイキ</t>
    </rPh>
    <rPh sb="20" eb="22">
      <t>ヒョウジ</t>
    </rPh>
    <phoneticPr fontId="1"/>
  </si>
  <si>
    <t>1.子質問が存在する親質問を回答し、次へボタンを押下する。
2.その後子質問が表示され、回答し、次へボタンを押下する。
3.次の質問が表示されるが、戻るボタンを押下し、2の子質問へ遷移。
4.戻るボタンを押下し、1の親質問へ遷移。
5.親質問の内容を編集し、次へを押下する。</t>
    <rPh sb="2" eb="3">
      <t>コ</t>
    </rPh>
    <rPh sb="3" eb="5">
      <t>シツモン</t>
    </rPh>
    <rPh sb="6" eb="8">
      <t>ソンザイ</t>
    </rPh>
    <rPh sb="10" eb="11">
      <t>オヤ</t>
    </rPh>
    <rPh sb="11" eb="13">
      <t>シツモン</t>
    </rPh>
    <rPh sb="14" eb="16">
      <t>カイトウ</t>
    </rPh>
    <rPh sb="18" eb="19">
      <t>ツギ</t>
    </rPh>
    <rPh sb="24" eb="26">
      <t>オウカ</t>
    </rPh>
    <rPh sb="34" eb="35">
      <t>ゴ</t>
    </rPh>
    <rPh sb="35" eb="38">
      <t>コシツモン</t>
    </rPh>
    <rPh sb="39" eb="41">
      <t>ヒョウジ</t>
    </rPh>
    <rPh sb="62" eb="63">
      <t>ツギ</t>
    </rPh>
    <rPh sb="64" eb="66">
      <t>シツモン</t>
    </rPh>
    <rPh sb="67" eb="69">
      <t>ヒョウジ</t>
    </rPh>
    <rPh sb="74" eb="75">
      <t>モド</t>
    </rPh>
    <rPh sb="80" eb="82">
      <t>オウカ</t>
    </rPh>
    <rPh sb="86" eb="87">
      <t>コ</t>
    </rPh>
    <rPh sb="90" eb="92">
      <t>センイ</t>
    </rPh>
    <rPh sb="108" eb="109">
      <t>オヤ</t>
    </rPh>
    <rPh sb="109" eb="110">
      <t>シツ</t>
    </rPh>
    <rPh sb="118" eb="119">
      <t>オヤ</t>
    </rPh>
    <rPh sb="119" eb="121">
      <t>シツモン</t>
    </rPh>
    <rPh sb="122" eb="124">
      <t>ナイヨウ</t>
    </rPh>
    <rPh sb="125" eb="127">
      <t>ヘンシュウ</t>
    </rPh>
    <rPh sb="129" eb="130">
      <t>ツギ</t>
    </rPh>
    <rPh sb="132" eb="134">
      <t>オウカ</t>
    </rPh>
    <phoneticPr fontId="1"/>
  </si>
  <si>
    <t>・プログレスバー下部の文言が「〇問中〇問目」となるまで最後の質問に回答する。〇に入る数字は総質問数
・内部データ.ステータス.告知回答完了フラグをtrueになっていることを確認する。
・一時間経過し、セッション有効期限切れ状態にする。
・その後、次へボタンを押下する。</t>
    <rPh sb="95" eb="96">
      <t>イチ</t>
    </rPh>
    <rPh sb="96" eb="98">
      <t>ジカン</t>
    </rPh>
    <rPh sb="98" eb="100">
      <t>ケイカ</t>
    </rPh>
    <rPh sb="107" eb="109">
      <t>ユウコウ</t>
    </rPh>
    <rPh sb="109" eb="111">
      <t>キゲン</t>
    </rPh>
    <rPh sb="111" eb="112">
      <t>ギ</t>
    </rPh>
    <rPh sb="113" eb="115">
      <t>ジョウタイ</t>
    </rPh>
    <phoneticPr fontId="1"/>
  </si>
  <si>
    <t>最後の質問返答時、次へボタン押下の挙動</t>
    <phoneticPr fontId="1"/>
  </si>
  <si>
    <t>・セッション切れにより、汎用エラー画面、または試算結果画面に遷移する。</t>
    <rPh sb="6" eb="7">
      <t>ギ</t>
    </rPh>
    <rPh sb="12" eb="14">
      <t>ハンヨウ</t>
    </rPh>
    <rPh sb="17" eb="19">
      <t>ガメン</t>
    </rPh>
    <rPh sb="23" eb="29">
      <t>シサンケッカガメン</t>
    </rPh>
    <rPh sb="30" eb="32">
      <t>センイ</t>
    </rPh>
    <phoneticPr fontId="1"/>
  </si>
  <si>
    <t>セッション切れ状態で告知情報確認画面に遷移
TODO:汎用エラー画面、試算結果画面にどちらに遷移するか、確認</t>
    <rPh sb="5" eb="6">
      <t>ギ</t>
    </rPh>
    <rPh sb="7" eb="9">
      <t>ジョウタイ</t>
    </rPh>
    <rPh sb="10" eb="12">
      <t>コクチ</t>
    </rPh>
    <rPh sb="12" eb="14">
      <t>ジョウホウ</t>
    </rPh>
    <rPh sb="14" eb="16">
      <t>カクニン</t>
    </rPh>
    <rPh sb="16" eb="18">
      <t>ガメン</t>
    </rPh>
    <rPh sb="19" eb="21">
      <t>センイ</t>
    </rPh>
    <rPh sb="53" eb="55">
      <t>カクニン</t>
    </rPh>
    <phoneticPr fontId="1"/>
  </si>
  <si>
    <t>告知開始APIを切った状態で、告知情報入力画面へ遷移する。
TODO：API通信切断の異常系の処理が詳細設計にないため保留</t>
    <rPh sb="2" eb="4">
      <t>カイシ</t>
    </rPh>
    <rPh sb="38" eb="40">
      <t>ツウシン</t>
    </rPh>
    <rPh sb="40" eb="42">
      <t>セツダン</t>
    </rPh>
    <rPh sb="43" eb="45">
      <t>イジョウ</t>
    </rPh>
    <rPh sb="45" eb="46">
      <t>ケイ</t>
    </rPh>
    <rPh sb="47" eb="49">
      <t>ショリ</t>
    </rPh>
    <rPh sb="50" eb="52">
      <t>ショウサイ</t>
    </rPh>
    <rPh sb="52" eb="54">
      <t>セッケイ</t>
    </rPh>
    <rPh sb="59" eb="61">
      <t>ホリュウ</t>
    </rPh>
    <phoneticPr fontId="1"/>
  </si>
  <si>
    <t>画面リフレッシュ</t>
    <rPh sb="0" eb="2">
      <t>ガメン</t>
    </rPh>
    <phoneticPr fontId="1"/>
  </si>
  <si>
    <t>・プログレスバー下部の文言が「〇問中1問目」のままであること。
・次の子質問が前回の親質問の下に表示される事。</t>
    <rPh sb="34" eb="35">
      <t>ツギ</t>
    </rPh>
    <rPh sb="36" eb="37">
      <t>コ</t>
    </rPh>
    <rPh sb="37" eb="39">
      <t>シツモン</t>
    </rPh>
    <rPh sb="40" eb="42">
      <t>ゼンカイ</t>
    </rPh>
    <rPh sb="43" eb="44">
      <t>オヤ</t>
    </rPh>
    <rPh sb="44" eb="46">
      <t>シツモン</t>
    </rPh>
    <rPh sb="47" eb="48">
      <t>シタ</t>
    </rPh>
    <rPh sb="49" eb="51">
      <t>ヒョウジ</t>
    </rPh>
    <rPh sb="54" eb="55">
      <t>コト</t>
    </rPh>
    <phoneticPr fontId="1"/>
  </si>
  <si>
    <t>・プログレスバー下部の文言が「〇問中2問目」となり、１問目から2問目に変わること。
・次の質問に画面遷移する事。</t>
    <rPh sb="27" eb="28">
      <t>モン</t>
    </rPh>
    <rPh sb="28" eb="29">
      <t>メ</t>
    </rPh>
    <rPh sb="32" eb="33">
      <t>モン</t>
    </rPh>
    <rPh sb="33" eb="34">
      <t>メ</t>
    </rPh>
    <rPh sb="44" eb="45">
      <t>ツギ</t>
    </rPh>
    <rPh sb="46" eb="48">
      <t>シツモン</t>
    </rPh>
    <rPh sb="49" eb="51">
      <t>ガメン</t>
    </rPh>
    <rPh sb="51" eb="53">
      <t>センイ</t>
    </rPh>
    <rPh sb="55" eb="56">
      <t>コト</t>
    </rPh>
    <phoneticPr fontId="1"/>
  </si>
  <si>
    <t>・プログレスバー下部の文言が「〇問中3問目」となり、2問目から3問目に変わること。
・次の質問に画面遷移する事。</t>
    <rPh sb="49" eb="51">
      <t>ガメン</t>
    </rPh>
    <phoneticPr fontId="1"/>
  </si>
  <si>
    <t>・プログレスバー下部の文言が「〇問中1問目」のままであること。
・次の子質問が前回の子質問の下に表示される事。</t>
    <rPh sb="43" eb="44">
      <t>コ</t>
    </rPh>
    <phoneticPr fontId="1"/>
  </si>
  <si>
    <t xml:space="preserve">申込のセッションが期限が切れた状態で告知情報入力画面へ遷移する。
</t>
    <rPh sb="9" eb="11">
      <t>キゲン</t>
    </rPh>
    <rPh sb="12" eb="13">
      <t>キ</t>
    </rPh>
    <rPh sb="15" eb="17">
      <t>ジョウタイ</t>
    </rPh>
    <phoneticPr fontId="1"/>
  </si>
  <si>
    <t>TODO：リダイレクトする画面は決まっていない。
・エラーログが出力されること。</t>
    <phoneticPr fontId="1"/>
  </si>
  <si>
    <t>・現在の質問を質問タイプ:TEXTに設定する。
・半角文字「a」を512文字分、入力を行うこと。</t>
    <phoneticPr fontId="1"/>
  </si>
  <si>
    <t>・次へボタンが活性化であること。</t>
    <rPh sb="9" eb="10">
      <t>カ</t>
    </rPh>
    <phoneticPr fontId="1"/>
  </si>
  <si>
    <t>・現在の質問を質問タイプ:TEXTに設定する。
・全角文字「あ」を256文字分、入力を行うこと。</t>
    <rPh sb="26" eb="28">
      <t>ゼンカク</t>
    </rPh>
    <rPh sb="39" eb="40">
      <t>ブン</t>
    </rPh>
    <phoneticPr fontId="1"/>
  </si>
  <si>
    <t>石垣</t>
    <rPh sb="0" eb="2">
      <t>イシガキ</t>
    </rPh>
    <phoneticPr fontId="1"/>
  </si>
  <si>
    <t>TODO：リダイレクトする画面は決まっていない。
・セッションのエラーログが出力されること。</t>
    <rPh sb="13" eb="15">
      <t>ガメン</t>
    </rPh>
    <rPh sb="16" eb="17">
      <t>キ</t>
    </rPh>
    <rPh sb="38" eb="40">
      <t>シュツリョク</t>
    </rPh>
    <phoneticPr fontId="1"/>
  </si>
  <si>
    <t xml:space="preserve">・10を入力した場合、ヴァリデーションエラーメッセージが表示されること。次へボタンが非活性であること。
</t>
    <phoneticPr fontId="1"/>
  </si>
  <si>
    <t xml:space="preserve">・250を入力した場合、ヴァリデーションエラーメッセージが表示されること。次へボタンが非活性であること。
</t>
    <rPh sb="5" eb="7">
      <t>ニュウリョク</t>
    </rPh>
    <rPh sb="9" eb="11">
      <t>バアイ</t>
    </rPh>
    <rPh sb="29" eb="31">
      <t>ヒョウジ</t>
    </rPh>
    <phoneticPr fontId="1"/>
  </si>
  <si>
    <t>・170を入力した場合、バリデーションエラーメッセージが表示されない事。次へボタンが活性化されること。</t>
    <rPh sb="28" eb="30">
      <t>ヒョウジ</t>
    </rPh>
    <rPh sb="34" eb="35">
      <t>コト</t>
    </rPh>
    <phoneticPr fontId="1"/>
  </si>
  <si>
    <t>・全角入力した際、バリデーションエラーメッセージが表示さること。次へボタンが活性化されること。</t>
    <rPh sb="1" eb="3">
      <t>ゼンカク</t>
    </rPh>
    <rPh sb="3" eb="5">
      <t>ニュウリョク</t>
    </rPh>
    <rPh sb="7" eb="8">
      <t>サイ</t>
    </rPh>
    <rPh sb="25" eb="27">
      <t>ヒョウジ</t>
    </rPh>
    <phoneticPr fontId="1"/>
  </si>
  <si>
    <t>・現在の質問を質問タイプ:BLOOD_PRESSUREに設定する。
・内部データ.全ての質問[現在の質問].質問情報.回答入力フォーム情報バリデーション範囲の値を{minValDiastolic:"100",minValSystolic:"200"}に設定する。
・入力フォームに250,10,170,全角で"１７０"と順番に入力する事。</t>
    <phoneticPr fontId="1"/>
  </si>
  <si>
    <t>質問タイプ:
BLOOD_PRESSURE
の場合</t>
    <phoneticPr fontId="1"/>
  </si>
  <si>
    <t>・次へボタンが活性化すること。</t>
    <phoneticPr fontId="1"/>
  </si>
  <si>
    <t>・ブラウザによる画面リフレッシュを行うこと。</t>
    <rPh sb="17" eb="18">
      <t>オコナ</t>
    </rPh>
    <phoneticPr fontId="1"/>
  </si>
  <si>
    <t>・告知情報入力確認画面が表示され、質問がプリセットされること。</t>
    <rPh sb="1" eb="3">
      <t>コクチ</t>
    </rPh>
    <rPh sb="3" eb="5">
      <t>ジョウホウ</t>
    </rPh>
    <rPh sb="5" eb="7">
      <t>ニュウリョク</t>
    </rPh>
    <rPh sb="7" eb="9">
      <t>カクニン</t>
    </rPh>
    <rPh sb="9" eb="11">
      <t>ガメン</t>
    </rPh>
    <rPh sb="12" eb="14">
      <t>ヒョウジ</t>
    </rPh>
    <rPh sb="17" eb="19">
      <t>シツモン</t>
    </rPh>
    <phoneticPr fontId="1"/>
  </si>
  <si>
    <t xml:space="preserve">・200を入力した場合、ヴァリデーションエラーメッセージが表示されること。次へボタンが非活性であること。
</t>
    <rPh sb="5" eb="7">
      <t>ニュウリョク</t>
    </rPh>
    <rPh sb="9" eb="11">
      <t>バアイ</t>
    </rPh>
    <rPh sb="29" eb="31">
      <t>ヒョウジ</t>
    </rPh>
    <phoneticPr fontId="1"/>
  </si>
  <si>
    <t>・10を入力した場合、ヴァリデーションエラーメッセージが表示されること。次へボタンが非活性であること。</t>
    <phoneticPr fontId="1"/>
  </si>
  <si>
    <t>・170を入力した場合、バリデーションエラーメッセージが表示されない事。次へボタンが活性化されること。</t>
    <phoneticPr fontId="1"/>
  </si>
  <si>
    <t>・全角入力した際、バリデーションエラーメッセージが表示さること。次へボタンが非活性であること。</t>
    <phoneticPr fontId="1"/>
  </si>
  <si>
    <t>・内部データ.全ての質問[現在の質問].質問情報.回答入力フォーム情報バリデーション範囲の値を{maxDate:"2020-12-09T00:00:00Z",minDate:"2020-12-01T00:00:00Z"}に設定する。
・カレンダー機能で以下の日付 "2020月12月10日"、"2020年11月30に日"、"2020年12月02日"を入力する事。</t>
    <rPh sb="124" eb="126">
      <t>キノウ</t>
    </rPh>
    <rPh sb="127" eb="129">
      <t>イカ</t>
    </rPh>
    <rPh sb="130" eb="132">
      <t>ヒヅケ</t>
    </rPh>
    <rPh sb="138" eb="139">
      <t>ガツ</t>
    </rPh>
    <rPh sb="141" eb="142">
      <t>ツキ</t>
    </rPh>
    <rPh sb="144" eb="145">
      <t>ニチ</t>
    </rPh>
    <rPh sb="152" eb="153">
      <t>ネン</t>
    </rPh>
    <rPh sb="155" eb="156">
      <t>ツキ</t>
    </rPh>
    <rPh sb="159" eb="160">
      <t>ニチ</t>
    </rPh>
    <rPh sb="167" eb="168">
      <t>ネン</t>
    </rPh>
    <rPh sb="170" eb="171">
      <t>ツキ</t>
    </rPh>
    <rPh sb="173" eb="174">
      <t>ニチ</t>
    </rPh>
    <rPh sb="176" eb="178">
      <t>ニュウリョク</t>
    </rPh>
    <rPh sb="180" eb="181">
      <t>コト</t>
    </rPh>
    <phoneticPr fontId="1"/>
  </si>
  <si>
    <t>・10を入力した場合、ヴァリデーションエラーメッセージが表示されること。</t>
    <phoneticPr fontId="1"/>
  </si>
  <si>
    <t>・全角入力した際、バリデーションメッセージが表示さること。次へボタンが非活性であること。</t>
    <phoneticPr fontId="1"/>
  </si>
  <si>
    <t>・"2020年12月10日"を入力した場合、ヴァリデーションエラーメッセージが表示されること。次へボタンが非活性であること。</t>
    <rPh sb="6" eb="7">
      <t>ネン</t>
    </rPh>
    <rPh sb="9" eb="10">
      <t>ツキ</t>
    </rPh>
    <rPh sb="12" eb="13">
      <t>ニチ</t>
    </rPh>
    <rPh sb="15" eb="17">
      <t>ニュウリョク</t>
    </rPh>
    <rPh sb="19" eb="21">
      <t>バアイ</t>
    </rPh>
    <rPh sb="39" eb="41">
      <t>ヒョウジ</t>
    </rPh>
    <phoneticPr fontId="1"/>
  </si>
  <si>
    <t xml:space="preserve">・"2020年12月02日"を入力した場合、バリデーションエラーメッセージが表示されない事。次へボタンが活性化されること。
</t>
    <rPh sb="6" eb="7">
      <t>ネン</t>
    </rPh>
    <rPh sb="9" eb="10">
      <t>ツキ</t>
    </rPh>
    <rPh sb="12" eb="13">
      <t>ニチ</t>
    </rPh>
    <rPh sb="38" eb="40">
      <t>ヒョウジ</t>
    </rPh>
    <rPh sb="44" eb="45">
      <t>コト</t>
    </rPh>
    <phoneticPr fontId="1"/>
  </si>
  <si>
    <t>・"2020年11月30日"を入力した場合、ヴァリデーションエラーメッセージが表示されること。次へボタンが非活性であること。</t>
    <rPh sb="6" eb="7">
      <t>ネン</t>
    </rPh>
    <rPh sb="9" eb="10">
      <t>ガツ</t>
    </rPh>
    <rPh sb="12" eb="13">
      <t>ニチ</t>
    </rPh>
    <phoneticPr fontId="1"/>
  </si>
  <si>
    <t xml:space="preserve">・子質問が存在する場合、2のときと別の子質問が親質問の下部に表示される。
</t>
    <rPh sb="1" eb="2">
      <t>コ</t>
    </rPh>
    <rPh sb="2" eb="4">
      <t>シツモン</t>
    </rPh>
    <rPh sb="5" eb="7">
      <t>ソンザイ</t>
    </rPh>
    <rPh sb="9" eb="11">
      <t>バアイ</t>
    </rPh>
    <rPh sb="17" eb="18">
      <t>ベツ</t>
    </rPh>
    <rPh sb="19" eb="22">
      <t>コシツモン</t>
    </rPh>
    <rPh sb="23" eb="26">
      <t>オヤシツモン</t>
    </rPh>
    <rPh sb="27" eb="29">
      <t>カブ</t>
    </rPh>
    <rPh sb="30" eb="32">
      <t>ヒョウジ</t>
    </rPh>
    <phoneticPr fontId="1"/>
  </si>
  <si>
    <t>・子質問が存在しない場合、次の親質問に遷移する。</t>
    <rPh sb="1" eb="2">
      <t>コ</t>
    </rPh>
    <rPh sb="2" eb="4">
      <t>シツモン</t>
    </rPh>
    <rPh sb="5" eb="7">
      <t>ソンザイ</t>
    </rPh>
    <rPh sb="10" eb="12">
      <t>バアイ</t>
    </rPh>
    <rPh sb="13" eb="14">
      <t>ツギ</t>
    </rPh>
    <rPh sb="15" eb="16">
      <t>オヤ</t>
    </rPh>
    <rPh sb="16" eb="18">
      <t>シツモン</t>
    </rPh>
    <rPh sb="19" eb="21">
      <t>センイ</t>
    </rPh>
    <phoneticPr fontId="1"/>
  </si>
  <si>
    <t>・内部データ.全ての質問[現在の質問].質問情報.回答入力フォーム情報.選択肢の配列にない項目の入力に関して、デフォルトのaura.jsonの子質問を表示されること。</t>
    <rPh sb="48" eb="50">
      <t>ニュウリョク</t>
    </rPh>
    <rPh sb="51" eb="52">
      <t>カン</t>
    </rPh>
    <rPh sb="71" eb="72">
      <t>コ</t>
    </rPh>
    <rPh sb="72" eb="74">
      <t>シツモン</t>
    </rPh>
    <rPh sb="75" eb="77">
      <t>ヒョウジ</t>
    </rPh>
    <phoneticPr fontId="1"/>
  </si>
  <si>
    <t>・質問の入力欄に「こ」を入力した場合、検索候補リストに「高血圧」と表記されること。</t>
    <rPh sb="19" eb="21">
      <t>ケンサク</t>
    </rPh>
    <rPh sb="21" eb="23">
      <t>コウホ</t>
    </rPh>
    <rPh sb="28" eb="31">
      <t>コウケツアツ</t>
    </rPh>
    <phoneticPr fontId="1"/>
  </si>
  <si>
    <t xml:space="preserve">・質問の入力欄に「と」を入力した場合、検索候補リストに「糖尿病」と表記されること。
</t>
    <rPh sb="1" eb="3">
      <t>シツモン</t>
    </rPh>
    <rPh sb="16" eb="18">
      <t>バアイ</t>
    </rPh>
    <rPh sb="28" eb="31">
      <t>トウニョウビョウ</t>
    </rPh>
    <rPh sb="33" eb="35">
      <t>ヒョウキ</t>
    </rPh>
    <phoneticPr fontId="1"/>
  </si>
  <si>
    <t xml:space="preserve">質問タイプ:SEARCHまたはMUTIPLE
</t>
    <phoneticPr fontId="1"/>
  </si>
  <si>
    <t xml:space="preserve">・申込更新APIが送信され、ログで送信履歴が出力されていることを確認すること。
下記のリクエスト項目が指定の値になっていること。
・商品グループ[x].承諾.[x].承諾対象コード
が 9 になっていること。
・商品グループ[x].承諾.[x].承諾日時がシステム日時(送信日)になっていること。
</t>
    <phoneticPr fontId="1"/>
  </si>
  <si>
    <t>・セッションのテータが更新されること。下記がセッション情報が確認項目になる。
・商品グループ[x].承諾.[x].承諾対象コード
が 9 になっていること。
・商品グループ[x].承諾.[x].承諾日時がシステム日時(送信日)になっていること。</t>
    <phoneticPr fontId="1"/>
  </si>
  <si>
    <t>告知情報入力画面
ブラウザによる画面リフレッシュ</t>
    <rPh sb="0" eb="2">
      <t>コクチ</t>
    </rPh>
    <rPh sb="2" eb="4">
      <t>ジョウホウ</t>
    </rPh>
    <rPh sb="4" eb="6">
      <t>ニュウリョク</t>
    </rPh>
    <rPh sb="6" eb="8">
      <t>ガメン</t>
    </rPh>
    <rPh sb="17" eb="19">
      <t>ガメン</t>
    </rPh>
    <phoneticPr fontId="1"/>
  </si>
  <si>
    <t>・申込更新APIの接続を切る。
・プログレスバー下部の文言が「〇問中〇問目」となるまで最後の質問に回答する。〇に入る数字は総質問数
・内部データ.ステータス.告知回答完了フラグをtrueになっていることを確認する。
・その後、次へボタンを押下する。</t>
    <rPh sb="1" eb="3">
      <t>モウシコミ</t>
    </rPh>
    <rPh sb="3" eb="5">
      <t>コウシン</t>
    </rPh>
    <rPh sb="9" eb="11">
      <t>セツゾク</t>
    </rPh>
    <rPh sb="12" eb="13">
      <t>キ</t>
    </rPh>
    <phoneticPr fontId="1"/>
  </si>
  <si>
    <t>・告知完了APIの接続を切る。
・プログレスバー下部の文言が「〇問中〇問目」となるまで最後の質問に回答する。〇に入る数字は総質問数
・内部データ.ステータス.告知回答完了フラグをtrueになっていることを確認する。
・その後、次へボタンを押下する。</t>
    <rPh sb="1" eb="3">
      <t>コクチ</t>
    </rPh>
    <rPh sb="3" eb="5">
      <t>カンリョウ</t>
    </rPh>
    <phoneticPr fontId="1"/>
  </si>
  <si>
    <t>・API通信エラーにより、汎用エラー画面、または試算結果画面に遷移する。</t>
    <rPh sb="4" eb="6">
      <t>ツウシン</t>
    </rPh>
    <phoneticPr fontId="1"/>
  </si>
  <si>
    <t>・API通信エラーにより、汎用エラー画面、または試算結果画面に遷移する。</t>
    <phoneticPr fontId="1"/>
  </si>
  <si>
    <t>異常系
TODO:汎用エラー画面、試算結果画面にどちらに遷移するか、確認</t>
    <rPh sb="0" eb="2">
      <t>イジョウ</t>
    </rPh>
    <rPh sb="2" eb="3">
      <t>ケイ</t>
    </rPh>
    <phoneticPr fontId="1"/>
  </si>
  <si>
    <t>Google Chrome(SP simulator)</t>
    <phoneticPr fontId="1"/>
  </si>
  <si>
    <t>井内</t>
    <rPh sb="0" eb="2">
      <t>イウティ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</si>
</sst>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
      <patternFill patternType="solid">
        <fgColor rgb="FFFFFF00"/>
        <bgColor indexed="64"/>
      </patternFill>
    </fill>
  </fills>
  <borders count="4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thin">
        <color indexed="64"/>
      </left>
      <right style="dashed">
        <color indexed="64"/>
      </right>
      <top style="dashed">
        <color indexed="64"/>
      </top>
      <bottom style="dashed">
        <color indexed="64"/>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21">
    <xf numFmtId="0" fontId="0" fillId="0" borderId="0" xfId="0">
      <alignment vertical="center"/>
    </xf>
    <xf numFmtId="0" fontId="0" fillId="0" borderId="8" xfId="0" applyBorder="1">
      <alignment vertical="center"/>
    </xf>
    <xf numFmtId="14" fontId="0" fillId="0" borderId="8" xfId="0" applyNumberFormat="1" applyBorder="1">
      <alignment vertical="center"/>
    </xf>
    <xf numFmtId="0" fontId="0" fillId="0" borderId="0" xfId="0" applyAlignment="1">
      <alignment vertical="center" wrapText="1"/>
    </xf>
    <xf numFmtId="0" fontId="3" fillId="0" borderId="8" xfId="0" applyFont="1" applyBorder="1" applyAlignment="1">
      <alignment horizontal="left" vertical="top" wrapText="1"/>
    </xf>
    <xf numFmtId="0" fontId="0" fillId="0" borderId="8" xfId="0"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14" fontId="10" fillId="0" borderId="19" xfId="5" applyNumberFormat="1"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0" fontId="0" fillId="5" borderId="8" xfId="0" applyFill="1" applyBorder="1">
      <alignment vertical="center"/>
    </xf>
    <xf numFmtId="0" fontId="0" fillId="5" borderId="10" xfId="0" applyFill="1" applyBorder="1" applyAlignment="1">
      <alignment horizontal="center" vertical="center" wrapText="1"/>
    </xf>
    <xf numFmtId="0" fontId="0" fillId="5" borderId="0" xfId="0" applyFill="1">
      <alignment vertical="center"/>
    </xf>
    <xf numFmtId="0" fontId="0" fillId="5" borderId="32" xfId="0" applyFill="1" applyBorder="1" applyAlignment="1">
      <alignment horizontal="left" vertical="top"/>
    </xf>
    <xf numFmtId="0" fontId="0" fillId="5" borderId="32" xfId="0" applyFill="1" applyBorder="1" applyAlignment="1">
      <alignment horizontal="left" vertical="top" wrapText="1"/>
    </xf>
    <xf numFmtId="0" fontId="0" fillId="5" borderId="8" xfId="0" applyFill="1" applyBorder="1" applyAlignment="1">
      <alignment horizontal="left" vertical="top"/>
    </xf>
    <xf numFmtId="0" fontId="0" fillId="5" borderId="10" xfId="0" applyFill="1" applyBorder="1" applyAlignment="1">
      <alignment horizontal="left" vertical="top" wrapText="1"/>
    </xf>
    <xf numFmtId="0" fontId="0" fillId="6" borderId="32" xfId="0" applyFill="1" applyBorder="1" applyAlignment="1">
      <alignment horizontal="left" vertical="top"/>
    </xf>
    <xf numFmtId="0" fontId="0" fillId="6" borderId="32" xfId="0" applyFill="1" applyBorder="1" applyAlignment="1">
      <alignment horizontal="left" vertical="top" wrapText="1"/>
    </xf>
    <xf numFmtId="0" fontId="0" fillId="6" borderId="9"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xf>
    <xf numFmtId="0" fontId="0" fillId="6" borderId="8" xfId="0" applyFill="1" applyBorder="1" applyAlignment="1">
      <alignment horizontal="left" vertical="top"/>
    </xf>
    <xf numFmtId="0" fontId="0" fillId="0" borderId="3" xfId="0"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9" xfId="0" applyFill="1" applyBorder="1" applyAlignment="1">
      <alignment horizontal="left" vertical="top"/>
    </xf>
    <xf numFmtId="0" fontId="0" fillId="6" borderId="3" xfId="0" applyFill="1" applyBorder="1" applyAlignment="1">
      <alignment horizontal="left" vertical="top" wrapText="1"/>
    </xf>
    <xf numFmtId="0" fontId="0" fillId="6" borderId="4" xfId="0" applyFill="1" applyBorder="1" applyAlignment="1">
      <alignment horizontal="left" vertical="top"/>
    </xf>
    <xf numFmtId="0" fontId="0" fillId="0" borderId="33" xfId="0" applyFill="1" applyBorder="1" applyAlignment="1">
      <alignment horizontal="left" vertical="top" wrapText="1"/>
    </xf>
    <xf numFmtId="0" fontId="0" fillId="5" borderId="10" xfId="0" applyFill="1" applyBorder="1" applyAlignment="1">
      <alignment horizontal="left" vertical="top"/>
    </xf>
    <xf numFmtId="14" fontId="0" fillId="0" borderId="34" xfId="0" applyNumberFormat="1" applyBorder="1">
      <alignment vertical="center"/>
    </xf>
    <xf numFmtId="0" fontId="0" fillId="0" borderId="35" xfId="0" applyBorder="1">
      <alignment vertical="center"/>
    </xf>
    <xf numFmtId="0" fontId="0" fillId="0" borderId="36" xfId="0" applyBorder="1">
      <alignment vertical="center"/>
    </xf>
    <xf numFmtId="14" fontId="0" fillId="0" borderId="37" xfId="0" applyNumberFormat="1" applyBorder="1">
      <alignment vertical="center"/>
    </xf>
    <xf numFmtId="0" fontId="0" fillId="0" borderId="38" xfId="0" applyBorder="1">
      <alignment vertical="center"/>
    </xf>
    <xf numFmtId="0" fontId="0" fillId="0" borderId="39" xfId="0" applyBorder="1">
      <alignment vertical="center"/>
    </xf>
    <xf numFmtId="14" fontId="0" fillId="0" borderId="40" xfId="0" applyNumberFormat="1" applyBorder="1">
      <alignment vertical="center"/>
    </xf>
    <xf numFmtId="0" fontId="0" fillId="0" borderId="8" xfId="0" applyBorder="1" applyAlignment="1">
      <alignment horizontal="left" vertical="top"/>
    </xf>
    <xf numFmtId="14" fontId="0" fillId="5" borderId="8" xfId="0" applyNumberFormat="1" applyFill="1" applyBorder="1">
      <alignment vertical="center"/>
    </xf>
    <xf numFmtId="0" fontId="12" fillId="0" borderId="0" xfId="5" applyFont="1" applyAlignment="1">
      <alignment horizontal="center"/>
    </xf>
    <xf numFmtId="0" fontId="7" fillId="0" borderId="0" xfId="5"/>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17" fillId="0" borderId="0" xfId="5" applyFont="1" applyAlignment="1">
      <alignment horizontal="center"/>
    </xf>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0" fillId="5" borderId="1" xfId="0" applyFill="1" applyBorder="1" applyAlignment="1">
      <alignment horizontal="left" vertical="top" wrapText="1"/>
    </xf>
    <xf numFmtId="0" fontId="0" fillId="0" borderId="3" xfId="0" applyBorder="1" applyAlignment="1">
      <alignment horizontal="left" vertical="top" wrapText="1"/>
    </xf>
    <xf numFmtId="0" fontId="0" fillId="6" borderId="1" xfId="0" applyFill="1" applyBorder="1" applyAlignment="1">
      <alignment horizontal="left" vertical="top" wrapText="1"/>
    </xf>
    <xf numFmtId="0" fontId="0" fillId="6" borderId="3" xfId="0" applyFill="1" applyBorder="1" applyAlignment="1">
      <alignment horizontal="left" vertical="top" wrapText="1"/>
    </xf>
    <xf numFmtId="0" fontId="23" fillId="3" borderId="8" xfId="5" applyFont="1" applyFill="1" applyBorder="1" applyAlignment="1">
      <alignment horizontal="center" vertical="center" wrapText="1"/>
    </xf>
    <xf numFmtId="0" fontId="24" fillId="3" borderId="8"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18" fillId="0" borderId="8" xfId="5" applyFont="1" applyBorder="1" applyAlignment="1">
      <alignment horizontal="center" vertical="center" shrinkToFit="1"/>
    </xf>
    <xf numFmtId="0" fontId="21" fillId="0" borderId="8" xfId="5" applyFont="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3" fillId="6" borderId="1" xfId="0" applyFont="1" applyFill="1" applyBorder="1" applyAlignment="1">
      <alignment horizontal="left" vertical="top" wrapText="1"/>
    </xf>
    <xf numFmtId="0" fontId="3" fillId="6" borderId="3" xfId="0" applyFont="1" applyFill="1" applyBorder="1" applyAlignment="1">
      <alignment horizontal="left" vertical="top" wrapText="1"/>
    </xf>
    <xf numFmtId="0" fontId="0" fillId="5" borderId="3" xfId="0" applyFill="1" applyBorder="1" applyAlignment="1">
      <alignment horizontal="left" vertical="top" wrapText="1"/>
    </xf>
    <xf numFmtId="0" fontId="0" fillId="0" borderId="3" xfId="0" applyBorder="1" applyAlignment="1">
      <alignment vertical="center"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12">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persons/person.xml><?xml version="1.0" encoding="utf-8"?>
<personList xmlns="http://schemas.microsoft.com/office/spreadsheetml/2018/threadedcomments" xmlns:x="http://schemas.openxmlformats.org/spreadsheetml/2006/main">
  <person displayName="yoichi.ishigaki" id="{5CE53AB7-16A9-4192-912F-8B1B3238F733}" userId="yoichi.ishigaki"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7" dT="2020-12-09T12:52:04.67" personId="{5CE53AB7-16A9-4192-912F-8B1B3238F733}" id="{1282C0A3-DBB3-44C8-9923-9E256925025E}">
    <text>Figmaではテキスト入力だが
基本設計書　画面項目定義書ではカレンダー機能で入力となっている。</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election activeCell="A9" sqref="A9:F9"/>
    </sheetView>
  </sheetViews>
  <sheetFormatPr baseColWidth="10" defaultColWidth="12.5" defaultRowHeight="15" customHeight="1"/>
  <cols>
    <col min="1" max="1" width="5" style="8" customWidth="1"/>
    <col min="2" max="2" width="7" style="8" customWidth="1"/>
    <col min="3" max="3" width="69" style="8" customWidth="1"/>
    <col min="4" max="5" width="6.1640625" style="8" customWidth="1"/>
    <col min="6" max="6" width="14.5" style="8" customWidth="1"/>
    <col min="7" max="26" width="2.6640625" style="8" customWidth="1"/>
    <col min="27" max="16384" width="12.5" style="8"/>
  </cols>
  <sheetData>
    <row r="1" spans="1:26" ht="27.75" customHeight="1">
      <c r="A1" s="6"/>
      <c r="B1" s="6"/>
      <c r="C1" s="6"/>
      <c r="D1" s="6"/>
      <c r="E1" s="6"/>
      <c r="F1" s="7"/>
      <c r="G1" s="6"/>
      <c r="H1" s="6"/>
      <c r="I1" s="6"/>
      <c r="J1" s="6"/>
      <c r="K1" s="6"/>
      <c r="L1" s="6"/>
      <c r="M1" s="6"/>
      <c r="N1" s="6"/>
      <c r="O1" s="6"/>
      <c r="P1" s="6"/>
      <c r="Q1" s="6"/>
      <c r="R1" s="6"/>
      <c r="S1" s="6"/>
      <c r="T1" s="6"/>
      <c r="U1" s="6"/>
      <c r="V1" s="6"/>
      <c r="W1" s="6"/>
      <c r="X1" s="6"/>
      <c r="Y1" s="6"/>
      <c r="Z1" s="6"/>
    </row>
    <row r="2" spans="1:26" ht="27.75" customHeight="1">
      <c r="A2" s="73"/>
      <c r="B2" s="72"/>
      <c r="C2" s="72"/>
      <c r="D2" s="72"/>
      <c r="E2" s="72"/>
      <c r="F2" s="72"/>
      <c r="G2" s="6"/>
      <c r="H2" s="6"/>
      <c r="I2" s="6"/>
      <c r="J2" s="6"/>
      <c r="K2" s="6"/>
      <c r="L2" s="6"/>
      <c r="M2" s="6"/>
      <c r="N2" s="6"/>
      <c r="O2" s="6"/>
      <c r="P2" s="6"/>
      <c r="Q2" s="6"/>
      <c r="R2" s="6"/>
      <c r="S2" s="6"/>
      <c r="T2" s="6"/>
      <c r="U2" s="6"/>
      <c r="V2" s="6"/>
      <c r="W2" s="6"/>
      <c r="X2" s="6"/>
      <c r="Y2" s="6"/>
      <c r="Z2" s="6"/>
    </row>
    <row r="3" spans="1:26" ht="27.75" customHeight="1">
      <c r="A3" s="9"/>
      <c r="B3" s="9"/>
      <c r="C3" s="73"/>
      <c r="D3" s="72"/>
      <c r="E3" s="9"/>
      <c r="F3" s="9"/>
      <c r="G3" s="6"/>
      <c r="H3" s="6"/>
      <c r="I3" s="6"/>
      <c r="J3" s="6"/>
      <c r="K3" s="6"/>
      <c r="L3" s="6"/>
      <c r="M3" s="6"/>
      <c r="N3" s="6"/>
      <c r="O3" s="6"/>
      <c r="P3" s="6"/>
      <c r="Q3" s="6"/>
      <c r="R3" s="6"/>
      <c r="S3" s="6"/>
      <c r="T3" s="6"/>
      <c r="U3" s="6"/>
      <c r="V3" s="6"/>
      <c r="W3" s="6"/>
      <c r="X3" s="6"/>
      <c r="Y3" s="6"/>
      <c r="Z3" s="6"/>
    </row>
    <row r="4" spans="1:26" ht="27.75" customHeight="1">
      <c r="A4" s="9"/>
      <c r="B4" s="9"/>
      <c r="C4" s="73"/>
      <c r="D4" s="72"/>
      <c r="E4" s="72"/>
      <c r="F4" s="9"/>
      <c r="G4" s="6"/>
      <c r="H4" s="6"/>
      <c r="I4" s="6"/>
      <c r="J4" s="6"/>
      <c r="K4" s="6"/>
      <c r="L4" s="6"/>
      <c r="M4" s="6"/>
      <c r="N4" s="6"/>
      <c r="O4" s="6"/>
      <c r="P4" s="6"/>
      <c r="Q4" s="6"/>
      <c r="R4" s="6"/>
      <c r="S4" s="6"/>
      <c r="T4" s="6"/>
      <c r="U4" s="6"/>
      <c r="V4" s="6"/>
      <c r="W4" s="6"/>
      <c r="X4" s="6"/>
      <c r="Y4" s="6"/>
      <c r="Z4" s="6"/>
    </row>
    <row r="5" spans="1:26" ht="27.75" customHeight="1">
      <c r="A5" s="10"/>
      <c r="B5" s="10"/>
      <c r="C5" s="11"/>
      <c r="D5" s="11"/>
      <c r="E5" s="11"/>
      <c r="F5" s="12"/>
      <c r="G5" s="6"/>
      <c r="H5" s="6"/>
      <c r="I5" s="6"/>
      <c r="J5" s="6"/>
      <c r="K5" s="6"/>
      <c r="L5" s="6"/>
      <c r="M5" s="6"/>
      <c r="N5" s="6"/>
      <c r="O5" s="6"/>
      <c r="P5" s="6"/>
      <c r="Q5" s="6"/>
      <c r="R5" s="6"/>
      <c r="S5" s="6"/>
      <c r="T5" s="6"/>
      <c r="U5" s="6"/>
      <c r="V5" s="6"/>
      <c r="W5" s="6"/>
      <c r="X5" s="6"/>
      <c r="Y5" s="6"/>
      <c r="Z5" s="6"/>
    </row>
    <row r="6" spans="1:26" ht="27.75" customHeight="1">
      <c r="A6" s="13"/>
      <c r="B6" s="14"/>
      <c r="C6" s="15"/>
      <c r="D6" s="15"/>
      <c r="E6" s="15"/>
      <c r="F6" s="16"/>
      <c r="G6" s="6"/>
      <c r="H6" s="6"/>
      <c r="I6" s="6"/>
      <c r="J6" s="6"/>
      <c r="K6" s="6"/>
      <c r="L6" s="6"/>
      <c r="M6" s="6"/>
      <c r="N6" s="6"/>
      <c r="O6" s="6"/>
      <c r="P6" s="6"/>
      <c r="Q6" s="6"/>
      <c r="R6" s="6"/>
      <c r="S6" s="6"/>
      <c r="T6" s="6"/>
      <c r="U6" s="6"/>
      <c r="V6" s="6"/>
      <c r="W6" s="6"/>
      <c r="X6" s="6"/>
      <c r="Y6" s="6"/>
      <c r="Z6" s="6"/>
    </row>
    <row r="7" spans="1:26" ht="27.75" customHeight="1">
      <c r="A7" s="13"/>
      <c r="B7" s="14"/>
      <c r="C7" s="17"/>
      <c r="D7" s="17"/>
      <c r="E7" s="17"/>
      <c r="F7" s="16"/>
      <c r="G7" s="6"/>
      <c r="H7" s="6"/>
      <c r="I7" s="6"/>
      <c r="J7" s="6"/>
      <c r="K7" s="6"/>
      <c r="L7" s="6"/>
      <c r="M7" s="6"/>
      <c r="N7" s="6"/>
      <c r="O7" s="6"/>
      <c r="P7" s="6"/>
      <c r="Q7" s="6"/>
      <c r="R7" s="6"/>
      <c r="S7" s="6"/>
      <c r="T7" s="6"/>
      <c r="U7" s="6"/>
      <c r="V7" s="6"/>
      <c r="W7" s="6"/>
      <c r="X7" s="6"/>
      <c r="Y7" s="6"/>
      <c r="Z7" s="6"/>
    </row>
    <row r="8" spans="1:26" ht="36" customHeight="1">
      <c r="A8" s="74" t="s">
        <v>8</v>
      </c>
      <c r="B8" s="72"/>
      <c r="C8" s="72"/>
      <c r="D8" s="72"/>
      <c r="E8" s="72"/>
      <c r="F8" s="72"/>
      <c r="G8" s="6"/>
      <c r="H8" s="6"/>
      <c r="I8" s="6"/>
      <c r="J8" s="6"/>
      <c r="K8" s="6"/>
      <c r="L8" s="6"/>
      <c r="M8" s="6"/>
      <c r="N8" s="6"/>
      <c r="O8" s="6"/>
      <c r="P8" s="6"/>
      <c r="Q8" s="6"/>
      <c r="R8" s="6"/>
      <c r="S8" s="6"/>
      <c r="T8" s="6"/>
      <c r="U8" s="6"/>
      <c r="V8" s="6"/>
      <c r="W8" s="6"/>
      <c r="X8" s="6"/>
      <c r="Y8" s="6"/>
      <c r="Z8" s="6"/>
    </row>
    <row r="9" spans="1:26" ht="36" customHeight="1">
      <c r="A9" s="75" t="s">
        <v>23</v>
      </c>
      <c r="B9" s="72"/>
      <c r="C9" s="72"/>
      <c r="D9" s="72"/>
      <c r="E9" s="72"/>
      <c r="F9" s="72"/>
      <c r="G9" s="6"/>
      <c r="H9" s="6"/>
      <c r="I9" s="6"/>
      <c r="J9" s="6"/>
      <c r="K9" s="6"/>
      <c r="L9" s="6"/>
      <c r="M9" s="6"/>
      <c r="N9" s="6"/>
      <c r="O9" s="6"/>
      <c r="P9" s="6"/>
      <c r="Q9" s="6"/>
      <c r="R9" s="6"/>
      <c r="S9" s="6"/>
      <c r="T9" s="6"/>
      <c r="U9" s="6"/>
      <c r="V9" s="6"/>
      <c r="W9" s="6"/>
      <c r="X9" s="6"/>
      <c r="Y9" s="6"/>
      <c r="Z9" s="6"/>
    </row>
    <row r="10" spans="1:26" ht="14.25" customHeight="1">
      <c r="A10" s="18"/>
      <c r="B10" s="18"/>
      <c r="C10" s="18"/>
      <c r="D10" s="18"/>
      <c r="E10" s="18"/>
      <c r="F10" s="18"/>
      <c r="G10" s="6"/>
      <c r="H10" s="6"/>
      <c r="I10" s="6"/>
      <c r="J10" s="6"/>
      <c r="K10" s="6"/>
      <c r="L10" s="6"/>
      <c r="M10" s="6"/>
      <c r="N10" s="6"/>
      <c r="O10" s="6"/>
      <c r="P10" s="6"/>
      <c r="Q10" s="6"/>
      <c r="R10" s="6"/>
      <c r="S10" s="6"/>
      <c r="T10" s="6"/>
      <c r="U10" s="6"/>
      <c r="V10" s="6"/>
      <c r="W10" s="6"/>
      <c r="X10" s="6"/>
      <c r="Y10" s="6"/>
      <c r="Z10" s="6"/>
    </row>
    <row r="11" spans="1:26" ht="27" customHeight="1">
      <c r="A11" s="76"/>
      <c r="B11" s="72"/>
      <c r="C11" s="72"/>
      <c r="D11" s="72"/>
      <c r="E11" s="72"/>
      <c r="F11" s="72"/>
      <c r="G11" s="6"/>
      <c r="H11" s="6"/>
      <c r="I11" s="6"/>
      <c r="J11" s="6"/>
      <c r="K11" s="6"/>
      <c r="L11" s="6"/>
      <c r="M11" s="6"/>
      <c r="N11" s="6"/>
      <c r="O11" s="6"/>
      <c r="P11" s="6"/>
      <c r="Q11" s="6"/>
      <c r="R11" s="6"/>
      <c r="S11" s="6"/>
      <c r="T11" s="6"/>
      <c r="U11" s="6"/>
      <c r="V11" s="6"/>
      <c r="W11" s="6"/>
      <c r="X11" s="6"/>
      <c r="Y11" s="6"/>
      <c r="Z11" s="6"/>
    </row>
    <row r="12" spans="1:26" ht="27" customHeight="1">
      <c r="A12" s="76"/>
      <c r="B12" s="72"/>
      <c r="C12" s="72"/>
      <c r="D12" s="72"/>
      <c r="E12" s="72"/>
      <c r="F12" s="72"/>
      <c r="G12" s="6"/>
      <c r="H12" s="6"/>
      <c r="I12" s="6"/>
      <c r="J12" s="6"/>
      <c r="K12" s="6"/>
      <c r="L12" s="6"/>
      <c r="M12" s="6"/>
      <c r="N12" s="6"/>
      <c r="O12" s="6"/>
      <c r="P12" s="6"/>
      <c r="Q12" s="6"/>
      <c r="R12" s="6"/>
      <c r="S12" s="6"/>
      <c r="T12" s="6"/>
      <c r="U12" s="6"/>
      <c r="V12" s="6"/>
      <c r="W12" s="6"/>
      <c r="X12" s="6"/>
      <c r="Y12" s="6"/>
      <c r="Z12" s="6"/>
    </row>
    <row r="13" spans="1:26" ht="27" customHeight="1">
      <c r="A13" s="76"/>
      <c r="B13" s="72"/>
      <c r="C13" s="72"/>
      <c r="D13" s="72"/>
      <c r="E13" s="72"/>
      <c r="F13" s="72"/>
      <c r="G13" s="6"/>
      <c r="H13" s="6"/>
      <c r="I13" s="6"/>
      <c r="J13" s="6"/>
      <c r="K13" s="6"/>
      <c r="L13" s="6"/>
      <c r="M13" s="6"/>
      <c r="N13" s="6"/>
      <c r="O13" s="6"/>
      <c r="P13" s="6"/>
      <c r="Q13" s="6"/>
      <c r="R13" s="6"/>
      <c r="S13" s="6"/>
      <c r="T13" s="6"/>
      <c r="U13" s="6"/>
      <c r="V13" s="6"/>
      <c r="W13" s="6"/>
      <c r="X13" s="6"/>
      <c r="Y13" s="6"/>
      <c r="Z13" s="6"/>
    </row>
    <row r="14" spans="1:26" ht="27" customHeight="1">
      <c r="A14" s="13"/>
      <c r="B14" s="14"/>
      <c r="C14" s="15"/>
      <c r="D14" s="15"/>
      <c r="E14" s="15"/>
      <c r="F14" s="14"/>
      <c r="G14" s="6"/>
      <c r="H14" s="6"/>
      <c r="I14" s="6"/>
      <c r="J14" s="6"/>
      <c r="K14" s="6"/>
      <c r="L14" s="6"/>
      <c r="M14" s="6"/>
      <c r="N14" s="6"/>
      <c r="O14" s="6"/>
      <c r="P14" s="6"/>
      <c r="Q14" s="6"/>
      <c r="R14" s="6"/>
      <c r="S14" s="6"/>
      <c r="T14" s="6"/>
      <c r="U14" s="6"/>
      <c r="V14" s="6"/>
      <c r="W14" s="6"/>
      <c r="X14" s="6"/>
      <c r="Y14" s="6"/>
      <c r="Z14" s="6"/>
    </row>
    <row r="15" spans="1:26" ht="27" customHeight="1">
      <c r="A15" s="13"/>
      <c r="B15" s="14"/>
      <c r="C15" s="71"/>
      <c r="D15" s="72"/>
      <c r="E15" s="72"/>
      <c r="F15" s="14"/>
      <c r="G15" s="6"/>
      <c r="H15" s="6"/>
      <c r="I15" s="6"/>
      <c r="J15" s="6"/>
      <c r="K15" s="6"/>
      <c r="L15" s="6"/>
      <c r="M15" s="6"/>
      <c r="N15" s="6"/>
      <c r="O15" s="6"/>
      <c r="P15" s="6"/>
      <c r="Q15" s="6"/>
      <c r="R15" s="6"/>
      <c r="S15" s="6"/>
      <c r="T15" s="6"/>
      <c r="U15" s="6"/>
      <c r="V15" s="6"/>
      <c r="W15" s="6"/>
      <c r="X15" s="6"/>
      <c r="Y15" s="6"/>
      <c r="Z15" s="6"/>
    </row>
    <row r="16" spans="1:26" ht="27" customHeight="1">
      <c r="A16" s="13"/>
      <c r="B16" s="14"/>
      <c r="C16" s="14"/>
      <c r="D16" s="19"/>
      <c r="E16" s="19"/>
      <c r="F16" s="14"/>
      <c r="G16" s="6"/>
      <c r="H16" s="6"/>
      <c r="I16" s="6"/>
      <c r="J16" s="6"/>
      <c r="K16" s="6"/>
      <c r="L16" s="6"/>
      <c r="M16" s="6"/>
      <c r="N16" s="6"/>
      <c r="O16" s="6"/>
      <c r="P16" s="6"/>
      <c r="Q16" s="6"/>
      <c r="R16" s="6"/>
      <c r="S16" s="6"/>
      <c r="T16" s="6"/>
      <c r="U16" s="6"/>
      <c r="V16" s="6"/>
      <c r="W16" s="6"/>
      <c r="X16" s="6"/>
      <c r="Y16" s="6"/>
      <c r="Z16" s="6"/>
    </row>
    <row r="17" spans="1:26" ht="27" customHeight="1">
      <c r="A17" s="13"/>
      <c r="B17" s="14"/>
      <c r="C17" s="77"/>
      <c r="D17" s="72"/>
      <c r="E17" s="72"/>
      <c r="F17" s="14"/>
      <c r="G17" s="6"/>
      <c r="H17" s="6"/>
      <c r="I17" s="6"/>
      <c r="J17" s="6"/>
      <c r="K17" s="6"/>
      <c r="L17" s="6"/>
      <c r="M17" s="6"/>
      <c r="N17" s="6"/>
      <c r="O17" s="6"/>
      <c r="P17" s="6"/>
      <c r="Q17" s="6"/>
      <c r="R17" s="6"/>
      <c r="S17" s="6"/>
      <c r="T17" s="6"/>
      <c r="U17" s="6"/>
      <c r="V17" s="6"/>
      <c r="W17" s="6"/>
      <c r="X17" s="6"/>
      <c r="Y17" s="6"/>
      <c r="Z17" s="6"/>
    </row>
    <row r="18" spans="1:26" ht="27" customHeight="1">
      <c r="A18" s="13"/>
      <c r="B18" s="14"/>
      <c r="C18" s="77"/>
      <c r="D18" s="72"/>
      <c r="E18" s="72"/>
      <c r="F18" s="14"/>
      <c r="G18" s="6"/>
      <c r="H18" s="6"/>
      <c r="I18" s="6"/>
      <c r="J18" s="6"/>
      <c r="K18" s="6"/>
      <c r="L18" s="6"/>
      <c r="M18" s="6"/>
      <c r="N18" s="6"/>
      <c r="O18" s="6"/>
      <c r="P18" s="6"/>
      <c r="Q18" s="6"/>
      <c r="R18" s="6"/>
      <c r="S18" s="6"/>
      <c r="T18" s="6"/>
      <c r="U18" s="6"/>
      <c r="V18" s="6"/>
      <c r="W18" s="6"/>
      <c r="X18" s="6"/>
      <c r="Y18" s="6"/>
      <c r="Z18" s="6"/>
    </row>
    <row r="19" spans="1:26" ht="27" customHeight="1">
      <c r="A19" s="6"/>
      <c r="B19" s="6"/>
      <c r="C19" s="71"/>
      <c r="D19" s="72"/>
      <c r="E19" s="72"/>
      <c r="F19" s="6"/>
      <c r="G19" s="6"/>
      <c r="H19" s="6"/>
      <c r="I19" s="6"/>
      <c r="J19" s="6"/>
      <c r="K19" s="6"/>
      <c r="L19" s="6"/>
      <c r="M19" s="6"/>
      <c r="N19" s="6"/>
      <c r="O19" s="6"/>
      <c r="P19" s="6"/>
      <c r="Q19" s="6"/>
      <c r="R19" s="6"/>
      <c r="S19" s="6"/>
      <c r="T19" s="6"/>
      <c r="U19" s="6"/>
      <c r="V19" s="6"/>
      <c r="W19" s="6"/>
      <c r="X19" s="6"/>
      <c r="Y19" s="6"/>
      <c r="Z19" s="6"/>
    </row>
    <row r="20" spans="1:26" ht="27" customHeight="1">
      <c r="A20" s="6"/>
      <c r="B20" s="6"/>
      <c r="C20" s="81"/>
      <c r="D20" s="72"/>
      <c r="E20" s="72"/>
      <c r="F20" s="6"/>
      <c r="G20" s="6"/>
      <c r="H20" s="6"/>
      <c r="I20" s="6"/>
      <c r="J20" s="6"/>
      <c r="K20" s="6"/>
      <c r="L20" s="6"/>
      <c r="M20" s="6"/>
      <c r="N20" s="6"/>
      <c r="O20" s="6"/>
      <c r="P20" s="6"/>
      <c r="Q20" s="6"/>
      <c r="R20" s="6"/>
      <c r="S20" s="6"/>
      <c r="T20" s="6"/>
      <c r="U20" s="6"/>
      <c r="V20" s="6"/>
      <c r="W20" s="6"/>
      <c r="X20" s="6"/>
      <c r="Y20" s="6"/>
      <c r="Z20" s="6"/>
    </row>
    <row r="21" spans="1:26" ht="27" customHeight="1">
      <c r="A21" s="6"/>
      <c r="B21" s="6"/>
      <c r="C21" s="82"/>
      <c r="D21" s="72"/>
      <c r="E21" s="72"/>
      <c r="F21" s="6"/>
      <c r="G21" s="6"/>
      <c r="H21" s="6"/>
      <c r="I21" s="6"/>
      <c r="J21" s="6"/>
      <c r="K21" s="6"/>
      <c r="L21" s="6"/>
      <c r="M21" s="6"/>
      <c r="N21" s="6"/>
      <c r="O21" s="6"/>
      <c r="P21" s="6"/>
      <c r="Q21" s="6"/>
      <c r="R21" s="6"/>
      <c r="S21" s="6"/>
      <c r="T21" s="6"/>
      <c r="U21" s="6"/>
      <c r="V21" s="6"/>
      <c r="W21" s="6"/>
      <c r="X21" s="6"/>
      <c r="Y21" s="6"/>
      <c r="Z21" s="6"/>
    </row>
    <row r="22" spans="1:26" ht="27" customHeight="1">
      <c r="A22" s="14"/>
      <c r="B22" s="14"/>
      <c r="C22" s="20"/>
      <c r="D22" s="14"/>
      <c r="E22" s="14"/>
      <c r="F22" s="14"/>
      <c r="G22" s="6"/>
      <c r="H22" s="6"/>
      <c r="I22" s="6"/>
      <c r="J22" s="6"/>
      <c r="K22" s="6"/>
      <c r="L22" s="6"/>
      <c r="M22" s="6"/>
      <c r="N22" s="6"/>
      <c r="O22" s="6"/>
      <c r="P22" s="6"/>
      <c r="Q22" s="6"/>
      <c r="R22" s="6"/>
      <c r="S22" s="6"/>
      <c r="T22" s="6"/>
      <c r="U22" s="6"/>
      <c r="V22" s="6"/>
      <c r="W22" s="6"/>
      <c r="X22" s="6"/>
      <c r="Y22" s="6"/>
      <c r="Z22" s="6"/>
    </row>
    <row r="23" spans="1:26" ht="19.5" customHeight="1" thickBot="1">
      <c r="A23" s="83" t="s">
        <v>17</v>
      </c>
      <c r="B23" s="84"/>
      <c r="C23" s="84"/>
      <c r="D23" s="84"/>
      <c r="E23" s="84"/>
      <c r="F23" s="85"/>
      <c r="G23" s="6"/>
      <c r="H23" s="6"/>
      <c r="I23" s="6"/>
      <c r="J23" s="6"/>
      <c r="K23" s="6"/>
      <c r="L23" s="6"/>
      <c r="M23" s="6"/>
      <c r="N23" s="6"/>
      <c r="O23" s="6"/>
      <c r="P23" s="6"/>
      <c r="Q23" s="6"/>
      <c r="R23" s="6"/>
      <c r="S23" s="6"/>
      <c r="T23" s="6"/>
      <c r="U23" s="6"/>
      <c r="V23" s="6"/>
      <c r="W23" s="6"/>
      <c r="X23" s="6"/>
      <c r="Y23" s="6"/>
      <c r="Z23" s="6"/>
    </row>
    <row r="24" spans="1:26" ht="25" thickTop="1">
      <c r="A24" s="21" t="s">
        <v>18</v>
      </c>
      <c r="B24" s="21" t="s">
        <v>19</v>
      </c>
      <c r="C24" s="86" t="s">
        <v>20</v>
      </c>
      <c r="D24" s="87"/>
      <c r="E24" s="88"/>
      <c r="F24" s="22" t="s">
        <v>21</v>
      </c>
      <c r="G24" s="6"/>
      <c r="H24" s="6"/>
      <c r="I24" s="6"/>
      <c r="J24" s="6"/>
      <c r="K24" s="6"/>
      <c r="L24" s="6"/>
      <c r="M24" s="6"/>
      <c r="N24" s="6"/>
      <c r="O24" s="6"/>
      <c r="P24" s="6"/>
      <c r="Q24" s="6"/>
      <c r="R24" s="6"/>
      <c r="S24" s="6"/>
      <c r="T24" s="6"/>
      <c r="U24" s="6"/>
      <c r="V24" s="6"/>
      <c r="W24" s="6"/>
      <c r="X24" s="6"/>
      <c r="Y24" s="6"/>
      <c r="Z24" s="6"/>
    </row>
    <row r="25" spans="1:26" ht="18" customHeight="1">
      <c r="A25" s="23" t="str">
        <f>IF(B25&lt;&gt;"",TEXT(1,"00"),"")</f>
        <v>01</v>
      </c>
      <c r="B25" s="24">
        <v>44175</v>
      </c>
      <c r="C25" s="89" t="s">
        <v>22</v>
      </c>
      <c r="D25" s="90"/>
      <c r="E25" s="91"/>
      <c r="F25" s="25" t="s">
        <v>143</v>
      </c>
      <c r="G25" s="6"/>
      <c r="H25" s="6"/>
      <c r="I25" s="6"/>
      <c r="J25" s="6"/>
      <c r="K25" s="6"/>
      <c r="L25" s="6"/>
      <c r="M25" s="6"/>
      <c r="N25" s="6"/>
      <c r="O25" s="6"/>
      <c r="P25" s="6"/>
      <c r="Q25" s="6"/>
      <c r="R25" s="6"/>
      <c r="S25" s="6"/>
      <c r="T25" s="6"/>
      <c r="U25" s="6"/>
      <c r="V25" s="6"/>
      <c r="W25" s="6"/>
      <c r="X25" s="6"/>
      <c r="Y25" s="6"/>
      <c r="Z25" s="6"/>
    </row>
    <row r="26" spans="1:26" ht="18" customHeight="1">
      <c r="A26" s="26" t="str">
        <f t="shared" ref="A26:A53" si="0">IF(B26&lt;&gt;"",TEXT($A25+1,"00"),"")</f>
        <v/>
      </c>
      <c r="B26" s="27"/>
      <c r="C26" s="78"/>
      <c r="D26" s="79"/>
      <c r="E26" s="80"/>
      <c r="F26" s="28"/>
      <c r="G26" s="6"/>
      <c r="H26" s="6"/>
      <c r="I26" s="6"/>
      <c r="J26" s="6"/>
      <c r="K26" s="6"/>
      <c r="L26" s="6"/>
      <c r="M26" s="6"/>
      <c r="N26" s="6"/>
      <c r="O26" s="6"/>
      <c r="P26" s="6"/>
      <c r="Q26" s="6"/>
      <c r="R26" s="6"/>
      <c r="S26" s="6"/>
      <c r="T26" s="6"/>
      <c r="U26" s="6"/>
      <c r="V26" s="6"/>
      <c r="W26" s="6"/>
      <c r="X26" s="6"/>
      <c r="Y26" s="6"/>
      <c r="Z26" s="6"/>
    </row>
    <row r="27" spans="1:26" ht="18" customHeight="1">
      <c r="A27" s="26" t="str">
        <f t="shared" si="0"/>
        <v/>
      </c>
      <c r="B27" s="27"/>
      <c r="C27" s="78"/>
      <c r="D27" s="79"/>
      <c r="E27" s="80"/>
      <c r="F27" s="28"/>
      <c r="G27" s="6"/>
      <c r="H27" s="6"/>
      <c r="I27" s="6"/>
      <c r="J27" s="6"/>
      <c r="K27" s="6"/>
      <c r="L27" s="6"/>
      <c r="M27" s="6"/>
      <c r="N27" s="6"/>
      <c r="O27" s="6"/>
      <c r="P27" s="6"/>
      <c r="Q27" s="6"/>
      <c r="R27" s="6"/>
      <c r="S27" s="6"/>
      <c r="T27" s="6"/>
      <c r="U27" s="6"/>
      <c r="V27" s="6"/>
      <c r="W27" s="6"/>
      <c r="X27" s="6"/>
      <c r="Y27" s="6"/>
      <c r="Z27" s="6"/>
    </row>
    <row r="28" spans="1:26" ht="18" customHeight="1">
      <c r="A28" s="26" t="str">
        <f t="shared" si="0"/>
        <v/>
      </c>
      <c r="B28" s="27"/>
      <c r="C28" s="78"/>
      <c r="D28" s="79"/>
      <c r="E28" s="80"/>
      <c r="F28" s="28"/>
      <c r="G28" s="6"/>
      <c r="H28" s="6"/>
      <c r="I28" s="6"/>
      <c r="J28" s="6"/>
      <c r="K28" s="6"/>
      <c r="L28" s="6"/>
      <c r="M28" s="6"/>
      <c r="N28" s="6"/>
      <c r="O28" s="6"/>
      <c r="P28" s="6"/>
      <c r="Q28" s="6"/>
      <c r="R28" s="6"/>
      <c r="S28" s="6"/>
      <c r="T28" s="6"/>
      <c r="U28" s="6"/>
      <c r="V28" s="6"/>
      <c r="W28" s="6"/>
      <c r="X28" s="6"/>
      <c r="Y28" s="6"/>
      <c r="Z28" s="6"/>
    </row>
    <row r="29" spans="1:26" ht="18" customHeight="1">
      <c r="A29" s="26" t="str">
        <f t="shared" si="0"/>
        <v/>
      </c>
      <c r="B29" s="27"/>
      <c r="C29" s="78"/>
      <c r="D29" s="79"/>
      <c r="E29" s="80"/>
      <c r="F29" s="28"/>
      <c r="G29" s="6"/>
      <c r="H29" s="6"/>
      <c r="I29" s="6"/>
      <c r="J29" s="6"/>
      <c r="K29" s="6"/>
      <c r="L29" s="6"/>
      <c r="M29" s="6"/>
      <c r="N29" s="6"/>
      <c r="O29" s="6"/>
      <c r="P29" s="6"/>
      <c r="Q29" s="6"/>
      <c r="R29" s="6"/>
      <c r="S29" s="6"/>
      <c r="T29" s="6"/>
      <c r="U29" s="6"/>
      <c r="V29" s="6"/>
      <c r="W29" s="6"/>
      <c r="X29" s="6"/>
      <c r="Y29" s="6"/>
      <c r="Z29" s="6"/>
    </row>
    <row r="30" spans="1:26" ht="18" customHeight="1">
      <c r="A30" s="26" t="str">
        <f t="shared" si="0"/>
        <v/>
      </c>
      <c r="B30" s="27"/>
      <c r="C30" s="78"/>
      <c r="D30" s="79"/>
      <c r="E30" s="80"/>
      <c r="F30" s="28"/>
      <c r="G30" s="6"/>
      <c r="H30" s="6"/>
      <c r="I30" s="6"/>
      <c r="J30" s="6"/>
      <c r="K30" s="6"/>
      <c r="L30" s="6"/>
      <c r="M30" s="6"/>
      <c r="N30" s="6"/>
      <c r="O30" s="6"/>
      <c r="P30" s="6"/>
      <c r="Q30" s="6"/>
      <c r="R30" s="6"/>
      <c r="S30" s="6"/>
      <c r="T30" s="6"/>
      <c r="U30" s="6"/>
      <c r="V30" s="6"/>
      <c r="W30" s="6"/>
      <c r="X30" s="6"/>
      <c r="Y30" s="6"/>
      <c r="Z30" s="6"/>
    </row>
    <row r="31" spans="1:26" ht="18" customHeight="1">
      <c r="A31" s="26" t="str">
        <f t="shared" si="0"/>
        <v/>
      </c>
      <c r="B31" s="27"/>
      <c r="C31" s="78"/>
      <c r="D31" s="79"/>
      <c r="E31" s="80"/>
      <c r="F31" s="28"/>
      <c r="G31" s="6"/>
      <c r="H31" s="6"/>
      <c r="I31" s="6"/>
      <c r="J31" s="6"/>
      <c r="K31" s="6"/>
      <c r="L31" s="6"/>
      <c r="M31" s="6"/>
      <c r="N31" s="6"/>
      <c r="O31" s="6"/>
      <c r="P31" s="6"/>
      <c r="Q31" s="6"/>
      <c r="R31" s="6"/>
      <c r="S31" s="6"/>
      <c r="T31" s="6"/>
      <c r="U31" s="6"/>
      <c r="V31" s="6"/>
      <c r="W31" s="6"/>
      <c r="X31" s="6"/>
      <c r="Y31" s="6"/>
      <c r="Z31" s="6"/>
    </row>
    <row r="32" spans="1:26" ht="18" customHeight="1">
      <c r="A32" s="26" t="str">
        <f t="shared" si="0"/>
        <v/>
      </c>
      <c r="B32" s="27"/>
      <c r="C32" s="78"/>
      <c r="D32" s="79"/>
      <c r="E32" s="80"/>
      <c r="F32" s="28"/>
      <c r="G32" s="6"/>
      <c r="H32" s="6"/>
      <c r="I32" s="6"/>
      <c r="J32" s="6"/>
      <c r="K32" s="6"/>
      <c r="L32" s="6"/>
      <c r="M32" s="6"/>
      <c r="N32" s="6"/>
      <c r="O32" s="6"/>
      <c r="P32" s="6"/>
      <c r="Q32" s="6"/>
      <c r="R32" s="6"/>
      <c r="S32" s="6"/>
      <c r="T32" s="6"/>
      <c r="U32" s="6"/>
      <c r="V32" s="6"/>
      <c r="W32" s="6"/>
      <c r="X32" s="6"/>
      <c r="Y32" s="6"/>
      <c r="Z32" s="6"/>
    </row>
    <row r="33" spans="1:26" ht="18" customHeight="1">
      <c r="A33" s="26" t="str">
        <f t="shared" si="0"/>
        <v/>
      </c>
      <c r="B33" s="29"/>
      <c r="C33" s="78"/>
      <c r="D33" s="79"/>
      <c r="E33" s="80"/>
      <c r="F33" s="28"/>
      <c r="G33" s="6"/>
      <c r="H33" s="6"/>
      <c r="I33" s="6"/>
      <c r="J33" s="6"/>
      <c r="K33" s="6"/>
      <c r="L33" s="6"/>
      <c r="M33" s="6"/>
      <c r="N33" s="6"/>
      <c r="O33" s="6"/>
      <c r="P33" s="6"/>
      <c r="Q33" s="6"/>
      <c r="R33" s="6"/>
      <c r="S33" s="6"/>
      <c r="T33" s="6"/>
      <c r="U33" s="6"/>
      <c r="V33" s="6"/>
      <c r="W33" s="6"/>
      <c r="X33" s="6"/>
      <c r="Y33" s="6"/>
      <c r="Z33" s="6"/>
    </row>
    <row r="34" spans="1:26" ht="18" customHeight="1">
      <c r="A34" s="26" t="str">
        <f t="shared" si="0"/>
        <v/>
      </c>
      <c r="B34" s="27"/>
      <c r="C34" s="78"/>
      <c r="D34" s="79"/>
      <c r="E34" s="80"/>
      <c r="F34" s="28"/>
      <c r="G34" s="6"/>
      <c r="H34" s="6"/>
      <c r="I34" s="6"/>
      <c r="J34" s="6"/>
      <c r="K34" s="6"/>
      <c r="L34" s="6"/>
      <c r="M34" s="6"/>
      <c r="N34" s="6"/>
      <c r="O34" s="6"/>
      <c r="P34" s="6"/>
      <c r="Q34" s="6"/>
      <c r="R34" s="6"/>
      <c r="S34" s="6"/>
      <c r="T34" s="6"/>
      <c r="U34" s="6"/>
      <c r="V34" s="6"/>
      <c r="W34" s="6"/>
      <c r="X34" s="6"/>
      <c r="Y34" s="6"/>
      <c r="Z34" s="6"/>
    </row>
    <row r="35" spans="1:26" ht="18" customHeight="1">
      <c r="A35" s="26" t="str">
        <f t="shared" si="0"/>
        <v/>
      </c>
      <c r="B35" s="27"/>
      <c r="C35" s="78"/>
      <c r="D35" s="79"/>
      <c r="E35" s="80"/>
      <c r="F35" s="28"/>
      <c r="G35" s="6"/>
      <c r="H35" s="6"/>
      <c r="I35" s="6"/>
      <c r="J35" s="6"/>
      <c r="K35" s="6"/>
      <c r="L35" s="6"/>
      <c r="M35" s="6"/>
      <c r="N35" s="6"/>
      <c r="O35" s="6"/>
      <c r="P35" s="6"/>
      <c r="Q35" s="6"/>
      <c r="R35" s="6"/>
      <c r="S35" s="6"/>
      <c r="T35" s="6"/>
      <c r="U35" s="6"/>
      <c r="V35" s="6"/>
      <c r="W35" s="6"/>
      <c r="X35" s="6"/>
      <c r="Y35" s="6"/>
      <c r="Z35" s="6"/>
    </row>
    <row r="36" spans="1:26" ht="18" customHeight="1">
      <c r="A36" s="26" t="str">
        <f t="shared" si="0"/>
        <v/>
      </c>
      <c r="B36" s="27"/>
      <c r="C36" s="78"/>
      <c r="D36" s="79"/>
      <c r="E36" s="80"/>
      <c r="F36" s="28"/>
      <c r="G36" s="6"/>
      <c r="H36" s="6"/>
      <c r="I36" s="6"/>
      <c r="J36" s="6"/>
      <c r="K36" s="6"/>
      <c r="L36" s="6"/>
      <c r="M36" s="6"/>
      <c r="N36" s="6"/>
      <c r="O36" s="6"/>
      <c r="P36" s="6"/>
      <c r="Q36" s="6"/>
      <c r="R36" s="6"/>
      <c r="S36" s="6"/>
      <c r="T36" s="6"/>
      <c r="U36" s="6"/>
      <c r="V36" s="6"/>
      <c r="W36" s="6"/>
      <c r="X36" s="6"/>
      <c r="Y36" s="6"/>
      <c r="Z36" s="6"/>
    </row>
    <row r="37" spans="1:26" ht="18" customHeight="1">
      <c r="A37" s="26" t="str">
        <f t="shared" si="0"/>
        <v/>
      </c>
      <c r="B37" s="27"/>
      <c r="C37" s="78"/>
      <c r="D37" s="79"/>
      <c r="E37" s="80"/>
      <c r="F37" s="28"/>
      <c r="G37" s="6"/>
      <c r="H37" s="6"/>
      <c r="I37" s="6"/>
      <c r="J37" s="6"/>
      <c r="K37" s="6"/>
      <c r="L37" s="6"/>
      <c r="M37" s="6"/>
      <c r="N37" s="6"/>
      <c r="O37" s="6"/>
      <c r="P37" s="6"/>
      <c r="Q37" s="6"/>
      <c r="R37" s="6"/>
      <c r="S37" s="6"/>
      <c r="T37" s="6"/>
      <c r="U37" s="6"/>
      <c r="V37" s="6"/>
      <c r="W37" s="6"/>
      <c r="X37" s="6"/>
      <c r="Y37" s="6"/>
      <c r="Z37" s="6"/>
    </row>
    <row r="38" spans="1:26" ht="18" customHeight="1">
      <c r="A38" s="26" t="str">
        <f t="shared" si="0"/>
        <v/>
      </c>
      <c r="B38" s="27"/>
      <c r="C38" s="78"/>
      <c r="D38" s="79"/>
      <c r="E38" s="80"/>
      <c r="F38" s="28"/>
      <c r="G38" s="6"/>
      <c r="H38" s="6"/>
      <c r="I38" s="6"/>
      <c r="J38" s="6"/>
      <c r="K38" s="6"/>
      <c r="L38" s="6"/>
      <c r="M38" s="6"/>
      <c r="N38" s="6"/>
      <c r="O38" s="6"/>
      <c r="P38" s="6"/>
      <c r="Q38" s="6"/>
      <c r="R38" s="6"/>
      <c r="S38" s="6"/>
      <c r="T38" s="6"/>
      <c r="U38" s="6"/>
      <c r="V38" s="6"/>
      <c r="W38" s="6"/>
      <c r="X38" s="6"/>
      <c r="Y38" s="6"/>
      <c r="Z38" s="6"/>
    </row>
    <row r="39" spans="1:26" ht="18" customHeight="1">
      <c r="A39" s="26" t="str">
        <f t="shared" si="0"/>
        <v/>
      </c>
      <c r="B39" s="27"/>
      <c r="C39" s="78"/>
      <c r="D39" s="79"/>
      <c r="E39" s="80"/>
      <c r="F39" s="28"/>
      <c r="G39" s="6"/>
      <c r="H39" s="6"/>
      <c r="I39" s="6"/>
      <c r="J39" s="6"/>
      <c r="K39" s="6"/>
      <c r="L39" s="6"/>
      <c r="M39" s="6"/>
      <c r="N39" s="6"/>
      <c r="O39" s="6"/>
      <c r="P39" s="6"/>
      <c r="Q39" s="6"/>
      <c r="R39" s="6"/>
      <c r="S39" s="6"/>
      <c r="T39" s="6"/>
      <c r="U39" s="6"/>
      <c r="V39" s="6"/>
      <c r="W39" s="6"/>
      <c r="X39" s="6"/>
      <c r="Y39" s="6"/>
      <c r="Z39" s="6"/>
    </row>
    <row r="40" spans="1:26" ht="18" customHeight="1">
      <c r="A40" s="26" t="str">
        <f t="shared" si="0"/>
        <v/>
      </c>
      <c r="B40" s="27"/>
      <c r="C40" s="78"/>
      <c r="D40" s="79"/>
      <c r="E40" s="80"/>
      <c r="F40" s="28"/>
      <c r="G40" s="6"/>
      <c r="H40" s="6"/>
      <c r="I40" s="6"/>
      <c r="J40" s="6"/>
      <c r="K40" s="6"/>
      <c r="L40" s="6"/>
      <c r="M40" s="6"/>
      <c r="N40" s="6"/>
      <c r="O40" s="6"/>
      <c r="P40" s="6"/>
      <c r="Q40" s="6"/>
      <c r="R40" s="6"/>
      <c r="S40" s="6"/>
      <c r="T40" s="6"/>
      <c r="U40" s="6"/>
      <c r="V40" s="6"/>
      <c r="W40" s="6"/>
      <c r="X40" s="6"/>
      <c r="Y40" s="6"/>
      <c r="Z40" s="6"/>
    </row>
    <row r="41" spans="1:26" ht="18" customHeight="1">
      <c r="A41" s="26" t="str">
        <f t="shared" si="0"/>
        <v/>
      </c>
      <c r="B41" s="27"/>
      <c r="C41" s="78"/>
      <c r="D41" s="79"/>
      <c r="E41" s="80"/>
      <c r="F41" s="28"/>
      <c r="G41" s="6"/>
      <c r="H41" s="6"/>
      <c r="I41" s="6"/>
      <c r="J41" s="6"/>
      <c r="K41" s="6"/>
      <c r="L41" s="6"/>
      <c r="M41" s="6"/>
      <c r="N41" s="6"/>
      <c r="O41" s="6"/>
      <c r="P41" s="6"/>
      <c r="Q41" s="6"/>
      <c r="R41" s="6"/>
      <c r="S41" s="6"/>
      <c r="T41" s="6"/>
      <c r="U41" s="6"/>
      <c r="V41" s="6"/>
      <c r="W41" s="6"/>
      <c r="X41" s="6"/>
      <c r="Y41" s="6"/>
      <c r="Z41" s="6"/>
    </row>
    <row r="42" spans="1:26" ht="18" customHeight="1">
      <c r="A42" s="26" t="str">
        <f t="shared" si="0"/>
        <v/>
      </c>
      <c r="B42" s="27"/>
      <c r="C42" s="78"/>
      <c r="D42" s="79"/>
      <c r="E42" s="80"/>
      <c r="F42" s="28"/>
      <c r="G42" s="6"/>
      <c r="H42" s="6"/>
      <c r="I42" s="6"/>
      <c r="J42" s="6"/>
      <c r="K42" s="6"/>
      <c r="L42" s="6"/>
      <c r="M42" s="6"/>
      <c r="N42" s="6"/>
      <c r="O42" s="6"/>
      <c r="P42" s="6"/>
      <c r="Q42" s="6"/>
      <c r="R42" s="6"/>
      <c r="S42" s="6"/>
      <c r="T42" s="6"/>
      <c r="U42" s="6"/>
      <c r="V42" s="6"/>
      <c r="W42" s="6"/>
      <c r="X42" s="6"/>
      <c r="Y42" s="6"/>
      <c r="Z42" s="6"/>
    </row>
    <row r="43" spans="1:26" ht="18" customHeight="1">
      <c r="A43" s="26" t="str">
        <f t="shared" si="0"/>
        <v/>
      </c>
      <c r="B43" s="27"/>
      <c r="C43" s="78"/>
      <c r="D43" s="79"/>
      <c r="E43" s="80"/>
      <c r="F43" s="28"/>
      <c r="G43" s="6"/>
      <c r="H43" s="6"/>
      <c r="I43" s="6"/>
      <c r="J43" s="6"/>
      <c r="K43" s="6"/>
      <c r="L43" s="6"/>
      <c r="M43" s="6"/>
      <c r="N43" s="6"/>
      <c r="O43" s="6"/>
      <c r="P43" s="6"/>
      <c r="Q43" s="6"/>
      <c r="R43" s="6"/>
      <c r="S43" s="6"/>
      <c r="T43" s="6"/>
      <c r="U43" s="6"/>
      <c r="V43" s="6"/>
      <c r="W43" s="6"/>
      <c r="X43" s="6"/>
      <c r="Y43" s="6"/>
      <c r="Z43" s="6"/>
    </row>
    <row r="44" spans="1:26" ht="18" customHeight="1">
      <c r="A44" s="26" t="str">
        <f t="shared" si="0"/>
        <v/>
      </c>
      <c r="B44" s="27"/>
      <c r="C44" s="78"/>
      <c r="D44" s="79"/>
      <c r="E44" s="80"/>
      <c r="F44" s="28"/>
      <c r="G44" s="6"/>
      <c r="H44" s="6"/>
      <c r="I44" s="6"/>
      <c r="J44" s="6"/>
      <c r="K44" s="6"/>
      <c r="L44" s="6"/>
      <c r="M44" s="6"/>
      <c r="N44" s="6"/>
      <c r="O44" s="6"/>
      <c r="P44" s="6"/>
      <c r="Q44" s="6"/>
      <c r="R44" s="6"/>
      <c r="S44" s="6"/>
      <c r="T44" s="6"/>
      <c r="U44" s="6"/>
      <c r="V44" s="6"/>
      <c r="W44" s="6"/>
      <c r="X44" s="6"/>
      <c r="Y44" s="6"/>
      <c r="Z44" s="6"/>
    </row>
    <row r="45" spans="1:26" ht="18" customHeight="1">
      <c r="A45" s="26" t="str">
        <f t="shared" si="0"/>
        <v/>
      </c>
      <c r="B45" s="27"/>
      <c r="C45" s="78"/>
      <c r="D45" s="79"/>
      <c r="E45" s="80"/>
      <c r="F45" s="28"/>
      <c r="G45" s="6"/>
      <c r="H45" s="6"/>
      <c r="I45" s="6"/>
      <c r="J45" s="6"/>
      <c r="K45" s="6"/>
      <c r="L45" s="6"/>
      <c r="M45" s="6"/>
      <c r="N45" s="6"/>
      <c r="O45" s="6"/>
      <c r="P45" s="6"/>
      <c r="Q45" s="6"/>
      <c r="R45" s="6"/>
      <c r="S45" s="6"/>
      <c r="T45" s="6"/>
      <c r="U45" s="6"/>
      <c r="V45" s="6"/>
      <c r="W45" s="6"/>
      <c r="X45" s="6"/>
      <c r="Y45" s="6"/>
      <c r="Z45" s="6"/>
    </row>
    <row r="46" spans="1:26" ht="18" customHeight="1">
      <c r="A46" s="26" t="str">
        <f t="shared" si="0"/>
        <v/>
      </c>
      <c r="B46" s="27"/>
      <c r="C46" s="78"/>
      <c r="D46" s="79"/>
      <c r="E46" s="80"/>
      <c r="F46" s="28"/>
      <c r="G46" s="6"/>
      <c r="H46" s="6"/>
      <c r="I46" s="6"/>
      <c r="J46" s="6"/>
      <c r="K46" s="6"/>
      <c r="L46" s="6"/>
      <c r="M46" s="6"/>
      <c r="N46" s="6"/>
      <c r="O46" s="6"/>
      <c r="P46" s="6"/>
      <c r="Q46" s="6"/>
      <c r="R46" s="6"/>
      <c r="S46" s="6"/>
      <c r="T46" s="6"/>
      <c r="U46" s="6"/>
      <c r="V46" s="6"/>
      <c r="W46" s="6"/>
      <c r="X46" s="6"/>
      <c r="Y46" s="6"/>
      <c r="Z46" s="6"/>
    </row>
    <row r="47" spans="1:26" ht="18" customHeight="1">
      <c r="A47" s="26" t="str">
        <f t="shared" si="0"/>
        <v/>
      </c>
      <c r="B47" s="27"/>
      <c r="C47" s="78"/>
      <c r="D47" s="79"/>
      <c r="E47" s="80"/>
      <c r="F47" s="28"/>
      <c r="G47" s="6"/>
      <c r="H47" s="6"/>
      <c r="I47" s="6"/>
      <c r="J47" s="6"/>
      <c r="K47" s="6"/>
      <c r="L47" s="6"/>
      <c r="M47" s="6"/>
      <c r="N47" s="6"/>
      <c r="O47" s="6"/>
      <c r="P47" s="6"/>
      <c r="Q47" s="6"/>
      <c r="R47" s="6"/>
      <c r="S47" s="6"/>
      <c r="T47" s="6"/>
      <c r="U47" s="6"/>
      <c r="V47" s="6"/>
      <c r="W47" s="6"/>
      <c r="X47" s="6"/>
      <c r="Y47" s="6"/>
      <c r="Z47" s="6"/>
    </row>
    <row r="48" spans="1:26" ht="18" customHeight="1">
      <c r="A48" s="26" t="str">
        <f t="shared" si="0"/>
        <v/>
      </c>
      <c r="B48" s="27"/>
      <c r="C48" s="78"/>
      <c r="D48" s="79"/>
      <c r="E48" s="80"/>
      <c r="F48" s="28"/>
      <c r="G48" s="6"/>
      <c r="H48" s="6"/>
      <c r="I48" s="6"/>
      <c r="J48" s="6"/>
      <c r="K48" s="6"/>
      <c r="L48" s="6"/>
      <c r="M48" s="6"/>
      <c r="N48" s="6"/>
      <c r="O48" s="6"/>
      <c r="P48" s="6"/>
      <c r="Q48" s="6"/>
      <c r="R48" s="6"/>
      <c r="S48" s="6"/>
      <c r="T48" s="6"/>
      <c r="U48" s="6"/>
      <c r="V48" s="6"/>
      <c r="W48" s="6"/>
      <c r="X48" s="6"/>
      <c r="Y48" s="6"/>
      <c r="Z48" s="6"/>
    </row>
    <row r="49" spans="1:26" ht="18" customHeight="1">
      <c r="A49" s="26" t="str">
        <f t="shared" si="0"/>
        <v/>
      </c>
      <c r="B49" s="27"/>
      <c r="C49" s="78"/>
      <c r="D49" s="79"/>
      <c r="E49" s="80"/>
      <c r="F49" s="28"/>
      <c r="G49" s="6"/>
      <c r="H49" s="6"/>
      <c r="I49" s="6"/>
      <c r="J49" s="6"/>
      <c r="K49" s="6"/>
      <c r="L49" s="6"/>
      <c r="M49" s="6"/>
      <c r="N49" s="6"/>
      <c r="O49" s="6"/>
      <c r="P49" s="6"/>
      <c r="Q49" s="6"/>
      <c r="R49" s="6"/>
      <c r="S49" s="6"/>
      <c r="T49" s="6"/>
      <c r="U49" s="6"/>
      <c r="V49" s="6"/>
      <c r="W49" s="6"/>
      <c r="X49" s="6"/>
      <c r="Y49" s="6"/>
      <c r="Z49" s="6"/>
    </row>
    <row r="50" spans="1:26" ht="18" customHeight="1">
      <c r="A50" s="26" t="str">
        <f t="shared" si="0"/>
        <v/>
      </c>
      <c r="B50" s="27"/>
      <c r="C50" s="78"/>
      <c r="D50" s="79"/>
      <c r="E50" s="80"/>
      <c r="F50" s="28"/>
      <c r="G50" s="6"/>
      <c r="H50" s="6"/>
      <c r="I50" s="6"/>
      <c r="J50" s="6"/>
      <c r="K50" s="6"/>
      <c r="L50" s="6"/>
      <c r="M50" s="6"/>
      <c r="N50" s="6"/>
      <c r="O50" s="6"/>
      <c r="P50" s="6"/>
      <c r="Q50" s="6"/>
      <c r="R50" s="6"/>
      <c r="S50" s="6"/>
      <c r="T50" s="6"/>
      <c r="U50" s="6"/>
      <c r="V50" s="6"/>
      <c r="W50" s="6"/>
      <c r="X50" s="6"/>
      <c r="Y50" s="6"/>
      <c r="Z50" s="6"/>
    </row>
    <row r="51" spans="1:26" ht="18" customHeight="1">
      <c r="A51" s="26" t="str">
        <f t="shared" si="0"/>
        <v/>
      </c>
      <c r="B51" s="27"/>
      <c r="C51" s="78"/>
      <c r="D51" s="79"/>
      <c r="E51" s="80"/>
      <c r="F51" s="28"/>
      <c r="G51" s="6"/>
      <c r="H51" s="6"/>
      <c r="I51" s="6"/>
      <c r="J51" s="6"/>
      <c r="K51" s="6"/>
      <c r="L51" s="6"/>
      <c r="M51" s="6"/>
      <c r="N51" s="6"/>
      <c r="O51" s="6"/>
      <c r="P51" s="6"/>
      <c r="Q51" s="6"/>
      <c r="R51" s="6"/>
      <c r="S51" s="6"/>
      <c r="T51" s="6"/>
      <c r="U51" s="6"/>
      <c r="V51" s="6"/>
      <c r="W51" s="6"/>
      <c r="X51" s="6"/>
      <c r="Y51" s="6"/>
      <c r="Z51" s="6"/>
    </row>
    <row r="52" spans="1:26" ht="18" customHeight="1">
      <c r="A52" s="26" t="str">
        <f t="shared" si="0"/>
        <v/>
      </c>
      <c r="B52" s="27"/>
      <c r="C52" s="78"/>
      <c r="D52" s="79"/>
      <c r="E52" s="80"/>
      <c r="F52" s="28"/>
      <c r="G52" s="6"/>
      <c r="H52" s="6"/>
      <c r="I52" s="6"/>
      <c r="J52" s="6"/>
      <c r="K52" s="6"/>
      <c r="L52" s="6"/>
      <c r="M52" s="6"/>
      <c r="N52" s="6"/>
      <c r="O52" s="6"/>
      <c r="P52" s="6"/>
      <c r="Q52" s="6"/>
      <c r="R52" s="6"/>
      <c r="S52" s="6"/>
      <c r="T52" s="6"/>
      <c r="U52" s="6"/>
      <c r="V52" s="6"/>
      <c r="W52" s="6"/>
      <c r="X52" s="6"/>
      <c r="Y52" s="6"/>
      <c r="Z52" s="6"/>
    </row>
    <row r="53" spans="1:26" ht="18" customHeight="1">
      <c r="A53" s="30" t="str">
        <f t="shared" si="0"/>
        <v/>
      </c>
      <c r="B53" s="31"/>
      <c r="C53" s="92"/>
      <c r="D53" s="93"/>
      <c r="E53" s="94"/>
      <c r="F53" s="32"/>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27" customHeight="1">
      <c r="A55" s="6"/>
      <c r="B55" s="6"/>
      <c r="C55" s="33"/>
      <c r="D55" s="6"/>
      <c r="E55" s="6"/>
      <c r="F55" s="6"/>
      <c r="G55" s="6"/>
      <c r="H55" s="6"/>
      <c r="I55" s="6"/>
      <c r="J55" s="6"/>
      <c r="K55" s="6"/>
      <c r="L55" s="6"/>
      <c r="M55" s="6"/>
      <c r="N55" s="6"/>
      <c r="O55" s="6"/>
      <c r="P55" s="6"/>
      <c r="Q55" s="6"/>
      <c r="R55" s="6"/>
      <c r="S55" s="6"/>
      <c r="T55" s="6"/>
      <c r="U55" s="6"/>
      <c r="V55" s="6"/>
      <c r="W55" s="6"/>
      <c r="X55" s="6"/>
      <c r="Y55" s="6"/>
      <c r="Z55" s="6"/>
    </row>
    <row r="56" spans="1:26" ht="27" customHeight="1">
      <c r="A56" s="6"/>
      <c r="B56" s="6"/>
      <c r="C56" s="34"/>
      <c r="D56" s="6"/>
      <c r="E56" s="6"/>
      <c r="F56" s="6"/>
      <c r="G56" s="6"/>
      <c r="H56" s="6"/>
      <c r="I56" s="6"/>
      <c r="J56" s="6"/>
      <c r="K56" s="6"/>
      <c r="L56" s="6"/>
      <c r="M56" s="6"/>
      <c r="N56" s="6"/>
      <c r="O56" s="6"/>
      <c r="P56" s="6"/>
      <c r="Q56" s="6"/>
      <c r="R56" s="6"/>
      <c r="S56" s="6"/>
      <c r="T56" s="6"/>
      <c r="U56" s="6"/>
      <c r="V56" s="6"/>
      <c r="W56" s="6"/>
      <c r="X56" s="6"/>
      <c r="Y56" s="6"/>
      <c r="Z56" s="6"/>
    </row>
    <row r="57" spans="1:26" ht="27" customHeight="1">
      <c r="A57" s="6"/>
      <c r="B57" s="6"/>
      <c r="C57" s="34"/>
      <c r="D57" s="6"/>
      <c r="E57" s="6"/>
      <c r="F57" s="6"/>
      <c r="G57" s="6"/>
      <c r="H57" s="6"/>
      <c r="I57" s="6"/>
      <c r="J57" s="6"/>
      <c r="K57" s="6"/>
      <c r="L57" s="6"/>
      <c r="M57" s="6"/>
      <c r="N57" s="6"/>
      <c r="O57" s="6"/>
      <c r="P57" s="6"/>
      <c r="Q57" s="6"/>
      <c r="R57" s="6"/>
      <c r="S57" s="6"/>
      <c r="T57" s="6"/>
      <c r="U57" s="6"/>
      <c r="V57" s="6"/>
      <c r="W57" s="6"/>
      <c r="X57" s="6"/>
      <c r="Y57" s="6"/>
      <c r="Z57" s="6"/>
    </row>
    <row r="58" spans="1:26" ht="27" customHeight="1">
      <c r="A58" s="6"/>
      <c r="B58" s="6"/>
      <c r="C58" s="34"/>
      <c r="D58" s="6"/>
      <c r="E58" s="6"/>
      <c r="F58" s="6"/>
      <c r="G58" s="6"/>
      <c r="H58" s="6"/>
      <c r="I58" s="6"/>
      <c r="J58" s="6"/>
      <c r="K58" s="6"/>
      <c r="L58" s="6"/>
      <c r="M58" s="6"/>
      <c r="N58" s="6"/>
      <c r="O58" s="6"/>
      <c r="P58" s="6"/>
      <c r="Q58" s="6"/>
      <c r="R58" s="6"/>
      <c r="S58" s="6"/>
      <c r="T58" s="6"/>
      <c r="U58" s="6"/>
      <c r="V58" s="6"/>
      <c r="W58" s="6"/>
      <c r="X58" s="6"/>
      <c r="Y58" s="6"/>
      <c r="Z58" s="6"/>
    </row>
    <row r="59" spans="1:26" ht="27" customHeight="1">
      <c r="A59" s="6"/>
      <c r="B59" s="6"/>
      <c r="C59" s="34"/>
      <c r="D59" s="6"/>
      <c r="E59" s="6"/>
      <c r="F59" s="6"/>
      <c r="G59" s="6"/>
      <c r="H59" s="6"/>
      <c r="I59" s="6"/>
      <c r="J59" s="6"/>
      <c r="K59" s="6"/>
      <c r="L59" s="6"/>
      <c r="M59" s="6"/>
      <c r="N59" s="6"/>
      <c r="O59" s="6"/>
      <c r="P59" s="6"/>
      <c r="Q59" s="6"/>
      <c r="R59" s="6"/>
      <c r="S59" s="6"/>
      <c r="T59" s="6"/>
      <c r="U59" s="6"/>
      <c r="V59" s="6"/>
      <c r="W59" s="6"/>
      <c r="X59" s="6"/>
      <c r="Y59" s="6"/>
      <c r="Z59" s="6"/>
    </row>
    <row r="60" spans="1:26" ht="27" customHeight="1">
      <c r="A60" s="6"/>
      <c r="B60" s="6"/>
      <c r="C60" s="34"/>
      <c r="D60" s="6"/>
      <c r="E60" s="6"/>
      <c r="F60" s="6"/>
      <c r="G60" s="6"/>
      <c r="H60" s="6"/>
      <c r="I60" s="6"/>
      <c r="J60" s="6"/>
      <c r="K60" s="6"/>
      <c r="L60" s="6"/>
      <c r="M60" s="6"/>
      <c r="N60" s="6"/>
      <c r="O60" s="6"/>
      <c r="P60" s="6"/>
      <c r="Q60" s="6"/>
      <c r="R60" s="6"/>
      <c r="S60" s="6"/>
      <c r="T60" s="6"/>
      <c r="U60" s="6"/>
      <c r="V60" s="6"/>
      <c r="W60" s="6"/>
      <c r="X60" s="6"/>
      <c r="Y60" s="6"/>
      <c r="Z60" s="6"/>
    </row>
    <row r="61" spans="1:26" ht="27" customHeight="1">
      <c r="A61" s="6"/>
      <c r="B61" s="6"/>
      <c r="C61" s="34"/>
      <c r="D61" s="6"/>
      <c r="E61" s="6"/>
      <c r="F61" s="6"/>
      <c r="G61" s="6"/>
      <c r="H61" s="6"/>
      <c r="I61" s="6"/>
      <c r="J61" s="6"/>
      <c r="K61" s="6"/>
      <c r="L61" s="6"/>
      <c r="M61" s="6"/>
      <c r="N61" s="6"/>
      <c r="O61" s="6"/>
      <c r="P61" s="6"/>
      <c r="Q61" s="6"/>
      <c r="R61" s="6"/>
      <c r="S61" s="6"/>
      <c r="T61" s="6"/>
      <c r="U61" s="6"/>
      <c r="V61" s="6"/>
      <c r="W61" s="6"/>
      <c r="X61" s="6"/>
      <c r="Y61" s="6"/>
      <c r="Z61" s="6"/>
    </row>
    <row r="62" spans="1:26" ht="27" customHeight="1">
      <c r="A62" s="6"/>
      <c r="B62" s="6"/>
      <c r="C62" s="34"/>
      <c r="D62" s="6"/>
      <c r="E62" s="6"/>
      <c r="F62" s="6"/>
      <c r="G62" s="6"/>
      <c r="H62" s="6"/>
      <c r="I62" s="6"/>
      <c r="J62" s="6"/>
      <c r="K62" s="6"/>
      <c r="L62" s="6"/>
      <c r="M62" s="6"/>
      <c r="N62" s="6"/>
      <c r="O62" s="6"/>
      <c r="P62" s="6"/>
      <c r="Q62" s="6"/>
      <c r="R62" s="6"/>
      <c r="S62" s="6"/>
      <c r="T62" s="6"/>
      <c r="U62" s="6"/>
      <c r="V62" s="6"/>
      <c r="W62" s="6"/>
      <c r="X62" s="6"/>
      <c r="Y62" s="6"/>
      <c r="Z62" s="6"/>
    </row>
    <row r="63" spans="1:26" ht="27"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5">
    <mergeCell ref="C51:E51"/>
    <mergeCell ref="C52:E52"/>
    <mergeCell ref="C53:E53"/>
    <mergeCell ref="C45:E45"/>
    <mergeCell ref="C46:E46"/>
    <mergeCell ref="C47:E47"/>
    <mergeCell ref="C48:E48"/>
    <mergeCell ref="C49:E49"/>
    <mergeCell ref="C50:E50"/>
    <mergeCell ref="C44:E44"/>
    <mergeCell ref="C33:E33"/>
    <mergeCell ref="C34:E34"/>
    <mergeCell ref="C35:E35"/>
    <mergeCell ref="C36:E36"/>
    <mergeCell ref="C37:E37"/>
    <mergeCell ref="C38:E38"/>
    <mergeCell ref="C39:E39"/>
    <mergeCell ref="C40:E40"/>
    <mergeCell ref="C41:E41"/>
    <mergeCell ref="C42:E42"/>
    <mergeCell ref="C43:E43"/>
    <mergeCell ref="C32:E32"/>
    <mergeCell ref="C20:E20"/>
    <mergeCell ref="C21:E21"/>
    <mergeCell ref="A23:F23"/>
    <mergeCell ref="C24:E24"/>
    <mergeCell ref="C25:E25"/>
    <mergeCell ref="C26:E26"/>
    <mergeCell ref="C27:E27"/>
    <mergeCell ref="C28:E28"/>
    <mergeCell ref="C29:E29"/>
    <mergeCell ref="C30:E30"/>
    <mergeCell ref="C31:E31"/>
    <mergeCell ref="C19:E19"/>
    <mergeCell ref="A2:F2"/>
    <mergeCell ref="C3:D3"/>
    <mergeCell ref="C4:E4"/>
    <mergeCell ref="A8:F8"/>
    <mergeCell ref="A9:F9"/>
    <mergeCell ref="A11:F11"/>
    <mergeCell ref="A12:F12"/>
    <mergeCell ref="A13:F13"/>
    <mergeCell ref="C15:E15"/>
    <mergeCell ref="C17:E17"/>
    <mergeCell ref="C18:E18"/>
  </mergeCells>
  <phoneticPr fontId="1"/>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71"/>
  <sheetViews>
    <sheetView showGridLines="0" tabSelected="1" topLeftCell="A63" zoomScale="90" zoomScaleNormal="90" workbookViewId="0">
      <selection activeCell="N68" sqref="N68:P68"/>
    </sheetView>
  </sheetViews>
  <sheetFormatPr baseColWidth="10" defaultColWidth="8.83203125" defaultRowHeight="18"/>
  <cols>
    <col min="1" max="1" width="3.5" bestFit="1" customWidth="1"/>
    <col min="2" max="3" width="19.6640625" customWidth="1"/>
    <col min="4" max="4" width="25.1640625" style="3" customWidth="1"/>
    <col min="5" max="5" width="62.1640625" style="3" customWidth="1"/>
    <col min="6" max="6" width="18.1640625" style="3" customWidth="1"/>
    <col min="7" max="7" width="18.6640625" style="3" customWidth="1"/>
    <col min="8" max="8" width="11.83203125" customWidth="1"/>
    <col min="9" max="9" width="10.1640625" customWidth="1"/>
    <col min="10" max="10" width="8.33203125" customWidth="1"/>
    <col min="11" max="11" width="12" customWidth="1"/>
    <col min="12" max="12" width="10.1640625" customWidth="1"/>
    <col min="13" max="13" width="7.6640625" customWidth="1"/>
    <col min="14" max="14" width="11.33203125" customWidth="1"/>
    <col min="15" max="15" width="9.83203125" customWidth="1"/>
    <col min="17" max="17" width="12.1640625" customWidth="1"/>
    <col min="20" max="20" width="49" style="3" customWidth="1"/>
  </cols>
  <sheetData>
    <row r="1" spans="1:25" ht="18" customHeight="1">
      <c r="A1" s="99" t="s">
        <v>24</v>
      </c>
      <c r="B1" s="99"/>
      <c r="C1" s="99"/>
      <c r="D1" s="100" t="s">
        <v>25</v>
      </c>
      <c r="E1" s="100"/>
      <c r="F1" s="100" t="s">
        <v>26</v>
      </c>
      <c r="G1" s="100"/>
      <c r="H1" s="100" t="s">
        <v>27</v>
      </c>
      <c r="I1" s="100"/>
      <c r="J1" s="100"/>
      <c r="K1" s="100"/>
      <c r="L1" s="37"/>
      <c r="M1" s="36"/>
      <c r="N1" s="36"/>
      <c r="O1" s="36"/>
      <c r="P1" s="36"/>
      <c r="Q1" s="36"/>
      <c r="R1" s="35"/>
      <c r="S1" s="35"/>
      <c r="T1" s="35"/>
      <c r="U1" s="35"/>
      <c r="V1" s="35"/>
      <c r="W1" s="35"/>
      <c r="X1" s="35"/>
      <c r="Y1" s="35"/>
    </row>
    <row r="2" spans="1:25">
      <c r="A2" s="99"/>
      <c r="B2" s="99"/>
      <c r="C2" s="99"/>
      <c r="D2" s="101"/>
      <c r="E2" s="102"/>
      <c r="F2" s="103"/>
      <c r="G2" s="103"/>
      <c r="H2" s="104"/>
      <c r="I2" s="104"/>
      <c r="J2" s="104"/>
      <c r="K2" s="104"/>
      <c r="L2" s="36"/>
      <c r="M2" s="36"/>
      <c r="N2" s="36"/>
      <c r="O2" s="36"/>
      <c r="P2" s="36"/>
      <c r="Q2" s="38"/>
      <c r="R2" s="38"/>
      <c r="S2" s="38"/>
      <c r="T2" s="39"/>
    </row>
    <row r="4" spans="1:25" ht="18" customHeight="1">
      <c r="H4" s="40" t="s">
        <v>7</v>
      </c>
      <c r="I4" s="1">
        <f>COUNT($A:$A)</f>
        <v>58</v>
      </c>
      <c r="N4" s="3"/>
      <c r="T4"/>
    </row>
    <row r="5" spans="1:25">
      <c r="H5" s="40" t="s">
        <v>5</v>
      </c>
      <c r="I5" s="1">
        <f>COUNTIF(J:J, "OK")+COUNTIF(M:M, "OK")+COUNTIF(P:P, "OK")+COUNTIF(S:S, "OK")</f>
        <v>45</v>
      </c>
      <c r="N5" s="3"/>
      <c r="T5"/>
    </row>
    <row r="6" spans="1:25">
      <c r="H6" s="40" t="s">
        <v>6</v>
      </c>
      <c r="I6" s="1">
        <f>COUNTIF(J:J, "NG")+COUNTIF(M:M, "NG")+COUNTIF(P:P, "NG")+COUNTIF(S:S, "NG")</f>
        <v>0</v>
      </c>
      <c r="N6" s="3"/>
      <c r="T6"/>
    </row>
    <row r="8" spans="1:25">
      <c r="A8" s="109" t="s">
        <v>0</v>
      </c>
      <c r="B8" s="109" t="s">
        <v>9</v>
      </c>
      <c r="C8" s="109" t="s">
        <v>11</v>
      </c>
      <c r="D8" s="107" t="s">
        <v>10</v>
      </c>
      <c r="E8" s="107" t="s">
        <v>13</v>
      </c>
      <c r="F8" s="111" t="s">
        <v>1</v>
      </c>
      <c r="G8" s="112"/>
      <c r="H8" s="105" t="s">
        <v>14</v>
      </c>
      <c r="I8" s="106"/>
      <c r="J8" s="106"/>
      <c r="K8" s="105" t="s">
        <v>15</v>
      </c>
      <c r="L8" s="106"/>
      <c r="M8" s="106"/>
      <c r="N8" s="105" t="s">
        <v>178</v>
      </c>
      <c r="O8" s="106"/>
      <c r="P8" s="106"/>
      <c r="Q8" s="105" t="s">
        <v>61</v>
      </c>
      <c r="R8" s="106"/>
      <c r="S8" s="106"/>
      <c r="T8" s="107" t="s">
        <v>16</v>
      </c>
    </row>
    <row r="9" spans="1:25" ht="36" customHeight="1">
      <c r="A9" s="110"/>
      <c r="B9" s="110"/>
      <c r="C9" s="110"/>
      <c r="D9" s="108"/>
      <c r="E9" s="108"/>
      <c r="F9" s="113"/>
      <c r="G9" s="114"/>
      <c r="H9" s="40" t="s">
        <v>2</v>
      </c>
      <c r="I9" s="40" t="s">
        <v>3</v>
      </c>
      <c r="J9" s="40" t="s">
        <v>4</v>
      </c>
      <c r="K9" s="40" t="s">
        <v>2</v>
      </c>
      <c r="L9" s="40" t="s">
        <v>3</v>
      </c>
      <c r="M9" s="40" t="s">
        <v>4</v>
      </c>
      <c r="N9" s="40" t="s">
        <v>2</v>
      </c>
      <c r="O9" s="40" t="s">
        <v>3</v>
      </c>
      <c r="P9" s="40" t="s">
        <v>4</v>
      </c>
      <c r="Q9" s="40" t="s">
        <v>2</v>
      </c>
      <c r="R9" s="40" t="s">
        <v>3</v>
      </c>
      <c r="S9" s="40" t="s">
        <v>4</v>
      </c>
      <c r="T9" s="108"/>
    </row>
    <row r="10" spans="1:25" s="43" customFormat="1" ht="36" customHeight="1">
      <c r="A10" s="1">
        <f>ROW()-9</f>
        <v>1</v>
      </c>
      <c r="B10" s="44" t="s">
        <v>91</v>
      </c>
      <c r="C10" s="46" t="s">
        <v>29</v>
      </c>
      <c r="D10" s="55" t="s">
        <v>92</v>
      </c>
      <c r="E10" s="55" t="s">
        <v>95</v>
      </c>
      <c r="F10" s="95" t="s">
        <v>96</v>
      </c>
      <c r="G10" s="118"/>
      <c r="H10" s="41"/>
      <c r="I10" s="41"/>
      <c r="J10" s="41"/>
      <c r="K10" s="41"/>
      <c r="L10" s="41"/>
      <c r="M10" s="41"/>
      <c r="N10" s="70">
        <v>44217</v>
      </c>
      <c r="O10" s="41" t="s">
        <v>179</v>
      </c>
      <c r="P10" s="41" t="s">
        <v>5</v>
      </c>
      <c r="Q10" s="41"/>
      <c r="R10" s="41"/>
      <c r="S10" s="41"/>
      <c r="T10" s="42"/>
    </row>
    <row r="11" spans="1:25" s="43" customFormat="1" ht="140.5" customHeight="1">
      <c r="A11" s="1">
        <f>ROW()-9</f>
        <v>2</v>
      </c>
      <c r="B11" s="52" t="s">
        <v>28</v>
      </c>
      <c r="C11" s="53" t="s">
        <v>29</v>
      </c>
      <c r="D11" s="51" t="s">
        <v>94</v>
      </c>
      <c r="E11" s="51" t="s">
        <v>31</v>
      </c>
      <c r="F11" s="97" t="s">
        <v>93</v>
      </c>
      <c r="G11" s="96"/>
      <c r="H11" s="46"/>
      <c r="I11" s="46"/>
      <c r="J11" s="46"/>
      <c r="K11" s="46"/>
      <c r="L11" s="46"/>
      <c r="M11" s="46"/>
      <c r="N11" s="46"/>
      <c r="O11" s="46"/>
      <c r="P11" s="46"/>
      <c r="Q11" s="46"/>
      <c r="R11" s="46"/>
      <c r="S11" s="46"/>
      <c r="T11" s="47"/>
    </row>
    <row r="12" spans="1:25" s="43" customFormat="1" ht="129" customHeight="1">
      <c r="A12" s="1">
        <f t="shared" ref="A12:A70" si="0">ROW()-9</f>
        <v>3</v>
      </c>
      <c r="B12" s="48"/>
      <c r="C12" s="53" t="s">
        <v>12</v>
      </c>
      <c r="D12" s="51" t="s">
        <v>30</v>
      </c>
      <c r="E12" s="51" t="s">
        <v>138</v>
      </c>
      <c r="F12" s="97" t="s">
        <v>144</v>
      </c>
      <c r="G12" s="96"/>
      <c r="H12" s="46"/>
      <c r="I12" s="46"/>
      <c r="J12" s="46"/>
      <c r="K12" s="46"/>
      <c r="L12" s="46"/>
      <c r="M12" s="46"/>
      <c r="N12" s="46"/>
      <c r="O12" s="46"/>
      <c r="P12" s="46"/>
      <c r="Q12" s="46"/>
      <c r="R12" s="46"/>
      <c r="S12" s="46"/>
      <c r="T12" s="47"/>
    </row>
    <row r="13" spans="1:25" s="43" customFormat="1" ht="97" customHeight="1">
      <c r="A13" s="1">
        <f t="shared" si="0"/>
        <v>4</v>
      </c>
      <c r="B13" s="44"/>
      <c r="C13" s="44" t="s">
        <v>35</v>
      </c>
      <c r="D13" s="45" t="s">
        <v>32</v>
      </c>
      <c r="E13" s="45" t="s">
        <v>33</v>
      </c>
      <c r="F13" s="95" t="s">
        <v>34</v>
      </c>
      <c r="G13" s="96"/>
      <c r="H13" s="46"/>
      <c r="I13" s="46"/>
      <c r="J13" s="46"/>
      <c r="K13" s="46"/>
      <c r="L13" s="46"/>
      <c r="M13" s="46"/>
      <c r="N13" s="70">
        <v>44217</v>
      </c>
      <c r="O13" s="41" t="s">
        <v>179</v>
      </c>
      <c r="P13" s="41" t="s">
        <v>5</v>
      </c>
      <c r="Q13" s="46"/>
      <c r="R13" s="46"/>
      <c r="S13" s="46"/>
      <c r="T13" s="47"/>
    </row>
    <row r="14" spans="1:25" s="43" customFormat="1" ht="114" customHeight="1">
      <c r="A14" s="1">
        <f t="shared" si="0"/>
        <v>5</v>
      </c>
      <c r="B14" s="48"/>
      <c r="C14" s="53" t="s">
        <v>12</v>
      </c>
      <c r="D14" s="51" t="s">
        <v>113</v>
      </c>
      <c r="E14" s="51" t="s">
        <v>132</v>
      </c>
      <c r="F14" s="97" t="s">
        <v>139</v>
      </c>
      <c r="G14" s="98"/>
      <c r="H14" s="46"/>
      <c r="I14" s="46"/>
      <c r="J14" s="46"/>
      <c r="K14" s="46"/>
      <c r="L14" s="46"/>
      <c r="M14" s="46"/>
      <c r="N14" s="46"/>
      <c r="O14" s="46"/>
      <c r="P14" s="46"/>
      <c r="Q14" s="46"/>
      <c r="R14" s="46"/>
      <c r="S14" s="46"/>
      <c r="T14" s="47"/>
    </row>
    <row r="15" spans="1:25" s="43" customFormat="1" ht="149" customHeight="1">
      <c r="A15" s="1">
        <f t="shared" si="0"/>
        <v>6</v>
      </c>
      <c r="B15" s="44"/>
      <c r="C15" s="44" t="s">
        <v>35</v>
      </c>
      <c r="D15" s="45" t="s">
        <v>36</v>
      </c>
      <c r="E15" s="45" t="s">
        <v>37</v>
      </c>
      <c r="F15" s="95" t="s">
        <v>38</v>
      </c>
      <c r="G15" s="96"/>
      <c r="H15" s="46"/>
      <c r="I15" s="46"/>
      <c r="J15" s="46"/>
      <c r="K15" s="46"/>
      <c r="L15" s="46"/>
      <c r="M15" s="46"/>
      <c r="N15" s="70">
        <v>44217</v>
      </c>
      <c r="O15" s="41" t="s">
        <v>179</v>
      </c>
      <c r="P15" s="41" t="s">
        <v>5</v>
      </c>
      <c r="Q15" s="46"/>
      <c r="R15" s="46"/>
      <c r="S15" s="46"/>
      <c r="T15" s="47"/>
    </row>
    <row r="16" spans="1:25" s="43" customFormat="1" ht="130" customHeight="1">
      <c r="A16" s="1">
        <f t="shared" si="0"/>
        <v>7</v>
      </c>
      <c r="B16" s="44"/>
      <c r="C16" s="44" t="s">
        <v>35</v>
      </c>
      <c r="D16" s="56" t="s">
        <v>39</v>
      </c>
      <c r="E16" s="55" t="s">
        <v>44</v>
      </c>
      <c r="F16" s="95" t="s">
        <v>48</v>
      </c>
      <c r="G16" s="96"/>
      <c r="H16" s="46"/>
      <c r="I16" s="46"/>
      <c r="J16" s="46"/>
      <c r="K16" s="46"/>
      <c r="L16" s="46"/>
      <c r="M16" s="46"/>
      <c r="N16" s="70">
        <v>44217</v>
      </c>
      <c r="O16" s="41" t="s">
        <v>179</v>
      </c>
      <c r="P16" s="41" t="s">
        <v>5</v>
      </c>
      <c r="Q16" s="46"/>
      <c r="R16" s="46"/>
      <c r="S16" s="46"/>
      <c r="T16" s="47"/>
    </row>
    <row r="17" spans="1:20" s="43" customFormat="1" ht="94" customHeight="1">
      <c r="A17" s="1">
        <f t="shared" si="0"/>
        <v>8</v>
      </c>
      <c r="B17" s="44"/>
      <c r="C17" s="44"/>
      <c r="D17" s="45"/>
      <c r="E17" s="55" t="s">
        <v>45</v>
      </c>
      <c r="F17" s="95" t="s">
        <v>49</v>
      </c>
      <c r="G17" s="96"/>
      <c r="H17" s="46"/>
      <c r="I17" s="46"/>
      <c r="J17" s="46"/>
      <c r="K17" s="46"/>
      <c r="L17" s="46"/>
      <c r="M17" s="46"/>
      <c r="N17" s="70">
        <v>44217</v>
      </c>
      <c r="O17" s="41" t="s">
        <v>179</v>
      </c>
      <c r="P17" s="41" t="s">
        <v>5</v>
      </c>
      <c r="Q17" s="46"/>
      <c r="R17" s="46"/>
      <c r="S17" s="46"/>
      <c r="T17" s="47"/>
    </row>
    <row r="18" spans="1:20" s="43" customFormat="1" ht="123" customHeight="1">
      <c r="A18" s="1">
        <f t="shared" si="0"/>
        <v>9</v>
      </c>
      <c r="B18" s="44"/>
      <c r="C18" s="44"/>
      <c r="D18" s="45"/>
      <c r="E18" s="55" t="s">
        <v>43</v>
      </c>
      <c r="F18" s="95" t="s">
        <v>50</v>
      </c>
      <c r="G18" s="96"/>
      <c r="H18" s="46"/>
      <c r="I18" s="46"/>
      <c r="J18" s="46"/>
      <c r="K18" s="46"/>
      <c r="L18" s="46"/>
      <c r="M18" s="46"/>
      <c r="N18" s="70">
        <v>44217</v>
      </c>
      <c r="O18" s="41" t="s">
        <v>179</v>
      </c>
      <c r="P18" s="41" t="s">
        <v>5</v>
      </c>
      <c r="Q18" s="46"/>
      <c r="R18" s="46"/>
      <c r="S18" s="46"/>
      <c r="T18" s="47"/>
    </row>
    <row r="19" spans="1:20" s="43" customFormat="1" ht="106" customHeight="1">
      <c r="A19" s="1">
        <f t="shared" si="0"/>
        <v>10</v>
      </c>
      <c r="B19" s="44"/>
      <c r="C19" s="44"/>
      <c r="D19" s="45"/>
      <c r="E19" s="55" t="s">
        <v>42</v>
      </c>
      <c r="F19" s="95" t="s">
        <v>51</v>
      </c>
      <c r="G19" s="96"/>
      <c r="H19" s="46"/>
      <c r="I19" s="46"/>
      <c r="J19" s="46"/>
      <c r="K19" s="46"/>
      <c r="L19" s="46"/>
      <c r="M19" s="46"/>
      <c r="N19" s="70">
        <v>44217</v>
      </c>
      <c r="O19" s="41" t="s">
        <v>179</v>
      </c>
      <c r="P19" s="41" t="s">
        <v>5</v>
      </c>
      <c r="Q19" s="46"/>
      <c r="R19" s="46"/>
      <c r="S19" s="46"/>
      <c r="T19" s="47"/>
    </row>
    <row r="20" spans="1:20" s="43" customFormat="1" ht="119" customHeight="1">
      <c r="A20" s="1">
        <f t="shared" si="0"/>
        <v>11</v>
      </c>
      <c r="B20" s="44"/>
      <c r="C20" s="44"/>
      <c r="D20" s="45"/>
      <c r="E20" s="55" t="s">
        <v>41</v>
      </c>
      <c r="F20" s="95" t="s">
        <v>52</v>
      </c>
      <c r="G20" s="96"/>
      <c r="H20" s="46"/>
      <c r="I20" s="46"/>
      <c r="J20" s="46"/>
      <c r="K20" s="46"/>
      <c r="L20" s="46"/>
      <c r="M20" s="46"/>
      <c r="N20" s="70">
        <v>44217</v>
      </c>
      <c r="O20" s="41" t="s">
        <v>179</v>
      </c>
      <c r="P20" s="41" t="s">
        <v>5</v>
      </c>
      <c r="Q20" s="46"/>
      <c r="R20" s="46"/>
      <c r="S20" s="46"/>
      <c r="T20" s="47"/>
    </row>
    <row r="21" spans="1:20" s="43" customFormat="1" ht="91" customHeight="1">
      <c r="A21" s="1">
        <f t="shared" si="0"/>
        <v>12</v>
      </c>
      <c r="B21" s="44"/>
      <c r="C21" s="44"/>
      <c r="D21" s="45"/>
      <c r="E21" s="55" t="s">
        <v>40</v>
      </c>
      <c r="F21" s="95" t="s">
        <v>53</v>
      </c>
      <c r="G21" s="96"/>
      <c r="H21" s="46"/>
      <c r="I21" s="46"/>
      <c r="J21" s="46"/>
      <c r="K21" s="46"/>
      <c r="L21" s="46"/>
      <c r="M21" s="46"/>
      <c r="N21" s="70">
        <v>44217</v>
      </c>
      <c r="O21" s="41" t="s">
        <v>179</v>
      </c>
      <c r="P21" s="41" t="s">
        <v>5</v>
      </c>
      <c r="Q21" s="46"/>
      <c r="R21" s="46"/>
      <c r="S21" s="46"/>
      <c r="T21" s="47"/>
    </row>
    <row r="22" spans="1:20" s="43" customFormat="1" ht="88" customHeight="1">
      <c r="A22" s="1">
        <f t="shared" si="0"/>
        <v>13</v>
      </c>
      <c r="B22" s="44"/>
      <c r="C22" s="44"/>
      <c r="D22" s="45"/>
      <c r="E22" s="55" t="s">
        <v>46</v>
      </c>
      <c r="F22" s="95" t="s">
        <v>54</v>
      </c>
      <c r="G22" s="96"/>
      <c r="H22" s="46"/>
      <c r="I22" s="46"/>
      <c r="J22" s="46"/>
      <c r="K22" s="46"/>
      <c r="L22" s="46"/>
      <c r="M22" s="46"/>
      <c r="N22" s="70">
        <v>44217</v>
      </c>
      <c r="O22" s="41" t="s">
        <v>179</v>
      </c>
      <c r="P22" s="41" t="s">
        <v>5</v>
      </c>
      <c r="Q22" s="46"/>
      <c r="R22" s="46"/>
      <c r="S22" s="46"/>
      <c r="T22" s="47"/>
    </row>
    <row r="23" spans="1:20" s="43" customFormat="1" ht="91" customHeight="1">
      <c r="A23" s="1">
        <f t="shared" si="0"/>
        <v>14</v>
      </c>
      <c r="B23" s="44"/>
      <c r="C23" s="44"/>
      <c r="D23" s="45"/>
      <c r="E23" s="55" t="s">
        <v>47</v>
      </c>
      <c r="F23" s="95" t="s">
        <v>55</v>
      </c>
      <c r="G23" s="96"/>
      <c r="H23" s="46"/>
      <c r="I23" s="46"/>
      <c r="J23" s="46"/>
      <c r="K23" s="46"/>
      <c r="L23" s="46"/>
      <c r="M23" s="46"/>
      <c r="N23" s="70">
        <v>44217</v>
      </c>
      <c r="O23" s="41" t="s">
        <v>179</v>
      </c>
      <c r="P23" s="41" t="s">
        <v>5</v>
      </c>
      <c r="Q23" s="46"/>
      <c r="R23" s="46"/>
      <c r="S23" s="46"/>
      <c r="T23" s="47"/>
    </row>
    <row r="24" spans="1:20" s="43" customFormat="1" ht="128" customHeight="1">
      <c r="A24" s="1">
        <f t="shared" si="0"/>
        <v>15</v>
      </c>
      <c r="B24" s="44"/>
      <c r="C24" s="44"/>
      <c r="D24" s="55" t="s">
        <v>56</v>
      </c>
      <c r="E24" s="45" t="s">
        <v>57</v>
      </c>
      <c r="F24" s="95" t="s">
        <v>58</v>
      </c>
      <c r="G24" s="96"/>
      <c r="H24" s="46"/>
      <c r="I24" s="46"/>
      <c r="J24" s="46"/>
      <c r="K24" s="46"/>
      <c r="L24" s="46"/>
      <c r="M24" s="46"/>
      <c r="N24" s="70">
        <v>44217</v>
      </c>
      <c r="O24" s="41" t="s">
        <v>179</v>
      </c>
      <c r="P24" s="41" t="s">
        <v>5</v>
      </c>
      <c r="Q24" s="46"/>
      <c r="R24" s="46"/>
      <c r="S24" s="46"/>
      <c r="T24" s="47"/>
    </row>
    <row r="25" spans="1:20" ht="53.5" customHeight="1">
      <c r="A25" s="1">
        <f t="shared" si="0"/>
        <v>16</v>
      </c>
      <c r="B25" s="5" t="s">
        <v>124</v>
      </c>
      <c r="C25" s="69" t="s">
        <v>29</v>
      </c>
      <c r="D25" s="54" t="s">
        <v>124</v>
      </c>
      <c r="E25" s="5" t="s">
        <v>125</v>
      </c>
      <c r="F25" s="119" t="s">
        <v>126</v>
      </c>
      <c r="G25" s="120"/>
      <c r="H25" s="62"/>
      <c r="I25" s="63"/>
      <c r="J25" s="64"/>
      <c r="K25" s="65"/>
      <c r="L25" s="66"/>
      <c r="M25" s="67"/>
      <c r="N25" s="68"/>
      <c r="O25" s="63"/>
      <c r="P25" s="64"/>
      <c r="Q25" s="68"/>
      <c r="R25" s="63"/>
      <c r="S25" s="64"/>
      <c r="T25" s="4"/>
    </row>
    <row r="26" spans="1:20" s="43" customFormat="1" ht="128" customHeight="1">
      <c r="A26" s="1"/>
      <c r="B26" s="50" t="s">
        <v>122</v>
      </c>
      <c r="C26" s="53" t="s">
        <v>119</v>
      </c>
      <c r="D26" s="50" t="s">
        <v>120</v>
      </c>
      <c r="E26" s="51" t="s">
        <v>121</v>
      </c>
      <c r="F26" s="97" t="s">
        <v>123</v>
      </c>
      <c r="G26" s="98"/>
      <c r="H26" s="46"/>
      <c r="I26" s="46"/>
      <c r="J26" s="46"/>
      <c r="K26" s="46"/>
      <c r="L26" s="46"/>
      <c r="M26" s="46"/>
      <c r="N26" s="46"/>
      <c r="O26" s="46"/>
      <c r="P26" s="46"/>
      <c r="Q26" s="46"/>
      <c r="R26" s="46"/>
      <c r="S26" s="46"/>
      <c r="T26" s="47"/>
    </row>
    <row r="27" spans="1:20" s="43" customFormat="1" ht="128" customHeight="1">
      <c r="A27" s="1">
        <f t="shared" si="0"/>
        <v>18</v>
      </c>
      <c r="B27" s="52"/>
      <c r="C27" s="52" t="s">
        <v>35</v>
      </c>
      <c r="D27" s="50" t="s">
        <v>114</v>
      </c>
      <c r="E27" s="50" t="s">
        <v>64</v>
      </c>
      <c r="F27" s="97" t="s">
        <v>59</v>
      </c>
      <c r="G27" s="98"/>
      <c r="H27" s="46"/>
      <c r="I27" s="46"/>
      <c r="J27" s="46"/>
      <c r="K27" s="46"/>
      <c r="L27" s="46"/>
      <c r="M27" s="46"/>
      <c r="N27" s="46"/>
      <c r="O27" s="46"/>
      <c r="P27" s="46"/>
      <c r="Q27" s="46"/>
      <c r="R27" s="46"/>
      <c r="S27" s="46"/>
      <c r="T27" s="47"/>
    </row>
    <row r="28" spans="1:20" s="43" customFormat="1" ht="128" customHeight="1">
      <c r="A28" s="1">
        <f t="shared" si="0"/>
        <v>19</v>
      </c>
      <c r="B28" s="49" t="s">
        <v>65</v>
      </c>
      <c r="C28" s="59" t="s">
        <v>35</v>
      </c>
      <c r="D28" s="49"/>
      <c r="E28" s="58" t="s">
        <v>63</v>
      </c>
      <c r="F28" s="97" t="s">
        <v>60</v>
      </c>
      <c r="G28" s="98"/>
      <c r="H28" s="46"/>
      <c r="I28" s="46"/>
      <c r="J28" s="46"/>
      <c r="K28" s="46"/>
      <c r="L28" s="46"/>
      <c r="M28" s="46"/>
      <c r="N28" s="46"/>
      <c r="O28" s="46"/>
      <c r="P28" s="46"/>
      <c r="Q28" s="46"/>
      <c r="R28" s="46"/>
      <c r="S28" s="46"/>
      <c r="T28" s="47"/>
    </row>
    <row r="29" spans="1:20" s="43" customFormat="1" ht="128" customHeight="1">
      <c r="A29" s="1">
        <f t="shared" si="0"/>
        <v>20</v>
      </c>
      <c r="B29" s="48"/>
      <c r="C29" s="52" t="s">
        <v>62</v>
      </c>
      <c r="D29" s="50" t="s">
        <v>104</v>
      </c>
      <c r="E29" s="49" t="s">
        <v>115</v>
      </c>
      <c r="F29" s="97" t="s">
        <v>134</v>
      </c>
      <c r="G29" s="98"/>
      <c r="H29" s="46"/>
      <c r="I29" s="46"/>
      <c r="J29" s="46"/>
      <c r="K29" s="46"/>
      <c r="L29" s="46"/>
      <c r="M29" s="46"/>
      <c r="N29" s="70">
        <v>44217</v>
      </c>
      <c r="O29" s="41" t="s">
        <v>179</v>
      </c>
      <c r="P29" s="41" t="s">
        <v>5</v>
      </c>
      <c r="Q29" s="46"/>
      <c r="R29" s="46"/>
      <c r="S29" s="46"/>
      <c r="T29" s="47"/>
    </row>
    <row r="30" spans="1:20" s="43" customFormat="1" ht="128" customHeight="1">
      <c r="A30" s="1">
        <f t="shared" si="0"/>
        <v>21</v>
      </c>
      <c r="B30" s="48"/>
      <c r="C30" s="53" t="s">
        <v>35</v>
      </c>
      <c r="D30" s="50" t="s">
        <v>105</v>
      </c>
      <c r="E30" s="51" t="s">
        <v>116</v>
      </c>
      <c r="F30" s="97" t="s">
        <v>137</v>
      </c>
      <c r="G30" s="98"/>
      <c r="H30" s="46"/>
      <c r="I30" s="46"/>
      <c r="J30" s="46"/>
      <c r="K30" s="46"/>
      <c r="L30" s="46"/>
      <c r="M30" s="46"/>
      <c r="N30" s="70">
        <v>44217</v>
      </c>
      <c r="O30" s="41" t="s">
        <v>179</v>
      </c>
      <c r="P30" s="41" t="s">
        <v>5</v>
      </c>
      <c r="Q30" s="46"/>
      <c r="R30" s="46"/>
      <c r="S30" s="46"/>
      <c r="T30" s="47"/>
    </row>
    <row r="31" spans="1:20" s="43" customFormat="1" ht="128" customHeight="1">
      <c r="A31" s="1">
        <f t="shared" si="0"/>
        <v>22</v>
      </c>
      <c r="B31" s="48"/>
      <c r="C31" s="52" t="s">
        <v>35</v>
      </c>
      <c r="D31" s="50" t="s">
        <v>106</v>
      </c>
      <c r="E31" s="49" t="s">
        <v>117</v>
      </c>
      <c r="F31" s="97" t="s">
        <v>135</v>
      </c>
      <c r="G31" s="98"/>
      <c r="H31" s="46"/>
      <c r="I31" s="46"/>
      <c r="J31" s="46"/>
      <c r="K31" s="46"/>
      <c r="L31" s="46"/>
      <c r="M31" s="46"/>
      <c r="N31" s="70">
        <v>44217</v>
      </c>
      <c r="O31" s="41" t="s">
        <v>179</v>
      </c>
      <c r="P31" s="41" t="s">
        <v>5</v>
      </c>
      <c r="Q31" s="46"/>
      <c r="R31" s="46"/>
      <c r="S31" s="46"/>
      <c r="T31" s="47"/>
    </row>
    <row r="32" spans="1:20" s="43" customFormat="1" ht="128" customHeight="1">
      <c r="A32" s="1">
        <f t="shared" si="0"/>
        <v>23</v>
      </c>
      <c r="B32" s="48"/>
      <c r="C32" s="53" t="s">
        <v>35</v>
      </c>
      <c r="D32" s="50" t="s">
        <v>107</v>
      </c>
      <c r="E32" s="51" t="s">
        <v>118</v>
      </c>
      <c r="F32" s="97" t="s">
        <v>136</v>
      </c>
      <c r="G32" s="98"/>
      <c r="H32" s="46"/>
      <c r="I32" s="46"/>
      <c r="J32" s="46"/>
      <c r="K32" s="46"/>
      <c r="L32" s="46"/>
      <c r="M32" s="46"/>
      <c r="N32" s="70">
        <v>44217</v>
      </c>
      <c r="O32" s="41" t="s">
        <v>179</v>
      </c>
      <c r="P32" s="41" t="s">
        <v>5</v>
      </c>
      <c r="Q32" s="46"/>
      <c r="R32" s="46"/>
      <c r="S32" s="46"/>
      <c r="T32" s="47"/>
    </row>
    <row r="33" spans="1:20" s="43" customFormat="1" ht="128" customHeight="1">
      <c r="A33" s="1">
        <f t="shared" si="0"/>
        <v>24</v>
      </c>
      <c r="B33" s="57" t="s">
        <v>66</v>
      </c>
      <c r="C33" s="44" t="s">
        <v>35</v>
      </c>
      <c r="D33" s="56" t="s">
        <v>66</v>
      </c>
      <c r="E33" s="55" t="s">
        <v>69</v>
      </c>
      <c r="F33" s="95" t="s">
        <v>108</v>
      </c>
      <c r="G33" s="117"/>
      <c r="H33" s="46"/>
      <c r="I33" s="46"/>
      <c r="J33" s="46"/>
      <c r="K33" s="46"/>
      <c r="L33" s="46"/>
      <c r="M33" s="46"/>
      <c r="N33" s="70">
        <v>44217</v>
      </c>
      <c r="O33" s="41" t="s">
        <v>179</v>
      </c>
      <c r="P33" s="41" t="s">
        <v>5</v>
      </c>
      <c r="Q33" s="46"/>
      <c r="R33" s="46"/>
      <c r="S33" s="46"/>
      <c r="T33" s="47"/>
    </row>
    <row r="34" spans="1:20" s="43" customFormat="1" ht="128" customHeight="1">
      <c r="A34" s="1">
        <f t="shared" si="0"/>
        <v>25</v>
      </c>
      <c r="B34" s="44"/>
      <c r="C34" s="44" t="s">
        <v>35</v>
      </c>
      <c r="D34" s="56" t="s">
        <v>66</v>
      </c>
      <c r="E34" s="55" t="s">
        <v>85</v>
      </c>
      <c r="F34" s="95" t="s">
        <v>110</v>
      </c>
      <c r="G34" s="117"/>
      <c r="H34" s="46"/>
      <c r="I34" s="46"/>
      <c r="J34" s="46"/>
      <c r="K34" s="46"/>
      <c r="L34" s="46"/>
      <c r="M34" s="46"/>
      <c r="N34" s="70">
        <v>44217</v>
      </c>
      <c r="O34" s="41" t="s">
        <v>179</v>
      </c>
      <c r="P34" s="41" t="s">
        <v>5</v>
      </c>
      <c r="Q34" s="46"/>
      <c r="R34" s="46"/>
      <c r="S34" s="46"/>
      <c r="T34" s="47"/>
    </row>
    <row r="35" spans="1:20" s="43" customFormat="1" ht="128" customHeight="1">
      <c r="A35" s="1">
        <f t="shared" si="0"/>
        <v>26</v>
      </c>
      <c r="B35" s="44"/>
      <c r="C35" s="44" t="s">
        <v>35</v>
      </c>
      <c r="D35" s="56" t="s">
        <v>66</v>
      </c>
      <c r="E35" s="55" t="s">
        <v>86</v>
      </c>
      <c r="F35" s="95" t="s">
        <v>109</v>
      </c>
      <c r="G35" s="117"/>
      <c r="H35" s="46"/>
      <c r="I35" s="46"/>
      <c r="J35" s="46"/>
      <c r="K35" s="46"/>
      <c r="L35" s="46"/>
      <c r="M35" s="46"/>
      <c r="N35" s="70">
        <v>44217</v>
      </c>
      <c r="O35" s="41" t="s">
        <v>179</v>
      </c>
      <c r="P35" s="41" t="s">
        <v>5</v>
      </c>
      <c r="Q35" s="46"/>
      <c r="R35" s="46"/>
      <c r="S35" s="46"/>
      <c r="T35" s="47"/>
    </row>
    <row r="36" spans="1:20" s="43" customFormat="1" ht="128" customHeight="1">
      <c r="A36" s="1">
        <f t="shared" si="0"/>
        <v>27</v>
      </c>
      <c r="B36" s="61"/>
      <c r="C36" s="44" t="s">
        <v>35</v>
      </c>
      <c r="D36" s="56" t="s">
        <v>66</v>
      </c>
      <c r="E36" s="55" t="s">
        <v>87</v>
      </c>
      <c r="F36" s="95" t="s">
        <v>88</v>
      </c>
      <c r="G36" s="117"/>
      <c r="H36" s="46"/>
      <c r="I36" s="46"/>
      <c r="J36" s="46"/>
      <c r="K36" s="46"/>
      <c r="L36" s="46"/>
      <c r="M36" s="46"/>
      <c r="N36" s="70">
        <v>44217</v>
      </c>
      <c r="O36" s="41" t="s">
        <v>179</v>
      </c>
      <c r="P36" s="41" t="s">
        <v>5</v>
      </c>
      <c r="Q36" s="46"/>
      <c r="R36" s="46"/>
      <c r="S36" s="46"/>
      <c r="T36" s="47"/>
    </row>
    <row r="37" spans="1:20" s="43" customFormat="1" ht="100" customHeight="1">
      <c r="A37" s="1">
        <f t="shared" si="0"/>
        <v>28</v>
      </c>
      <c r="B37" s="45" t="s">
        <v>111</v>
      </c>
      <c r="C37" s="57" t="s">
        <v>35</v>
      </c>
      <c r="D37" s="56" t="s">
        <v>111</v>
      </c>
      <c r="E37" s="56" t="s">
        <v>127</v>
      </c>
      <c r="F37" s="95" t="s">
        <v>164</v>
      </c>
      <c r="G37" s="96"/>
      <c r="H37" s="46"/>
      <c r="I37" s="46"/>
      <c r="J37" s="46"/>
      <c r="K37" s="46"/>
      <c r="L37" s="46"/>
      <c r="M37" s="46"/>
      <c r="N37" s="70">
        <v>44217</v>
      </c>
      <c r="O37" s="41" t="s">
        <v>179</v>
      </c>
      <c r="P37" s="41" t="s">
        <v>5</v>
      </c>
      <c r="Q37" s="46"/>
      <c r="R37" s="46"/>
      <c r="S37" s="46"/>
      <c r="T37" s="47"/>
    </row>
    <row r="38" spans="1:20" s="43" customFormat="1" ht="57" customHeight="1">
      <c r="A38" s="1">
        <f t="shared" si="0"/>
        <v>29</v>
      </c>
      <c r="B38" s="45"/>
      <c r="C38" s="61"/>
      <c r="D38" s="47"/>
      <c r="E38" s="47"/>
      <c r="F38" s="95" t="s">
        <v>165</v>
      </c>
      <c r="G38" s="96"/>
      <c r="H38" s="46"/>
      <c r="I38" s="46"/>
      <c r="J38" s="46"/>
      <c r="K38" s="46"/>
      <c r="L38" s="46"/>
      <c r="M38" s="46"/>
      <c r="N38" s="70">
        <v>44217</v>
      </c>
      <c r="O38" s="41" t="s">
        <v>179</v>
      </c>
      <c r="P38" s="41" t="s">
        <v>5</v>
      </c>
      <c r="Q38" s="46"/>
      <c r="R38" s="46"/>
      <c r="S38" s="46"/>
      <c r="T38" s="47"/>
    </row>
    <row r="39" spans="1:20" s="43" customFormat="1" ht="57" customHeight="1">
      <c r="A39" s="1">
        <f t="shared" si="0"/>
        <v>30</v>
      </c>
      <c r="B39" s="57" t="s">
        <v>67</v>
      </c>
      <c r="C39" s="55" t="s">
        <v>78</v>
      </c>
      <c r="D39" s="56" t="s">
        <v>68</v>
      </c>
      <c r="E39" s="55" t="s">
        <v>77</v>
      </c>
      <c r="F39" s="95" t="s">
        <v>76</v>
      </c>
      <c r="G39" s="117"/>
      <c r="H39" s="46"/>
      <c r="I39" s="46"/>
      <c r="J39" s="46"/>
      <c r="K39" s="46"/>
      <c r="L39" s="46"/>
      <c r="M39" s="46"/>
      <c r="N39" s="70">
        <v>44217</v>
      </c>
      <c r="O39" s="41" t="s">
        <v>179</v>
      </c>
      <c r="P39" s="41" t="s">
        <v>5</v>
      </c>
      <c r="Q39" s="46"/>
      <c r="R39" s="46"/>
      <c r="S39" s="46"/>
      <c r="T39" s="47"/>
    </row>
    <row r="40" spans="1:20" s="43" customFormat="1" ht="104" customHeight="1">
      <c r="A40" s="1">
        <f t="shared" si="0"/>
        <v>31</v>
      </c>
      <c r="B40" s="44"/>
      <c r="C40" s="46" t="s">
        <v>35</v>
      </c>
      <c r="D40" s="56" t="s">
        <v>70</v>
      </c>
      <c r="E40" s="56" t="s">
        <v>82</v>
      </c>
      <c r="F40" s="95" t="s">
        <v>154</v>
      </c>
      <c r="G40" s="96"/>
      <c r="H40" s="46"/>
      <c r="I40" s="46"/>
      <c r="J40" s="46"/>
      <c r="K40" s="46"/>
      <c r="L40" s="46"/>
      <c r="M40" s="46"/>
      <c r="N40" s="70">
        <v>44217</v>
      </c>
      <c r="O40" s="41" t="s">
        <v>179</v>
      </c>
      <c r="P40" s="41" t="s">
        <v>5</v>
      </c>
      <c r="Q40" s="46"/>
      <c r="R40" s="46"/>
      <c r="S40" s="46"/>
      <c r="T40" s="47"/>
    </row>
    <row r="41" spans="1:20" s="43" customFormat="1" ht="104" customHeight="1">
      <c r="A41" s="1">
        <f t="shared" si="0"/>
        <v>32</v>
      </c>
      <c r="B41" s="44"/>
      <c r="C41" s="46"/>
      <c r="D41" s="45"/>
      <c r="E41" s="45"/>
      <c r="F41" s="95" t="s">
        <v>155</v>
      </c>
      <c r="G41" s="96"/>
      <c r="H41" s="46"/>
      <c r="I41" s="46"/>
      <c r="J41" s="46"/>
      <c r="K41" s="46"/>
      <c r="L41" s="46"/>
      <c r="M41" s="46"/>
      <c r="N41" s="70">
        <v>44217</v>
      </c>
      <c r="O41" s="41" t="s">
        <v>179</v>
      </c>
      <c r="P41" s="41" t="s">
        <v>5</v>
      </c>
      <c r="Q41" s="46"/>
      <c r="R41" s="46"/>
      <c r="S41" s="46"/>
      <c r="T41" s="47"/>
    </row>
    <row r="42" spans="1:20" s="43" customFormat="1" ht="104" customHeight="1">
      <c r="A42" s="1">
        <f t="shared" si="0"/>
        <v>33</v>
      </c>
      <c r="B42" s="44"/>
      <c r="C42" s="46"/>
      <c r="D42" s="45"/>
      <c r="E42" s="45"/>
      <c r="F42" s="95" t="s">
        <v>156</v>
      </c>
      <c r="G42" s="96"/>
      <c r="H42" s="46"/>
      <c r="I42" s="46"/>
      <c r="J42" s="46"/>
      <c r="K42" s="46"/>
      <c r="L42" s="46"/>
      <c r="M42" s="46"/>
      <c r="N42" s="70">
        <v>44217</v>
      </c>
      <c r="O42" s="41" t="s">
        <v>179</v>
      </c>
      <c r="P42" s="41" t="s">
        <v>5</v>
      </c>
      <c r="Q42" s="46"/>
      <c r="R42" s="46"/>
      <c r="S42" s="46"/>
      <c r="T42" s="47"/>
    </row>
    <row r="43" spans="1:20" s="43" customFormat="1" ht="104" customHeight="1">
      <c r="A43" s="1">
        <f t="shared" si="0"/>
        <v>34</v>
      </c>
      <c r="B43" s="44"/>
      <c r="C43" s="46"/>
      <c r="D43" s="47"/>
      <c r="E43" s="47"/>
      <c r="F43" s="95" t="s">
        <v>157</v>
      </c>
      <c r="G43" s="96"/>
      <c r="H43" s="46"/>
      <c r="I43" s="46"/>
      <c r="J43" s="46"/>
      <c r="K43" s="46"/>
      <c r="L43" s="46"/>
      <c r="M43" s="46"/>
      <c r="N43" s="70">
        <v>44217</v>
      </c>
      <c r="O43" s="41" t="s">
        <v>179</v>
      </c>
      <c r="P43" s="41" t="s">
        <v>5</v>
      </c>
      <c r="Q43" s="46"/>
      <c r="R43" s="46"/>
      <c r="S43" s="46"/>
      <c r="T43" s="47"/>
    </row>
    <row r="44" spans="1:20" s="43" customFormat="1" ht="69.5" customHeight="1">
      <c r="A44" s="1">
        <f t="shared" si="0"/>
        <v>35</v>
      </c>
      <c r="B44" s="44"/>
      <c r="C44" s="46" t="s">
        <v>35</v>
      </c>
      <c r="D44" s="56" t="s">
        <v>100</v>
      </c>
      <c r="E44" s="55" t="s">
        <v>103</v>
      </c>
      <c r="F44" s="95" t="s">
        <v>101</v>
      </c>
      <c r="G44" s="96"/>
      <c r="H44" s="46"/>
      <c r="I44" s="46"/>
      <c r="J44" s="46"/>
      <c r="K44" s="46"/>
      <c r="L44" s="46"/>
      <c r="M44" s="46"/>
      <c r="N44" s="70">
        <v>44217</v>
      </c>
      <c r="O44" s="41" t="s">
        <v>179</v>
      </c>
      <c r="P44" s="41" t="s">
        <v>5</v>
      </c>
      <c r="Q44" s="46"/>
      <c r="R44" s="46"/>
      <c r="S44" s="46"/>
      <c r="T44" s="47"/>
    </row>
    <row r="45" spans="1:20" s="43" customFormat="1" ht="69.5" customHeight="1">
      <c r="A45" s="1">
        <f t="shared" si="0"/>
        <v>36</v>
      </c>
      <c r="B45" s="44"/>
      <c r="C45" s="46"/>
      <c r="D45" s="45"/>
      <c r="E45" s="55" t="s">
        <v>140</v>
      </c>
      <c r="F45" s="95" t="s">
        <v>141</v>
      </c>
      <c r="G45" s="96"/>
      <c r="H45" s="46"/>
      <c r="I45" s="46"/>
      <c r="J45" s="46"/>
      <c r="K45" s="46"/>
      <c r="L45" s="46"/>
      <c r="M45" s="46"/>
      <c r="N45" s="70">
        <v>44217</v>
      </c>
      <c r="O45" s="41" t="s">
        <v>179</v>
      </c>
      <c r="P45" s="41" t="s">
        <v>5</v>
      </c>
      <c r="Q45" s="46"/>
      <c r="R45" s="46"/>
      <c r="S45" s="46"/>
      <c r="T45" s="47"/>
    </row>
    <row r="46" spans="1:20" s="43" customFormat="1" ht="59.5" customHeight="1">
      <c r="A46" s="1">
        <f t="shared" si="0"/>
        <v>37</v>
      </c>
      <c r="B46" s="44"/>
      <c r="C46" s="46" t="s">
        <v>35</v>
      </c>
      <c r="D46" s="45"/>
      <c r="E46" s="55" t="s">
        <v>102</v>
      </c>
      <c r="F46" s="95" t="s">
        <v>101</v>
      </c>
      <c r="G46" s="96"/>
      <c r="H46" s="46"/>
      <c r="I46" s="46"/>
      <c r="J46" s="46"/>
      <c r="K46" s="46"/>
      <c r="L46" s="46"/>
      <c r="M46" s="46"/>
      <c r="N46" s="70">
        <v>44217</v>
      </c>
      <c r="O46" s="41" t="s">
        <v>179</v>
      </c>
      <c r="P46" s="41" t="s">
        <v>5</v>
      </c>
      <c r="Q46" s="46"/>
      <c r="R46" s="46"/>
      <c r="S46" s="46"/>
      <c r="T46" s="47"/>
    </row>
    <row r="47" spans="1:20" s="43" customFormat="1" ht="78.5" customHeight="1">
      <c r="A47" s="1">
        <f t="shared" si="0"/>
        <v>38</v>
      </c>
      <c r="B47" s="44"/>
      <c r="C47" s="46"/>
      <c r="D47" s="47"/>
      <c r="E47" s="55" t="s">
        <v>142</v>
      </c>
      <c r="F47" s="95" t="s">
        <v>141</v>
      </c>
      <c r="G47" s="96"/>
      <c r="H47" s="46"/>
      <c r="I47" s="46"/>
      <c r="J47" s="46"/>
      <c r="K47" s="46"/>
      <c r="L47" s="46"/>
      <c r="M47" s="46"/>
      <c r="N47" s="70">
        <v>44217</v>
      </c>
      <c r="O47" s="41" t="s">
        <v>179</v>
      </c>
      <c r="P47" s="41" t="s">
        <v>5</v>
      </c>
      <c r="Q47" s="46"/>
      <c r="R47" s="46"/>
      <c r="S47" s="46"/>
      <c r="T47" s="47"/>
    </row>
    <row r="48" spans="1:20" s="43" customFormat="1" ht="63" customHeight="1">
      <c r="A48" s="1">
        <f t="shared" si="0"/>
        <v>39</v>
      </c>
      <c r="B48" s="44"/>
      <c r="C48" s="55" t="s">
        <v>80</v>
      </c>
      <c r="D48" s="56" t="s">
        <v>71</v>
      </c>
      <c r="E48" s="55" t="s">
        <v>79</v>
      </c>
      <c r="F48" s="95" t="s">
        <v>151</v>
      </c>
      <c r="G48" s="117"/>
      <c r="H48" s="46"/>
      <c r="I48" s="46"/>
      <c r="J48" s="46"/>
      <c r="K48" s="46"/>
      <c r="L48" s="46"/>
      <c r="M48" s="46"/>
      <c r="N48" s="70">
        <v>44217</v>
      </c>
      <c r="O48" s="41" t="s">
        <v>179</v>
      </c>
      <c r="P48" s="41" t="s">
        <v>5</v>
      </c>
      <c r="Q48" s="46"/>
      <c r="R48" s="46"/>
      <c r="S48" s="46"/>
      <c r="T48" s="47"/>
    </row>
    <row r="49" spans="1:20" s="43" customFormat="1" ht="91.5" customHeight="1">
      <c r="A49" s="1">
        <f t="shared" si="0"/>
        <v>40</v>
      </c>
      <c r="B49" s="44"/>
      <c r="C49" s="55" t="s">
        <v>78</v>
      </c>
      <c r="D49" s="56" t="s">
        <v>150</v>
      </c>
      <c r="E49" s="56" t="s">
        <v>149</v>
      </c>
      <c r="F49" s="95" t="s">
        <v>146</v>
      </c>
      <c r="G49" s="96"/>
      <c r="H49" s="46"/>
      <c r="I49" s="46"/>
      <c r="J49" s="46"/>
      <c r="K49" s="46"/>
      <c r="L49" s="46"/>
      <c r="M49" s="46"/>
      <c r="N49" s="70">
        <v>44217</v>
      </c>
      <c r="O49" s="41" t="s">
        <v>179</v>
      </c>
      <c r="P49" s="41" t="s">
        <v>5</v>
      </c>
      <c r="Q49" s="46"/>
      <c r="R49" s="46"/>
      <c r="S49" s="46"/>
      <c r="T49" s="47"/>
    </row>
    <row r="50" spans="1:20" s="43" customFormat="1" ht="93" customHeight="1">
      <c r="A50" s="1">
        <f t="shared" si="0"/>
        <v>41</v>
      </c>
      <c r="B50" s="44"/>
      <c r="C50" s="55"/>
      <c r="D50" s="45"/>
      <c r="E50" s="45"/>
      <c r="F50" s="95" t="s">
        <v>145</v>
      </c>
      <c r="G50" s="96"/>
      <c r="H50" s="46"/>
      <c r="I50" s="46"/>
      <c r="J50" s="46"/>
      <c r="K50" s="46"/>
      <c r="L50" s="46"/>
      <c r="M50" s="46"/>
      <c r="N50" s="70">
        <v>44217</v>
      </c>
      <c r="O50" s="41" t="s">
        <v>179</v>
      </c>
      <c r="P50" s="41" t="s">
        <v>5</v>
      </c>
      <c r="Q50" s="46"/>
      <c r="R50" s="46"/>
      <c r="S50" s="46"/>
      <c r="T50" s="47"/>
    </row>
    <row r="51" spans="1:20" s="43" customFormat="1" ht="85.5" customHeight="1">
      <c r="A51" s="1">
        <f t="shared" si="0"/>
        <v>42</v>
      </c>
      <c r="B51" s="44"/>
      <c r="C51" s="55"/>
      <c r="D51" s="45"/>
      <c r="E51" s="45"/>
      <c r="F51" s="95" t="s">
        <v>147</v>
      </c>
      <c r="G51" s="96"/>
      <c r="H51" s="46"/>
      <c r="I51" s="46"/>
      <c r="J51" s="46"/>
      <c r="K51" s="46"/>
      <c r="L51" s="46"/>
      <c r="M51" s="46"/>
      <c r="N51" s="70">
        <v>44217</v>
      </c>
      <c r="O51" s="41" t="s">
        <v>179</v>
      </c>
      <c r="P51" s="41" t="s">
        <v>5</v>
      </c>
      <c r="Q51" s="46"/>
      <c r="R51" s="46"/>
      <c r="S51" s="46"/>
      <c r="T51" s="47"/>
    </row>
    <row r="52" spans="1:20" s="43" customFormat="1" ht="58.5" customHeight="1">
      <c r="A52" s="1">
        <f t="shared" si="0"/>
        <v>43</v>
      </c>
      <c r="B52" s="44"/>
      <c r="C52" s="55"/>
      <c r="D52" s="47"/>
      <c r="E52" s="47"/>
      <c r="F52" s="95" t="s">
        <v>148</v>
      </c>
      <c r="G52" s="96"/>
      <c r="H52" s="46"/>
      <c r="I52" s="46"/>
      <c r="J52" s="46"/>
      <c r="K52" s="46"/>
      <c r="L52" s="46"/>
      <c r="M52" s="46"/>
      <c r="N52" s="70">
        <v>44217</v>
      </c>
      <c r="O52" s="41" t="s">
        <v>179</v>
      </c>
      <c r="P52" s="41" t="s">
        <v>5</v>
      </c>
      <c r="Q52" s="46"/>
      <c r="R52" s="46"/>
      <c r="S52" s="46"/>
      <c r="T52" s="47"/>
    </row>
    <row r="53" spans="1:20" s="43" customFormat="1" ht="107.5" customHeight="1">
      <c r="A53" s="1">
        <f t="shared" si="0"/>
        <v>44</v>
      </c>
      <c r="B53" s="44"/>
      <c r="C53" s="55" t="s">
        <v>112</v>
      </c>
      <c r="D53" s="56" t="s">
        <v>72</v>
      </c>
      <c r="E53" s="56" t="s">
        <v>81</v>
      </c>
      <c r="F53" s="95" t="s">
        <v>89</v>
      </c>
      <c r="G53" s="96"/>
      <c r="H53" s="46"/>
      <c r="I53" s="46"/>
      <c r="J53" s="46"/>
      <c r="K53" s="46"/>
      <c r="L53" s="46"/>
      <c r="M53" s="46"/>
      <c r="N53" s="70">
        <v>44217</v>
      </c>
      <c r="O53" s="41" t="s">
        <v>179</v>
      </c>
      <c r="P53" s="41" t="s">
        <v>5</v>
      </c>
      <c r="Q53" s="46"/>
      <c r="R53" s="46"/>
      <c r="S53" s="46"/>
      <c r="T53" s="47"/>
    </row>
    <row r="54" spans="1:20" s="43" customFormat="1" ht="47" customHeight="1">
      <c r="A54" s="1">
        <f t="shared" si="0"/>
        <v>45</v>
      </c>
      <c r="B54" s="44"/>
      <c r="C54" s="55"/>
      <c r="D54" s="45"/>
      <c r="E54" s="45"/>
      <c r="F54" s="95" t="s">
        <v>159</v>
      </c>
      <c r="G54" s="96"/>
      <c r="H54" s="46"/>
      <c r="I54" s="46"/>
      <c r="J54" s="46"/>
      <c r="K54" s="46"/>
      <c r="L54" s="46"/>
      <c r="M54" s="46"/>
      <c r="N54" s="70">
        <v>44217</v>
      </c>
      <c r="O54" s="41" t="s">
        <v>179</v>
      </c>
      <c r="P54" s="41" t="s">
        <v>5</v>
      </c>
      <c r="Q54" s="46"/>
      <c r="R54" s="46"/>
      <c r="S54" s="46"/>
      <c r="T54" s="47"/>
    </row>
    <row r="55" spans="1:20" s="43" customFormat="1" ht="62" customHeight="1">
      <c r="A55" s="1">
        <f t="shared" si="0"/>
        <v>46</v>
      </c>
      <c r="B55" s="44"/>
      <c r="C55" s="55"/>
      <c r="D55" s="45"/>
      <c r="E55" s="45"/>
      <c r="F55" s="95" t="s">
        <v>156</v>
      </c>
      <c r="G55" s="96"/>
      <c r="H55" s="46"/>
      <c r="I55" s="46"/>
      <c r="J55" s="46"/>
      <c r="K55" s="46"/>
      <c r="L55" s="46"/>
      <c r="M55" s="46"/>
      <c r="N55" s="70">
        <v>44217</v>
      </c>
      <c r="O55" s="41" t="s">
        <v>179</v>
      </c>
      <c r="P55" s="41" t="s">
        <v>5</v>
      </c>
      <c r="Q55" s="46"/>
      <c r="R55" s="46"/>
      <c r="S55" s="46"/>
      <c r="T55" s="47"/>
    </row>
    <row r="56" spans="1:20" s="43" customFormat="1" ht="58.5" customHeight="1">
      <c r="A56" s="1">
        <f t="shared" si="0"/>
        <v>47</v>
      </c>
      <c r="B56" s="44"/>
      <c r="C56" s="55"/>
      <c r="D56" s="47"/>
      <c r="E56" s="47"/>
      <c r="F56" s="95" t="s">
        <v>160</v>
      </c>
      <c r="G56" s="96"/>
      <c r="H56" s="46"/>
      <c r="I56" s="46"/>
      <c r="J56" s="46"/>
      <c r="K56" s="46"/>
      <c r="L56" s="46"/>
      <c r="M56" s="46"/>
      <c r="N56" s="70">
        <v>44217</v>
      </c>
      <c r="O56" s="41" t="s">
        <v>179</v>
      </c>
      <c r="P56" s="41" t="s">
        <v>5</v>
      </c>
      <c r="Q56" s="46"/>
      <c r="R56" s="46"/>
      <c r="S56" s="46"/>
      <c r="T56" s="47"/>
    </row>
    <row r="57" spans="1:20" s="43" customFormat="1" ht="118.5" customHeight="1">
      <c r="A57" s="1">
        <f t="shared" si="0"/>
        <v>48</v>
      </c>
      <c r="B57" s="44"/>
      <c r="C57" s="55" t="s">
        <v>35</v>
      </c>
      <c r="D57" s="56" t="s">
        <v>73</v>
      </c>
      <c r="E57" s="56" t="s">
        <v>158</v>
      </c>
      <c r="F57" s="95" t="s">
        <v>161</v>
      </c>
      <c r="G57" s="96"/>
      <c r="H57" s="46"/>
      <c r="I57" s="46"/>
      <c r="J57" s="46"/>
      <c r="K57" s="46"/>
      <c r="L57" s="46"/>
      <c r="M57" s="46"/>
      <c r="N57" s="70">
        <v>44217</v>
      </c>
      <c r="O57" s="41" t="s">
        <v>179</v>
      </c>
      <c r="P57" s="41" t="s">
        <v>5</v>
      </c>
      <c r="Q57" s="46"/>
      <c r="R57" s="46"/>
      <c r="S57" s="46"/>
      <c r="T57" s="47"/>
    </row>
    <row r="58" spans="1:20" s="43" customFormat="1" ht="61.5" customHeight="1">
      <c r="A58" s="1">
        <f t="shared" si="0"/>
        <v>49</v>
      </c>
      <c r="B58" s="44"/>
      <c r="C58" s="56"/>
      <c r="D58" s="45"/>
      <c r="E58" s="45"/>
      <c r="F58" s="95" t="s">
        <v>163</v>
      </c>
      <c r="G58" s="96"/>
      <c r="H58" s="46"/>
      <c r="I58" s="46"/>
      <c r="J58" s="46"/>
      <c r="K58" s="46"/>
      <c r="L58" s="46"/>
      <c r="M58" s="46"/>
      <c r="N58" s="70">
        <v>44217</v>
      </c>
      <c r="O58" s="41" t="s">
        <v>179</v>
      </c>
      <c r="P58" s="41" t="s">
        <v>5</v>
      </c>
      <c r="Q58" s="46"/>
      <c r="R58" s="46"/>
      <c r="S58" s="46"/>
      <c r="T58" s="47"/>
    </row>
    <row r="59" spans="1:20" s="43" customFormat="1" ht="67" customHeight="1">
      <c r="A59" s="1">
        <f t="shared" si="0"/>
        <v>50</v>
      </c>
      <c r="B59" s="44"/>
      <c r="C59" s="56"/>
      <c r="D59" s="47"/>
      <c r="E59" s="47"/>
      <c r="F59" s="95" t="s">
        <v>162</v>
      </c>
      <c r="G59" s="96"/>
      <c r="H59" s="46"/>
      <c r="I59" s="46"/>
      <c r="J59" s="46"/>
      <c r="K59" s="46"/>
      <c r="L59" s="46"/>
      <c r="M59" s="46"/>
      <c r="N59" s="70">
        <v>44217</v>
      </c>
      <c r="O59" s="41" t="s">
        <v>179</v>
      </c>
      <c r="P59" s="41" t="s">
        <v>5</v>
      </c>
      <c r="Q59" s="46"/>
      <c r="R59" s="46"/>
      <c r="S59" s="46"/>
      <c r="T59" s="47"/>
    </row>
    <row r="60" spans="1:20" s="43" customFormat="1" ht="141" customHeight="1">
      <c r="A60" s="1">
        <f t="shared" si="0"/>
        <v>51</v>
      </c>
      <c r="B60" s="56" t="s">
        <v>74</v>
      </c>
      <c r="C60" s="56" t="s">
        <v>35</v>
      </c>
      <c r="D60" s="56" t="s">
        <v>75</v>
      </c>
      <c r="E60" s="56" t="s">
        <v>84</v>
      </c>
      <c r="F60" s="95" t="s">
        <v>168</v>
      </c>
      <c r="G60" s="96"/>
      <c r="H60" s="46"/>
      <c r="I60" s="46"/>
      <c r="J60" s="46"/>
      <c r="K60" s="46"/>
      <c r="L60" s="46"/>
      <c r="M60" s="46"/>
      <c r="N60" s="46"/>
      <c r="O60" s="46"/>
      <c r="P60" s="46"/>
      <c r="Q60" s="46"/>
      <c r="R60" s="46"/>
      <c r="S60" s="46"/>
      <c r="T60" s="47"/>
    </row>
    <row r="61" spans="1:20" s="43" customFormat="1" ht="85.5" customHeight="1">
      <c r="A61" s="1">
        <f t="shared" si="0"/>
        <v>52</v>
      </c>
      <c r="B61" s="45"/>
      <c r="C61" s="47"/>
      <c r="D61" s="47"/>
      <c r="E61" s="47"/>
      <c r="F61" s="95" t="s">
        <v>167</v>
      </c>
      <c r="G61" s="96"/>
      <c r="H61" s="46"/>
      <c r="I61" s="46"/>
      <c r="J61" s="46"/>
      <c r="K61" s="46"/>
      <c r="L61" s="46"/>
      <c r="M61" s="46"/>
      <c r="N61" s="46"/>
      <c r="O61" s="46"/>
      <c r="P61" s="46"/>
      <c r="Q61" s="46"/>
      <c r="R61" s="46"/>
      <c r="S61" s="46"/>
      <c r="T61" s="47"/>
    </row>
    <row r="62" spans="1:20" s="43" customFormat="1" ht="93" customHeight="1">
      <c r="A62" s="1">
        <f t="shared" si="0"/>
        <v>53</v>
      </c>
      <c r="B62" s="44"/>
      <c r="C62" s="56" t="s">
        <v>35</v>
      </c>
      <c r="D62" s="56" t="s">
        <v>169</v>
      </c>
      <c r="E62" s="56" t="s">
        <v>83</v>
      </c>
      <c r="F62" s="95" t="s">
        <v>166</v>
      </c>
      <c r="G62" s="96"/>
      <c r="H62" s="46"/>
      <c r="I62" s="46"/>
      <c r="J62" s="46"/>
      <c r="K62" s="46"/>
      <c r="L62" s="46"/>
      <c r="M62" s="46"/>
      <c r="N62" s="70">
        <v>44217</v>
      </c>
      <c r="O62" s="41" t="s">
        <v>179</v>
      </c>
      <c r="P62" s="41" t="s">
        <v>5</v>
      </c>
      <c r="Q62" s="46"/>
      <c r="R62" s="46"/>
      <c r="S62" s="46"/>
      <c r="T62" s="47"/>
    </row>
    <row r="63" spans="1:20" s="43" customFormat="1" ht="137" customHeight="1">
      <c r="A63" s="1">
        <f t="shared" si="0"/>
        <v>54</v>
      </c>
      <c r="B63" s="55" t="s">
        <v>90</v>
      </c>
      <c r="C63" s="56" t="s">
        <v>35</v>
      </c>
      <c r="D63" s="56" t="s">
        <v>97</v>
      </c>
      <c r="E63" s="56" t="s">
        <v>99</v>
      </c>
      <c r="F63" s="95" t="s">
        <v>98</v>
      </c>
      <c r="G63" s="96"/>
      <c r="H63" s="46"/>
      <c r="I63" s="46"/>
      <c r="J63" s="46"/>
      <c r="K63" s="46"/>
      <c r="L63" s="46"/>
      <c r="M63" s="46"/>
      <c r="N63" s="46"/>
      <c r="O63" s="46"/>
      <c r="P63" s="46"/>
      <c r="Q63" s="46"/>
      <c r="R63" s="46"/>
      <c r="S63" s="46"/>
      <c r="T63" s="47"/>
    </row>
    <row r="64" spans="1:20" s="43" customFormat="1" ht="181.5" customHeight="1">
      <c r="A64" s="1">
        <f t="shared" si="0"/>
        <v>55</v>
      </c>
      <c r="B64" s="55"/>
      <c r="C64" s="56"/>
      <c r="D64" s="56"/>
      <c r="E64" s="45"/>
      <c r="F64" s="95" t="s">
        <v>170</v>
      </c>
      <c r="G64" s="96"/>
      <c r="H64" s="46"/>
      <c r="I64" s="46"/>
      <c r="J64" s="46"/>
      <c r="K64" s="46"/>
      <c r="L64" s="46"/>
      <c r="M64" s="46"/>
      <c r="N64" s="46"/>
      <c r="O64" s="46"/>
      <c r="P64" s="46"/>
      <c r="Q64" s="46"/>
      <c r="R64" s="46"/>
      <c r="S64" s="46"/>
      <c r="T64" s="47"/>
    </row>
    <row r="65" spans="1:20" s="43" customFormat="1" ht="137" customHeight="1">
      <c r="A65" s="1">
        <f t="shared" si="0"/>
        <v>56</v>
      </c>
      <c r="B65" s="55"/>
      <c r="C65" s="56"/>
      <c r="D65" s="56"/>
      <c r="E65" s="47"/>
      <c r="F65" s="95" t="s">
        <v>171</v>
      </c>
      <c r="G65" s="96"/>
      <c r="H65" s="46"/>
      <c r="I65" s="46"/>
      <c r="J65" s="46"/>
      <c r="K65" s="46"/>
      <c r="L65" s="46"/>
      <c r="M65" s="46"/>
      <c r="N65" s="46"/>
      <c r="O65" s="46"/>
      <c r="P65" s="46"/>
      <c r="Q65" s="46"/>
      <c r="R65" s="46"/>
      <c r="S65" s="46"/>
      <c r="T65" s="47"/>
    </row>
    <row r="66" spans="1:20" s="43" customFormat="1" ht="160" customHeight="1">
      <c r="A66" s="1"/>
      <c r="B66" s="51"/>
      <c r="C66" s="50" t="s">
        <v>177</v>
      </c>
      <c r="D66" s="50"/>
      <c r="E66" s="50" t="s">
        <v>173</v>
      </c>
      <c r="F66" s="97" t="s">
        <v>176</v>
      </c>
      <c r="G66" s="98"/>
      <c r="H66" s="46"/>
      <c r="I66" s="46"/>
      <c r="J66" s="46"/>
      <c r="K66" s="46"/>
      <c r="L66" s="46"/>
      <c r="M66" s="46"/>
      <c r="N66" s="46"/>
      <c r="O66" s="46"/>
      <c r="P66" s="46"/>
      <c r="Q66" s="46"/>
      <c r="R66" s="46"/>
      <c r="S66" s="46"/>
      <c r="T66" s="47"/>
    </row>
    <row r="67" spans="1:20" s="43" customFormat="1" ht="147.5" customHeight="1">
      <c r="A67" s="1"/>
      <c r="B67" s="51"/>
      <c r="C67" s="50" t="s">
        <v>177</v>
      </c>
      <c r="D67" s="50"/>
      <c r="E67" s="50" t="s">
        <v>174</v>
      </c>
      <c r="F67" s="97" t="s">
        <v>175</v>
      </c>
      <c r="G67" s="98"/>
      <c r="H67" s="46"/>
      <c r="I67" s="46"/>
      <c r="J67" s="46"/>
      <c r="K67" s="46"/>
      <c r="L67" s="46"/>
      <c r="M67" s="46"/>
      <c r="N67" s="46"/>
      <c r="O67" s="46"/>
      <c r="P67" s="46"/>
      <c r="Q67" s="46"/>
      <c r="R67" s="46"/>
      <c r="S67" s="46"/>
      <c r="T67" s="47"/>
    </row>
    <row r="68" spans="1:20" s="43" customFormat="1" ht="83.5" customHeight="1">
      <c r="A68" s="1">
        <f t="shared" si="0"/>
        <v>59</v>
      </c>
      <c r="B68" s="55" t="s">
        <v>133</v>
      </c>
      <c r="C68" s="56" t="s">
        <v>35</v>
      </c>
      <c r="D68" s="56" t="s">
        <v>172</v>
      </c>
      <c r="E68" s="56" t="s">
        <v>152</v>
      </c>
      <c r="F68" s="95" t="s">
        <v>153</v>
      </c>
      <c r="G68" s="96"/>
      <c r="H68" s="46"/>
      <c r="I68" s="46"/>
      <c r="J68" s="46"/>
      <c r="K68" s="46"/>
      <c r="L68" s="46"/>
      <c r="M68" s="46"/>
      <c r="N68" s="70">
        <v>44217</v>
      </c>
      <c r="O68" s="41" t="s">
        <v>179</v>
      </c>
      <c r="P68" s="41" t="s">
        <v>5</v>
      </c>
      <c r="Q68" s="46"/>
      <c r="R68" s="46"/>
      <c r="S68" s="46"/>
      <c r="T68" s="47"/>
    </row>
    <row r="69" spans="1:20" ht="163.5" customHeight="1">
      <c r="A69" s="1">
        <f t="shared" si="0"/>
        <v>60</v>
      </c>
      <c r="B69" s="51" t="s">
        <v>131</v>
      </c>
      <c r="C69" s="51" t="s">
        <v>12</v>
      </c>
      <c r="D69" s="50" t="s">
        <v>129</v>
      </c>
      <c r="E69" s="51" t="s">
        <v>128</v>
      </c>
      <c r="F69" s="115" t="s">
        <v>130</v>
      </c>
      <c r="G69" s="116"/>
      <c r="H69" s="2"/>
      <c r="I69" s="1"/>
      <c r="J69" s="1"/>
      <c r="K69" s="70"/>
      <c r="L69" s="41"/>
      <c r="M69" s="41"/>
      <c r="N69" s="70"/>
      <c r="O69" s="41"/>
      <c r="P69" s="41"/>
      <c r="Q69" s="70"/>
      <c r="R69" s="41"/>
      <c r="S69" s="41"/>
      <c r="T69" s="4"/>
    </row>
    <row r="70" spans="1:20" ht="163.5" customHeight="1">
      <c r="A70" s="1">
        <f t="shared" si="0"/>
        <v>61</v>
      </c>
      <c r="B70" s="51" t="s">
        <v>131</v>
      </c>
      <c r="C70" s="51" t="s">
        <v>12</v>
      </c>
      <c r="D70" s="50" t="s">
        <v>129</v>
      </c>
      <c r="E70" s="51" t="s">
        <v>128</v>
      </c>
      <c r="F70" s="115" t="s">
        <v>130</v>
      </c>
      <c r="G70" s="116"/>
      <c r="H70" s="2"/>
      <c r="I70" s="1"/>
      <c r="J70" s="1"/>
      <c r="K70" s="70"/>
      <c r="L70" s="41"/>
      <c r="M70" s="41"/>
      <c r="N70" s="70"/>
      <c r="O70" s="41"/>
      <c r="P70" s="41"/>
      <c r="Q70" s="70"/>
      <c r="R70" s="41"/>
      <c r="S70" s="41"/>
      <c r="T70" s="4"/>
    </row>
    <row r="71" spans="1:20">
      <c r="D71" s="60"/>
    </row>
  </sheetData>
  <mergeCells count="79">
    <mergeCell ref="F69:G69"/>
    <mergeCell ref="F68:G68"/>
    <mergeCell ref="F45:G45"/>
    <mergeCell ref="F49:G49"/>
    <mergeCell ref="F50:G50"/>
    <mergeCell ref="F51:G51"/>
    <mergeCell ref="F54:G54"/>
    <mergeCell ref="F55:G55"/>
    <mergeCell ref="F56:G56"/>
    <mergeCell ref="F58:G58"/>
    <mergeCell ref="F59:G59"/>
    <mergeCell ref="F61:G61"/>
    <mergeCell ref="F60:G60"/>
    <mergeCell ref="F62:G62"/>
    <mergeCell ref="F47:G47"/>
    <mergeCell ref="F63:G63"/>
    <mergeCell ref="F10:G10"/>
    <mergeCell ref="F44:G44"/>
    <mergeCell ref="F46:G46"/>
    <mergeCell ref="F26:G26"/>
    <mergeCell ref="F25:G25"/>
    <mergeCell ref="F37:G37"/>
    <mergeCell ref="F41:G41"/>
    <mergeCell ref="F42:G42"/>
    <mergeCell ref="F43:G43"/>
    <mergeCell ref="F38:G38"/>
    <mergeCell ref="F34:G34"/>
    <mergeCell ref="F35:G35"/>
    <mergeCell ref="F36:G36"/>
    <mergeCell ref="F29:G29"/>
    <mergeCell ref="F30:G30"/>
    <mergeCell ref="F53:G53"/>
    <mergeCell ref="F57:G57"/>
    <mergeCell ref="F39:G39"/>
    <mergeCell ref="F40:G40"/>
    <mergeCell ref="F48:G48"/>
    <mergeCell ref="F33:G33"/>
    <mergeCell ref="F22:G22"/>
    <mergeCell ref="F23:G23"/>
    <mergeCell ref="F24:G24"/>
    <mergeCell ref="F27:G27"/>
    <mergeCell ref="F28:G28"/>
    <mergeCell ref="F70:G70"/>
    <mergeCell ref="F52:G52"/>
    <mergeCell ref="A8:A9"/>
    <mergeCell ref="H8:J8"/>
    <mergeCell ref="K8:M8"/>
    <mergeCell ref="F11:G11"/>
    <mergeCell ref="F12:G12"/>
    <mergeCell ref="F13:G13"/>
    <mergeCell ref="F14:G14"/>
    <mergeCell ref="F15:G15"/>
    <mergeCell ref="F16:G16"/>
    <mergeCell ref="F17:G17"/>
    <mergeCell ref="F18:G18"/>
    <mergeCell ref="F19:G19"/>
    <mergeCell ref="F20:G20"/>
    <mergeCell ref="F21:G21"/>
    <mergeCell ref="H1:K1"/>
    <mergeCell ref="H2:K2"/>
    <mergeCell ref="N8:P8"/>
    <mergeCell ref="Q8:S8"/>
    <mergeCell ref="T8:T9"/>
    <mergeCell ref="F64:G64"/>
    <mergeCell ref="F65:G65"/>
    <mergeCell ref="F67:G67"/>
    <mergeCell ref="F66:G66"/>
    <mergeCell ref="A1:C2"/>
    <mergeCell ref="D1:E1"/>
    <mergeCell ref="D2:E2"/>
    <mergeCell ref="F1:G1"/>
    <mergeCell ref="F2:G2"/>
    <mergeCell ref="B8:B9"/>
    <mergeCell ref="C8:C9"/>
    <mergeCell ref="D8:D9"/>
    <mergeCell ref="E8:E9"/>
    <mergeCell ref="F8:G9"/>
    <mergeCell ref="F31:G31"/>
    <mergeCell ref="F32:G32"/>
  </mergeCells>
  <phoneticPr fontId="1"/>
  <conditionalFormatting sqref="J70">
    <cfRule type="cellIs" dxfId="11" priority="16" operator="equal">
      <formula>"NG"</formula>
    </cfRule>
  </conditionalFormatting>
  <conditionalFormatting sqref="M70">
    <cfRule type="cellIs" dxfId="10" priority="14" operator="equal">
      <formula>"NG"</formula>
    </cfRule>
  </conditionalFormatting>
  <conditionalFormatting sqref="P70">
    <cfRule type="cellIs" dxfId="9" priority="12" operator="equal">
      <formula>"NG"</formula>
    </cfRule>
  </conditionalFormatting>
  <conditionalFormatting sqref="S70">
    <cfRule type="cellIs" dxfId="8" priority="10" operator="equal">
      <formula>"NG"</formula>
    </cfRule>
  </conditionalFormatting>
  <conditionalFormatting sqref="M25">
    <cfRule type="cellIs" dxfId="7" priority="8" operator="equal">
      <formula>"NG"</formula>
    </cfRule>
  </conditionalFormatting>
  <conditionalFormatting sqref="P25">
    <cfRule type="cellIs" dxfId="6" priority="7" operator="equal">
      <formula>"NG"</formula>
    </cfRule>
  </conditionalFormatting>
  <conditionalFormatting sqref="S25">
    <cfRule type="cellIs" dxfId="5" priority="6" operator="equal">
      <formula>"NG"</formula>
    </cfRule>
  </conditionalFormatting>
  <conditionalFormatting sqref="J25">
    <cfRule type="cellIs" dxfId="4" priority="5" operator="equal">
      <formula>"NG"</formula>
    </cfRule>
  </conditionalFormatting>
  <conditionalFormatting sqref="J69">
    <cfRule type="cellIs" dxfId="3" priority="4" operator="equal">
      <formula>"NG"</formula>
    </cfRule>
  </conditionalFormatting>
  <conditionalFormatting sqref="M69">
    <cfRule type="cellIs" dxfId="2" priority="3" operator="equal">
      <formula>"NG"</formula>
    </cfRule>
  </conditionalFormatting>
  <conditionalFormatting sqref="P69">
    <cfRule type="cellIs" dxfId="1" priority="2" operator="equal">
      <formula>"NG"</formula>
    </cfRule>
  </conditionalFormatting>
  <conditionalFormatting sqref="S69">
    <cfRule type="cellIs" dxfId="0" priority="1" operator="equal">
      <formula>"NG"</formula>
    </cfRule>
  </conditionalFormatting>
  <dataValidations count="2">
    <dataValidation type="list" allowBlank="1" showInputMessage="1" showErrorMessage="1" sqref="J69:J70 M69:M70 P69:P70 S69:S70" xr:uid="{D64065E2-6A6E-424D-9AE8-D38930187C03}">
      <formula1>#REF!</formula1>
    </dataValidation>
    <dataValidation type="list" allowBlank="1" showInputMessage="1" showErrorMessage="1" sqref="J25 S25 P25 M25" xr:uid="{2B795870-A963-4A76-91D3-C26D0D31F61B}">
      <formula1>"OK,NG"</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baseColWidth="10" defaultColWidth="8.83203125" defaultRowHeight="18"/>
  <sheetData>
    <row r="2" spans="2:2">
      <c r="B2" t="s">
        <v>4</v>
      </c>
    </row>
    <row r="3" spans="2:2">
      <c r="B3" t="s">
        <v>5</v>
      </c>
    </row>
    <row r="4" spans="2:2">
      <c r="B4" t="s">
        <v>6</v>
      </c>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cp:lastPrinted>2018-10-11T10:02:07Z</cp:lastPrinted>
  <dcterms:created xsi:type="dcterms:W3CDTF">2018-03-29T06:49:47Z</dcterms:created>
  <dcterms:modified xsi:type="dcterms:W3CDTF">2021-01-21T04:37:53Z</dcterms:modified>
</cp:coreProperties>
</file>