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inouchi.hajime/Downloads/drive-download-20210121T031256Z-001/"/>
    </mc:Choice>
  </mc:AlternateContent>
  <xr:revisionPtr revIDLastSave="0" documentId="13_ncr:1_{2BCDD4AB-440D-F24F-A028-698294C355FB}" xr6:coauthVersionLast="46" xr6:coauthVersionMax="46" xr10:uidLastSave="{00000000-0000-0000-0000-000000000000}"/>
  <bookViews>
    <workbookView xWindow="0" yWindow="500" windowWidth="30960" windowHeight="15620" tabRatio="897" activeTab="1" xr2:uid="{EB7AD293-A6C1-45F1-90BF-AD02EEAF6AAC}"/>
  </bookViews>
  <sheets>
    <sheet name="表紙・改定履歴" sheetId="20" r:id="rId1"/>
    <sheet name="機能名" sheetId="13" r:id="rId2"/>
    <sheet name="data" sheetId="7" state="hidden" r:id="rId3"/>
  </sheets>
  <definedNames>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3" l="1"/>
  <c r="A17" i="13"/>
  <c r="A16" i="13"/>
  <c r="A15" i="13"/>
  <c r="A20" i="13"/>
  <c r="A19" i="13"/>
  <c r="A22" i="13"/>
  <c r="A21" i="13"/>
  <c r="A53" i="13" l="1"/>
  <c r="A54" i="13"/>
  <c r="A51" i="13"/>
  <c r="A49" i="13"/>
  <c r="A32" i="13" l="1"/>
  <c r="A38" i="13"/>
  <c r="A34" i="13"/>
  <c r="A33" i="13"/>
  <c r="A67" i="13"/>
  <c r="A64" i="13"/>
  <c r="A65" i="13"/>
  <c r="A60" i="13"/>
  <c r="A61" i="13"/>
  <c r="A62" i="13"/>
  <c r="A56" i="13"/>
  <c r="A57" i="13"/>
  <c r="A58" i="13"/>
  <c r="A46" i="13"/>
  <c r="A47" i="13"/>
  <c r="A45" i="13"/>
  <c r="A31" i="13"/>
  <c r="A41" i="13"/>
  <c r="A40" i="13"/>
  <c r="A42" i="13"/>
  <c r="A43" i="13"/>
  <c r="A39" i="13"/>
  <c r="A30" i="13"/>
  <c r="A29" i="13"/>
  <c r="A28" i="13"/>
  <c r="A35" i="13"/>
  <c r="A36" i="13"/>
  <c r="A37" i="13"/>
  <c r="A13" i="13"/>
  <c r="A12" i="13"/>
  <c r="A26" i="13"/>
  <c r="A27" i="13"/>
  <c r="A14" i="13"/>
  <c r="A11" i="13"/>
  <c r="A69" i="13"/>
  <c r="A68" i="13"/>
  <c r="A66" i="13"/>
  <c r="A63" i="13"/>
  <c r="A59" i="13"/>
  <c r="A55" i="13"/>
  <c r="A52" i="13"/>
  <c r="A50" i="13"/>
  <c r="A48" i="13"/>
  <c r="A44" i="13"/>
  <c r="A23" i="13"/>
  <c r="A25" i="13"/>
  <c r="A10" i="13" l="1"/>
  <c r="H6" i="13" l="1"/>
  <c r="H5" i="13"/>
  <c r="A53" i="20" l="1"/>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H4" i="13" l="1"/>
</calcChain>
</file>

<file path=xl/sharedStrings.xml><?xml version="1.0" encoding="utf-8"?>
<sst xmlns="http://schemas.openxmlformats.org/spreadsheetml/2006/main" count="245" uniqueCount="164">
  <si>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</si>
  <si>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</si>
  <si>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</si>
  <si>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</si>
  <si>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</si>
  <si>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</si>
  <si>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</si>
  <si>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</si>
  <si>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</si>
  <si>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</si>
  <si>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</si>
  <si>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テスト手順</t>
    <rPh sb="3" eb="5">
      <t>テジュン</t>
    </rPh>
    <phoneticPr fontId="1"/>
  </si>
  <si>
    <t>InternetExplorer11</t>
    <phoneticPr fontId="1"/>
  </si>
  <si>
    <t>Edge</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</si>
  <si>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</si>
  <si>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</si>
  <si>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</si>
  <si>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</si>
  <si>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</si>
  <si>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</si>
  <si>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初版</t>
  </si>
  <si>
    <t>詳細設計</t>
  </si>
  <si>
    <t>大項目</t>
  </si>
  <si>
    <t>小項目</t>
  </si>
  <si>
    <t>詳細</t>
  </si>
  <si>
    <t>初期表示</t>
    <rPh sb="0" eb="2">
      <t>ショキ</t>
    </rPh>
    <rPh sb="2" eb="4">
      <t>ヒョウジ</t>
    </rPh>
    <phoneticPr fontId="1"/>
  </si>
  <si>
    <t>安宅</t>
    <rPh sb="0" eb="2">
      <t>アタカ</t>
    </rPh>
    <phoneticPr fontId="1"/>
  </si>
  <si>
    <t>G0118‗告知情報確認画面 単体テスト仕様書</t>
    <rPh sb="6" eb="8">
      <t>コクチ</t>
    </rPh>
    <rPh sb="8" eb="10">
      <t>ジョウホウ</t>
    </rPh>
    <rPh sb="10" eb="12">
      <t>カクニン</t>
    </rPh>
    <rPh sb="12" eb="14">
      <t>ガメン</t>
    </rPh>
    <rPh sb="15" eb="17">
      <t>タンタイ</t>
    </rPh>
    <rPh sb="20" eb="23">
      <t>シヨウショ</t>
    </rPh>
    <phoneticPr fontId="1"/>
  </si>
  <si>
    <t>aura.jsonがセッションにある場合、セッション情報を元に告知情報を表示</t>
    <rPh sb="18" eb="20">
      <t>バアイ</t>
    </rPh>
    <rPh sb="26" eb="28">
      <t>ジョウホウ</t>
    </rPh>
    <rPh sb="29" eb="30">
      <t>モト</t>
    </rPh>
    <rPh sb="31" eb="33">
      <t>コクチ</t>
    </rPh>
    <rPh sb="33" eb="35">
      <t>ジョウホウ</t>
    </rPh>
    <rPh sb="36" eb="38">
      <t>ヒョウジ</t>
    </rPh>
    <phoneticPr fontId="1"/>
  </si>
  <si>
    <t>ステータスcompletedがtrueの状態で告知情報を確定するボタンを押下</t>
    <rPh sb="20" eb="22">
      <t>ジョウタイ</t>
    </rPh>
    <rPh sb="36" eb="38">
      <t>オウカ</t>
    </rPh>
    <phoneticPr fontId="1"/>
  </si>
  <si>
    <t>ステータスcompletedがfalseの状態で告知情報を確定するボタンを押下</t>
    <rPh sb="21" eb="23">
      <t>ジョウタイ</t>
    </rPh>
    <rPh sb="37" eb="39">
      <t>オウカ</t>
    </rPh>
    <phoneticPr fontId="1"/>
  </si>
  <si>
    <t>受取人・請求人入力画面に遷移する</t>
    <rPh sb="0" eb="2">
      <t>ウケトリ</t>
    </rPh>
    <rPh sb="2" eb="3">
      <t>ニン</t>
    </rPh>
    <rPh sb="4" eb="6">
      <t>セイキュウ</t>
    </rPh>
    <rPh sb="6" eb="7">
      <t>ニン</t>
    </rPh>
    <rPh sb="7" eb="9">
      <t>ニュウリョク</t>
    </rPh>
    <rPh sb="9" eb="11">
      <t>ガメン</t>
    </rPh>
    <rPh sb="12" eb="14">
      <t>センイ</t>
    </rPh>
    <phoneticPr fontId="1"/>
  </si>
  <si>
    <t>告知情報確認画面</t>
    <phoneticPr fontId="1"/>
  </si>
  <si>
    <t>告知情報入力画面に遷移する</t>
    <rPh sb="0" eb="2">
      <t>コクチ</t>
    </rPh>
    <rPh sb="2" eb="4">
      <t>ジョウホウ</t>
    </rPh>
    <rPh sb="4" eb="6">
      <t>ニュウリョク</t>
    </rPh>
    <rPh sb="6" eb="8">
      <t>ガメン</t>
    </rPh>
    <rPh sb="9" eb="11">
      <t>センイ</t>
    </rPh>
    <phoneticPr fontId="1"/>
  </si>
  <si>
    <t>告知情報入力画面</t>
    <phoneticPr fontId="1"/>
  </si>
  <si>
    <t>受取人・請求人入力画面にて、ブラウザの戻るボタンを押下し、ブラウザバックする。</t>
    <phoneticPr fontId="1"/>
  </si>
  <si>
    <t>告知情報確認画面に遷移する</t>
    <phoneticPr fontId="1"/>
  </si>
  <si>
    <t>告知情報を確定するボタン押下時の処理(告知完了APIのエラー)</t>
    <rPh sb="19" eb="21">
      <t>コクチ</t>
    </rPh>
    <rPh sb="21" eb="23">
      <t>カンリョウ</t>
    </rPh>
    <phoneticPr fontId="1"/>
  </si>
  <si>
    <t>ログにエラーが出力される</t>
    <rPh sb="7" eb="9">
      <t>シュツリョク</t>
    </rPh>
    <phoneticPr fontId="1"/>
  </si>
  <si>
    <t>システムメンテナンス喚起表示</t>
    <phoneticPr fontId="1"/>
  </si>
  <si>
    <t>システムメンテナンス喚起表示時間の時に画面を表示する</t>
    <phoneticPr fontId="1"/>
  </si>
  <si>
    <t>画面上部、システムメンテナンス表示領域に表示されること</t>
    <phoneticPr fontId="1"/>
  </si>
  <si>
    <t>画面表示後１時間経過しセッションの期限が切れた状態で告知情報入力画面へ遷移する。</t>
    <phoneticPr fontId="1"/>
  </si>
  <si>
    <t>セッションにデータを入れ、告知情報確認画面に遷移する。</t>
    <rPh sb="13" eb="15">
      <t>コクチ</t>
    </rPh>
    <rPh sb="15" eb="17">
      <t>ジョウホウ</t>
    </rPh>
    <rPh sb="17" eb="19">
      <t>カクニン</t>
    </rPh>
    <rPh sb="19" eb="21">
      <t>ガメン</t>
    </rPh>
    <rPh sb="22" eb="24">
      <t>センイ</t>
    </rPh>
    <phoneticPr fontId="1"/>
  </si>
  <si>
    <t>セッションにデータを入れずに、告知情報確認画面に遷移する</t>
    <phoneticPr fontId="1"/>
  </si>
  <si>
    <t>いずれかの画面に遷移し、データ不整合のエラーを表示する</t>
    <phoneticPr fontId="1"/>
  </si>
  <si>
    <t>告知情報確認画面に遷移し、各告知情報が表示される</t>
    <rPh sb="13" eb="14">
      <t>カク</t>
    </rPh>
    <rPh sb="14" eb="16">
      <t>コクチ</t>
    </rPh>
    <rPh sb="16" eb="18">
      <t>ジョウホウ</t>
    </rPh>
    <rPh sb="19" eb="21">
      <t>ヒョウジ</t>
    </rPh>
    <phoneticPr fontId="1"/>
  </si>
  <si>
    <t>修正ポップアップ</t>
    <phoneticPr fontId="1"/>
  </si>
  <si>
    <t>告知情報確認画面にて、ブラウザの戻るボタンを押下し、ブラウザバックする</t>
    <phoneticPr fontId="1"/>
  </si>
  <si>
    <t>修正ポップアップ（バリデーションチェック）</t>
    <phoneticPr fontId="1"/>
  </si>
  <si>
    <t>ページ再読み込み</t>
    <rPh sb="3" eb="5">
      <t>サイヨ</t>
    </rPh>
    <rPh sb="6" eb="7">
      <t>コ</t>
    </rPh>
    <phoneticPr fontId="1"/>
  </si>
  <si>
    <t>質問タイプ:SINGLE_CHOICE
の場合</t>
    <rPh sb="0" eb="2">
      <t>シツモン</t>
    </rPh>
    <rPh sb="21" eb="23">
      <t>バアイ</t>
    </rPh>
    <phoneticPr fontId="1"/>
  </si>
  <si>
    <t>質問タイプ:UNITIZED
の場合</t>
    <rPh sb="0" eb="2">
      <t>シツモン</t>
    </rPh>
    <rPh sb="16" eb="18">
      <t>バアイ</t>
    </rPh>
    <phoneticPr fontId="1"/>
  </si>
  <si>
    <t>質問タイプ:TEXT
の場合</t>
    <rPh sb="0" eb="2">
      <t>シツモン</t>
    </rPh>
    <rPh sb="12" eb="14">
      <t>バアイ</t>
    </rPh>
    <phoneticPr fontId="1"/>
  </si>
  <si>
    <t xml:space="preserve">質問タイプ:
MULTIPLE_CHOICEの場合
</t>
    <rPh sb="0" eb="2">
      <t>シツモン</t>
    </rPh>
    <rPh sb="23" eb="25">
      <t>バアイ</t>
    </rPh>
    <phoneticPr fontId="1"/>
  </si>
  <si>
    <t>質問タイプ:
BLOOD_PRESSURE
の場合</t>
    <rPh sb="0" eb="2">
      <t>シツモン</t>
    </rPh>
    <rPh sb="23" eb="25">
      <t>バアイ</t>
    </rPh>
    <phoneticPr fontId="1"/>
  </si>
  <si>
    <t>質問タイプ:
NUMERICの場合</t>
    <rPh sb="0" eb="2">
      <t>シツモン</t>
    </rPh>
    <rPh sb="15" eb="17">
      <t>バアイ</t>
    </rPh>
    <phoneticPr fontId="1"/>
  </si>
  <si>
    <t>質問タイプ:
DATEの場合</t>
    <rPh sb="0" eb="2">
      <t>シツモン</t>
    </rPh>
    <rPh sb="12" eb="14">
      <t>バアイ</t>
    </rPh>
    <phoneticPr fontId="1"/>
  </si>
  <si>
    <t>質問タイプ：SEARCH
の動作</t>
    <phoneticPr fontId="1"/>
  </si>
  <si>
    <t>画面再読み込み</t>
    <rPh sb="0" eb="4">
      <t>ガメンサイヨ</t>
    </rPh>
    <rPh sb="5" eb="6">
      <t>コ</t>
    </rPh>
    <phoneticPr fontId="1"/>
  </si>
  <si>
    <t>告知情報確認画面再読み込み前と同じ画面が表示される</t>
    <rPh sb="8" eb="10">
      <t>サイヨ</t>
    </rPh>
    <rPh sb="11" eb="12">
      <t>コ</t>
    </rPh>
    <rPh sb="13" eb="14">
      <t>マエ</t>
    </rPh>
    <rPh sb="15" eb="16">
      <t>オナ</t>
    </rPh>
    <rPh sb="17" eb="19">
      <t>ガメン</t>
    </rPh>
    <rPh sb="20" eb="22">
      <t>ヒョウジ</t>
    </rPh>
    <phoneticPr fontId="1"/>
  </si>
  <si>
    <t>告知情報確認画面を表示しブラウザの再読み込みボタンを押下する</t>
    <rPh sb="9" eb="11">
      <t>ヒョウジ</t>
    </rPh>
    <rPh sb="17" eb="19">
      <t>サイヨ</t>
    </rPh>
    <rPh sb="20" eb="21">
      <t>コ</t>
    </rPh>
    <rPh sb="26" eb="28">
      <t>オウカ</t>
    </rPh>
    <phoneticPr fontId="1"/>
  </si>
  <si>
    <t>告知情報確認画面にて、修正するボタンを押下する</t>
    <phoneticPr fontId="1"/>
  </si>
  <si>
    <t>修正ポップアップ</t>
    <rPh sb="0" eb="2">
      <t>シュウセイ</t>
    </rPh>
    <phoneticPr fontId="1"/>
  </si>
  <si>
    <t>・現在の質問を質問タイプ:SINGLE_CHOICEに設定する
・ラジオボタンで一つ選択する</t>
    <rPh sb="40" eb="41">
      <t>ヒト</t>
    </rPh>
    <rPh sb="42" eb="44">
      <t>センタク</t>
    </rPh>
    <phoneticPr fontId="1"/>
  </si>
  <si>
    <t>注意喚起ポップアップ</t>
    <phoneticPr fontId="1"/>
  </si>
  <si>
    <t>注意喚起ポップアップが表示される</t>
    <phoneticPr fontId="1"/>
  </si>
  <si>
    <t>Safari（iOS）</t>
    <phoneticPr fontId="1"/>
  </si>
  <si>
    <t>修正ポップアップの入力内容を変更した状態で×ボタンを押下する</t>
    <rPh sb="9" eb="11">
      <t>ニュウリョク</t>
    </rPh>
    <phoneticPr fontId="1"/>
  </si>
  <si>
    <t>子質問が存在する場合、確認ポップアップが表示される</t>
    <rPh sb="0" eb="1">
      <t>コ</t>
    </rPh>
    <rPh sb="1" eb="3">
      <t>シツモン</t>
    </rPh>
    <rPh sb="4" eb="6">
      <t>ソンザイ</t>
    </rPh>
    <rPh sb="8" eb="10">
      <t>バアイ</t>
    </rPh>
    <rPh sb="11" eb="13">
      <t>カクニン</t>
    </rPh>
    <rPh sb="20" eb="22">
      <t>ヒョウジ</t>
    </rPh>
    <phoneticPr fontId="1"/>
  </si>
  <si>
    <t>確認ポップアップを閉じる</t>
    <rPh sb="9" eb="10">
      <t>ト</t>
    </rPh>
    <phoneticPr fontId="1"/>
  </si>
  <si>
    <t>注意喚起ポップアップのはいを押下する</t>
    <rPh sb="14" eb="16">
      <t>オウカ</t>
    </rPh>
    <phoneticPr fontId="1"/>
  </si>
  <si>
    <t>注意喚起ポップアップの×またはいいえを押下する</t>
    <phoneticPr fontId="1"/>
  </si>
  <si>
    <t>注意喚起ポップアップが閉じ、修正ポップアップに戻る</t>
    <rPh sb="23" eb="24">
      <t>モド</t>
    </rPh>
    <phoneticPr fontId="1"/>
  </si>
  <si>
    <t>未回答の質問がある場合</t>
    <rPh sb="0" eb="3">
      <t>ミカイトウ</t>
    </rPh>
    <rPh sb="4" eb="6">
      <t>シツモン</t>
    </rPh>
    <rPh sb="9" eb="11">
      <t>バアイ</t>
    </rPh>
    <phoneticPr fontId="1"/>
  </si>
  <si>
    <t>修正ポップアップを表示し、内容を変更しページを再読み込みする</t>
    <rPh sb="13" eb="15">
      <t>ナイヨウ</t>
    </rPh>
    <rPh sb="16" eb="18">
      <t>ヘンコウ</t>
    </rPh>
    <phoneticPr fontId="1"/>
  </si>
  <si>
    <t>修正ポップアップの入力内容を変更せずに×ボタンを押下する</t>
    <phoneticPr fontId="1"/>
  </si>
  <si>
    <t>親質問の回答内容によって子質問が切り替わる</t>
    <rPh sb="6" eb="8">
      <t>ナイヨウ</t>
    </rPh>
    <rPh sb="12" eb="13">
      <t>コ</t>
    </rPh>
    <rPh sb="13" eb="15">
      <t>シツモン</t>
    </rPh>
    <rPh sb="16" eb="17">
      <t>キ</t>
    </rPh>
    <rPh sb="18" eb="19">
      <t>カ</t>
    </rPh>
    <phoneticPr fontId="1"/>
  </si>
  <si>
    <t>修正ポップアップの親質問の回答を変更する</t>
    <rPh sb="9" eb="10">
      <t>オヤ</t>
    </rPh>
    <rPh sb="10" eb="12">
      <t>シツモン</t>
    </rPh>
    <rPh sb="13" eb="15">
      <t>カイトウ</t>
    </rPh>
    <rPh sb="16" eb="18">
      <t>ヘンコウ</t>
    </rPh>
    <phoneticPr fontId="1"/>
  </si>
  <si>
    <t>「未回答の質問があります」ポップアップが表示される</t>
    <rPh sb="1" eb="4">
      <t>ミカイトウ</t>
    </rPh>
    <rPh sb="5" eb="7">
      <t>シツモン</t>
    </rPh>
    <rPh sb="20" eb="22">
      <t>ヒョウジ</t>
    </rPh>
    <phoneticPr fontId="1"/>
  </si>
  <si>
    <t>未回答の質問がある修正するボタンの上に回答を誘導する文言が表示される</t>
    <rPh sb="0" eb="3">
      <t>ミカイトウ</t>
    </rPh>
    <rPh sb="4" eb="6">
      <t>シツモン</t>
    </rPh>
    <rPh sb="9" eb="11">
      <t>シュウセイ</t>
    </rPh>
    <rPh sb="17" eb="18">
      <t>ウエ</t>
    </rPh>
    <rPh sb="19" eb="21">
      <t>カイトウ</t>
    </rPh>
    <rPh sb="22" eb="24">
      <t>ユウドウ</t>
    </rPh>
    <rPh sb="26" eb="28">
      <t>モンゴン</t>
    </rPh>
    <rPh sb="29" eb="31">
      <t>ヒョウジ</t>
    </rPh>
    <phoneticPr fontId="1"/>
  </si>
  <si>
    <t>未回答ポップアップ</t>
    <rPh sb="0" eb="3">
      <t>ミカイトウ</t>
    </rPh>
    <phoneticPr fontId="1"/>
  </si>
  <si>
    <t>未回答文言</t>
    <rPh sb="0" eb="3">
      <t>ミカイトウ</t>
    </rPh>
    <rPh sb="3" eb="5">
      <t>モンゴン</t>
    </rPh>
    <phoneticPr fontId="1"/>
  </si>
  <si>
    <t>「未回答の質問があります」ポップアップが表示された状態でページを再読み込みする</t>
    <rPh sb="25" eb="27">
      <t>ジョウタイ</t>
    </rPh>
    <phoneticPr fontId="1"/>
  </si>
  <si>
    <t>告知情報確認画面に回答を誘導する文言が表示された状態でページを再読み込みする</t>
    <phoneticPr fontId="1"/>
  </si>
  <si>
    <t>回答を誘導する文言が表示された状態の告知情報確認画面が表示される</t>
    <rPh sb="27" eb="29">
      <t>ヒョウジ</t>
    </rPh>
    <phoneticPr fontId="1"/>
  </si>
  <si>
    <t>TODO；セッション切れの際の処理を検討</t>
    <phoneticPr fontId="1"/>
  </si>
  <si>
    <t>セッション切れの状態で告知情報を確定するボタンを押下</t>
    <rPh sb="8" eb="10">
      <t>ジョウタイ</t>
    </rPh>
    <phoneticPr fontId="1"/>
  </si>
  <si>
    <t>エラーログが出力され、汎用エラー画面に遷移する</t>
    <rPh sb="11" eb="13">
      <t>ハンヨウ</t>
    </rPh>
    <phoneticPr fontId="1"/>
  </si>
  <si>
    <t>エラーログが出力され、汎用エラー画面に遷移する</t>
    <phoneticPr fontId="1"/>
  </si>
  <si>
    <t>告知情報を確定するボタンが非活性で押下することができない</t>
    <rPh sb="13" eb="14">
      <t>ヒ</t>
    </rPh>
    <rPh sb="14" eb="16">
      <t>カッセイ</t>
    </rPh>
    <rPh sb="17" eb="19">
      <t>オウカ</t>
    </rPh>
    <phoneticPr fontId="1"/>
  </si>
  <si>
    <t>修正するボタンが活性化する</t>
    <phoneticPr fontId="1"/>
  </si>
  <si>
    <t xml:space="preserve">・内部データ.全ての質問[現在の質問].質問情報.回答入力フォーム情報バリデーション範囲の値を{upper:200,lower:50}とする
</t>
    <phoneticPr fontId="1"/>
  </si>
  <si>
    <t>・入力フォームに200,10,170,全角で"１７０"と順番に入力する事</t>
    <phoneticPr fontId="1"/>
  </si>
  <si>
    <t>全角入力した際、バリデーションエラーメッセージが表示さること。修正するボタンが非活性であること</t>
    <phoneticPr fontId="1"/>
  </si>
  <si>
    <t>170を入力した場合、バリデーションエラーメッセージが表示されない事。修正するボタンが活性化されること</t>
    <phoneticPr fontId="1"/>
  </si>
  <si>
    <t>10を入力した場合、ヴァリデーションエラーメッセージが表示されること。修正するボタンが非活性であること</t>
    <phoneticPr fontId="1"/>
  </si>
  <si>
    <t>10を入力した場合、バリデーションエラーメッセージが表示されること。修正するボタンが非活性であること</t>
    <phoneticPr fontId="1"/>
  </si>
  <si>
    <t>200を入力した場合、バリデーションエラーメッセージが表示されること。修正するボタンが非活性であること</t>
    <phoneticPr fontId="1"/>
  </si>
  <si>
    <t xml:space="preserve">・質問タイプ:UNITIZEDの回答を修正する
</t>
    <rPh sb="16" eb="18">
      <t>カイトウ</t>
    </rPh>
    <rPh sb="19" eb="21">
      <t>シュウセイ</t>
    </rPh>
    <phoneticPr fontId="1"/>
  </si>
  <si>
    <t>修正するボタンが活性化する事</t>
    <phoneticPr fontId="1"/>
  </si>
  <si>
    <t>バリデーションエラーメッセージが表示されること。修正するボタンが非活性であること</t>
    <phoneticPr fontId="1"/>
  </si>
  <si>
    <t>・現在の質問を質問タイプ:TEXTに設定する
・半角文字「a」を513文字分、入力を行うこと</t>
    <rPh sb="25" eb="27">
      <t>ハンカク</t>
    </rPh>
    <rPh sb="27" eb="29">
      <t>モジ</t>
    </rPh>
    <rPh sb="38" eb="39">
      <t>ブン</t>
    </rPh>
    <rPh sb="40" eb="42">
      <t>ニュウリョク</t>
    </rPh>
    <rPh sb="43" eb="44">
      <t>オコナ</t>
    </rPh>
    <phoneticPr fontId="1"/>
  </si>
  <si>
    <t>・現在の質問を質問タイプ:TEXTに設定する
・全角文字「あ」を257文字分、入力を行うこと</t>
    <rPh sb="25" eb="27">
      <t>ゼンカク</t>
    </rPh>
    <rPh sb="38" eb="39">
      <t>ブン</t>
    </rPh>
    <phoneticPr fontId="1"/>
  </si>
  <si>
    <t>・現在の質問を質問タイプ:MULTIPLE_CHOICEに設定する
・セレクトボックスで一つ以上選択する事</t>
    <rPh sb="46" eb="48">
      <t>イジョウ</t>
    </rPh>
    <phoneticPr fontId="1"/>
  </si>
  <si>
    <t>250を入力した場合、ヴァリデーションエラーメッセージが表示されること。修正するボタンが非活性であること</t>
    <phoneticPr fontId="1"/>
  </si>
  <si>
    <t>全角入力した際、バリデーションエラーメッセージが表示さること</t>
    <phoneticPr fontId="1"/>
  </si>
  <si>
    <t xml:space="preserve">・現在の質問を質問タイプ:BLOOD_PRESSUREに設定する
</t>
    <phoneticPr fontId="1"/>
  </si>
  <si>
    <t xml:space="preserve">・内部データ.全ての質問[現在の質問].質問情報.回答入力フォーム情報バリデーション範囲の値を{minValDiastolic:"100",minValSystolic:"200"}に設定する
</t>
    <phoneticPr fontId="1"/>
  </si>
  <si>
    <t>・入力フォームに250,10,170,全角で"１７０"と順番に入力する事</t>
    <phoneticPr fontId="1"/>
  </si>
  <si>
    <t>250を入力した場合、ヴァリデーションエラーメッセージが表示されること</t>
    <phoneticPr fontId="1"/>
  </si>
  <si>
    <t>10を入力した場合、ヴァリデーションエラーメッセージが表示されること</t>
    <phoneticPr fontId="1"/>
  </si>
  <si>
    <t>全角入力した際、バリデーションメッセージが表示さること。修正するボタンが非活性であること</t>
    <phoneticPr fontId="1"/>
  </si>
  <si>
    <t xml:space="preserve">・現在の質問を質問タイプ:NUMERICに設定する
</t>
    <phoneticPr fontId="1"/>
  </si>
  <si>
    <t xml:space="preserve">・内部データ.全ての質問[現在の質問].質問情報.回答入力フォーム情報バリデーション範囲の値を{・minVal:"100",maxVal:"200"}に設定する
</t>
    <phoneticPr fontId="1"/>
  </si>
  <si>
    <t xml:space="preserve">・内部データ.全ての質問[現在の質問].質問情報.回答入力フォーム情報バリデーション範囲の値を{maxDate:"2020-12-09T00:00:00Z",minDate:"2020-12-01T00:00:00Z"}に設定する
</t>
    <phoneticPr fontId="1"/>
  </si>
  <si>
    <t>・内部データ.全ての質問[現在の質問].質問情報.回答入力フォーム情報.選択肢の配列がある。Textのキーに"高血圧","糖尿病"と記載する</t>
    <phoneticPr fontId="1"/>
  </si>
  <si>
    <t>修正ポップアップ(告知回答APIのエラー)</t>
    <rPh sb="11" eb="13">
      <t>カイトウ</t>
    </rPh>
    <phoneticPr fontId="1"/>
  </si>
  <si>
    <t>ログにエラーが出力される</t>
    <phoneticPr fontId="1"/>
  </si>
  <si>
    <t>告知回答APIを切った状態で、修正ポップアップの修正するボタンを押下する</t>
    <rPh sb="24" eb="26">
      <t>シュウセイ</t>
    </rPh>
    <phoneticPr fontId="1"/>
  </si>
  <si>
    <t>修正ポップアップの入力内容を変更し、修正するボタンを押下する</t>
    <rPh sb="18" eb="20">
      <t>シュウセイ</t>
    </rPh>
    <phoneticPr fontId="1"/>
  </si>
  <si>
    <t>告知情報確認画面の表示に変更が反映される</t>
    <rPh sb="9" eb="11">
      <t>ヒョウジ</t>
    </rPh>
    <rPh sb="12" eb="14">
      <t>ヘンコウ</t>
    </rPh>
    <rPh sb="15" eb="17">
      <t>ハンエイ</t>
    </rPh>
    <phoneticPr fontId="1"/>
  </si>
  <si>
    <t>セッション切れの状態で修正ポップアップの修正するボタンを押下する</t>
    <phoneticPr fontId="1"/>
  </si>
  <si>
    <t>子質問が存在しない場合、修正ポップアップが表示され回答がプリセットされている</t>
    <rPh sb="0" eb="1">
      <t>コ</t>
    </rPh>
    <rPh sb="1" eb="3">
      <t>シツモン</t>
    </rPh>
    <rPh sb="4" eb="6">
      <t>ソンザイ</t>
    </rPh>
    <rPh sb="9" eb="11">
      <t>バアイ</t>
    </rPh>
    <rPh sb="21" eb="23">
      <t>ヒョウジ</t>
    </rPh>
    <rPh sb="25" eb="27">
      <t>カイトウ</t>
    </rPh>
    <phoneticPr fontId="1"/>
  </si>
  <si>
    <t>修正ポップアップが表示され回答がプリセットされている</t>
    <rPh sb="0" eb="2">
      <t>シュウセイ</t>
    </rPh>
    <rPh sb="9" eb="11">
      <t>ヒョウジ</t>
    </rPh>
    <phoneticPr fontId="1"/>
  </si>
  <si>
    <t>告知情報確認画面が表示され、表示に変更内容は反映されていない</t>
    <rPh sb="9" eb="11">
      <t>ヒョウジ</t>
    </rPh>
    <rPh sb="14" eb="16">
      <t>ヒョウジ</t>
    </rPh>
    <rPh sb="17" eb="19">
      <t>ヘンコウ</t>
    </rPh>
    <rPh sb="19" eb="21">
      <t>ナイヨウ</t>
    </rPh>
    <rPh sb="22" eb="24">
      <t>ハンエイ</t>
    </rPh>
    <phoneticPr fontId="1"/>
  </si>
  <si>
    <t>修正ポップアップの入力内容の一部を削除し、修正するボタンを押下する</t>
    <rPh sb="9" eb="11">
      <t>ニュウリョク</t>
    </rPh>
    <rPh sb="11" eb="13">
      <t>ナイヨウ</t>
    </rPh>
    <rPh sb="14" eb="16">
      <t>イチブ</t>
    </rPh>
    <rPh sb="17" eb="19">
      <t>サクジョ</t>
    </rPh>
    <rPh sb="21" eb="23">
      <t>シュウセイ</t>
    </rPh>
    <rPh sb="29" eb="31">
      <t>オウカ</t>
    </rPh>
    <phoneticPr fontId="1"/>
  </si>
  <si>
    <t>正常系</t>
  </si>
  <si>
    <t>異常系</t>
  </si>
  <si>
    <t>正常系</t>
    <phoneticPr fontId="1"/>
  </si>
  <si>
    <t xml:space="preserve">正常系
</t>
    <phoneticPr fontId="1"/>
  </si>
  <si>
    <t xml:space="preserve">正常系
</t>
    <phoneticPr fontId="1"/>
  </si>
  <si>
    <t xml:space="preserve">正常系
</t>
    <phoneticPr fontId="1"/>
  </si>
  <si>
    <t>正常系/異常系</t>
    <phoneticPr fontId="1"/>
  </si>
  <si>
    <t>異常系</t>
    <phoneticPr fontId="1"/>
  </si>
  <si>
    <t>修正ポップアップが閉じる
質問の回答データが変わっていない事。</t>
    <rPh sb="9" eb="10">
      <t>ト</t>
    </rPh>
    <rPh sb="13" eb="15">
      <t>シツモン</t>
    </rPh>
    <rPh sb="16" eb="18">
      <t>カイトウ</t>
    </rPh>
    <rPh sb="22" eb="23">
      <t>カ</t>
    </rPh>
    <rPh sb="29" eb="30">
      <t>コト</t>
    </rPh>
    <phoneticPr fontId="1"/>
  </si>
  <si>
    <t>・カレンダー機能で以下の日付 "2020年12月10日"、"2020年11月30日"、"2020年12月02日"を入力する事</t>
    <rPh sb="20" eb="21">
      <t>ネン</t>
    </rPh>
    <rPh sb="23" eb="24">
      <t>ガツ</t>
    </rPh>
    <rPh sb="26" eb="27">
      <t>ニチ</t>
    </rPh>
    <rPh sb="34" eb="35">
      <t>ネン</t>
    </rPh>
    <rPh sb="37" eb="38">
      <t>ガツ</t>
    </rPh>
    <rPh sb="40" eb="41">
      <t>ニチ</t>
    </rPh>
    <rPh sb="48" eb="49">
      <t>ネン</t>
    </rPh>
    <rPh sb="51" eb="52">
      <t>ガツ</t>
    </rPh>
    <rPh sb="54" eb="55">
      <t>ニチ</t>
    </rPh>
    <phoneticPr fontId="1"/>
  </si>
  <si>
    <t>"2020年11月30日"を入力した場合、ヴァリデーションエラーメッセージが表示されること。修正するボタンが非活性であること</t>
    <rPh sb="5" eb="6">
      <t>ネン</t>
    </rPh>
    <rPh sb="8" eb="9">
      <t>ガツ</t>
    </rPh>
    <rPh sb="11" eb="12">
      <t>ニチ</t>
    </rPh>
    <phoneticPr fontId="1"/>
  </si>
  <si>
    <t>"2020年12月02日"を入力した場合、バリデーションエラーメッセージが表示されない事。修正するボタンが活性化されること</t>
    <rPh sb="5" eb="6">
      <t>ネン</t>
    </rPh>
    <rPh sb="8" eb="9">
      <t>ガツ</t>
    </rPh>
    <rPh sb="11" eb="12">
      <t>ニチ</t>
    </rPh>
    <phoneticPr fontId="1"/>
  </si>
  <si>
    <t xml:space="preserve">"2020年12月10日"を入力した場合、ヴァリデーションエラーメッセージが表示されること。修正するボタンが非活性であること
</t>
    <rPh sb="5" eb="6">
      <t>ネン</t>
    </rPh>
    <rPh sb="8" eb="9">
      <t>ガツ</t>
    </rPh>
    <rPh sb="11" eb="12">
      <t>ニチ</t>
    </rPh>
    <phoneticPr fontId="1"/>
  </si>
  <si>
    <t>・現在の質問を質問タイプ:TEXTに設定する
・半角文字「a」を512文字分、入力を行うこと</t>
    <rPh sb="25" eb="27">
      <t>ハンカク</t>
    </rPh>
    <rPh sb="27" eb="29">
      <t>モジ</t>
    </rPh>
    <rPh sb="38" eb="39">
      <t>ブン</t>
    </rPh>
    <rPh sb="40" eb="42">
      <t>ニュウリョク</t>
    </rPh>
    <rPh sb="43" eb="44">
      <t>オコナ</t>
    </rPh>
    <phoneticPr fontId="1"/>
  </si>
  <si>
    <t>・現在の質問を質問タイプ:TEXTに設定する
・全角文字「あ」を256文字分、入力を行うこと</t>
    <rPh sb="25" eb="27">
      <t>ゼンカク</t>
    </rPh>
    <rPh sb="38" eb="39">
      <t>ブン</t>
    </rPh>
    <phoneticPr fontId="1"/>
  </si>
  <si>
    <t>・現在の質問を質問タイプ:TEXTに設定する
・半角文字「a」を256文字分、入力を行うこと
・全角文字「あ」を128文字分、入力を行うこと</t>
    <rPh sb="50" eb="52">
      <t>ゼンカク</t>
    </rPh>
    <rPh sb="63" eb="64">
      <t>ブン</t>
    </rPh>
    <phoneticPr fontId="1"/>
  </si>
  <si>
    <t>・現在の質問を質問タイプ:TEXTに設定する
・半角文字「a」を257文字分、入力を行うこと
・全角文字「あ」を128文字分、入力を行うこと</t>
    <rPh sb="50" eb="52">
      <t>ゼンカク</t>
    </rPh>
    <rPh sb="63" eb="64">
      <t>ブン</t>
    </rPh>
    <phoneticPr fontId="1"/>
  </si>
  <si>
    <t xml:space="preserve">質問タイプ:
SEARCHの場合
</t>
    <phoneticPr fontId="1"/>
  </si>
  <si>
    <t xml:space="preserve">・現在の質問を質問タイプ:SEARCHに設定する
</t>
    <rPh sb="1" eb="3">
      <t>ゲンザイ</t>
    </rPh>
    <rPh sb="4" eb="6">
      <t>シツモン</t>
    </rPh>
    <rPh sb="7" eb="9">
      <t>シツモン</t>
    </rPh>
    <rPh sb="20" eb="22">
      <t>セッテイ</t>
    </rPh>
    <phoneticPr fontId="1"/>
  </si>
  <si>
    <t>・現在の質問を質問タイプ:SEARCHに設定する
・内部データ.全ての質問[現在の質問].質問情報.回答入力フォーム情報.選択肢の配列にない項目を入力欄に入力を行う</t>
    <phoneticPr fontId="1"/>
  </si>
  <si>
    <t>質問の入力欄に「と」を入力した場合、検索候補リストに「糖尿病」と表記され、選択すると「糖尿病」に関しての子質問が表示される事</t>
    <rPh sb="37" eb="39">
      <t>センタク</t>
    </rPh>
    <phoneticPr fontId="1"/>
  </si>
  <si>
    <t>質問の入力欄に「こ」を入力した場合、検索候補リストに「高血圧」と表記され、選択すると「高血圧」に関しての子質問が表示される事</t>
    <phoneticPr fontId="1"/>
  </si>
  <si>
    <t>デフォルトのaura.jsonの子質問が表示されること</t>
    <phoneticPr fontId="1"/>
  </si>
  <si>
    <t>セッションの以下の項目にデータが入力されていること
・申込[0].商品グループ[x].承諾[].承諾対象コード
固定値：10
・申込[0].商品グループ[x].承諾[].承諾日時
システム日時</t>
    <phoneticPr fontId="1"/>
  </si>
  <si>
    <t>ログを確認し、申込更新APIによって以下の項目にそれぞれデータが入力されていること
・商品グループ.承諾[].承諾対象コード
固定値：9
・商品グループ.承諾[].承諾日時
セッションに保存されている日時</t>
    <rPh sb="3" eb="5">
      <t>カクニン</t>
    </rPh>
    <rPh sb="18" eb="20">
      <t>イカ</t>
    </rPh>
    <rPh sb="21" eb="23">
      <t>コウモク</t>
    </rPh>
    <rPh sb="32" eb="34">
      <t>ニュウリョク</t>
    </rPh>
    <phoneticPr fontId="1"/>
  </si>
  <si>
    <t>ログを確認し、申込更新APIによって以下の項目にそれぞれデータが入力されていること
・商品グループ.承諾[].承諾対象コード
固定値：10
・商品グループ.承諾[].承諾日時
システム日時</t>
    <phoneticPr fontId="1"/>
  </si>
  <si>
    <t>告知情報を確定するボタン押下時の処理</t>
    <phoneticPr fontId="1"/>
  </si>
  <si>
    <t>・API通信エラーにより、汎用エラー画面に遷移する。</t>
    <phoneticPr fontId="1"/>
  </si>
  <si>
    <t>・申込参照APIの接続を切る
・ステータスcompletedがtrueの状態で告知情報を確定するボタンを押下</t>
    <rPh sb="1" eb="2">
      <t>モウ</t>
    </rPh>
    <rPh sb="2" eb="3">
      <t>コ</t>
    </rPh>
    <rPh sb="3" eb="5">
      <t>サンショウ</t>
    </rPh>
    <rPh sb="9" eb="11">
      <t>セツゾク</t>
    </rPh>
    <rPh sb="12" eb="13">
      <t>キ</t>
    </rPh>
    <rPh sb="36" eb="38">
      <t>ジョウタイ</t>
    </rPh>
    <rPh sb="52" eb="54">
      <t>オウカ</t>
    </rPh>
    <phoneticPr fontId="1"/>
  </si>
  <si>
    <t>API通信エラーにより、汎用エラー画面に遷移する。</t>
    <phoneticPr fontId="1"/>
  </si>
  <si>
    <t>・申込更新APIの接続を切る
・ステータスcompletedがtrueの状態で告知情報を確定するボタンを押下</t>
    <rPh sb="36" eb="38">
      <t>ジョウタイ</t>
    </rPh>
    <rPh sb="52" eb="54">
      <t>オウカ</t>
    </rPh>
    <phoneticPr fontId="1"/>
  </si>
  <si>
    <t>・ステータスcompletedがtrueの状態で告知情報を確定するボタンを押下
・申込更新APIの処理を失敗させる</t>
    <rPh sb="21" eb="23">
      <t>ジョウタイ</t>
    </rPh>
    <rPh sb="37" eb="39">
      <t>オウカ</t>
    </rPh>
    <phoneticPr fontId="1"/>
  </si>
  <si>
    <t>・ステータスcompletedがtrueの状態で告知情報を確定するボタンを押下
・申込参照APIの処理を失敗させる</t>
    <rPh sb="21" eb="23">
      <t>ジョウタイ</t>
    </rPh>
    <rPh sb="37" eb="39">
      <t>オウカ</t>
    </rPh>
    <phoneticPr fontId="1"/>
  </si>
  <si>
    <t>告知完了APIを切った状態で、告知情報を確定するボタンを押下</t>
    <rPh sb="2" eb="4">
      <t>カンリョウ</t>
    </rPh>
    <phoneticPr fontId="1"/>
  </si>
  <si>
    <t>注意喚起ポップアップ・修正ポップアップが閉じる。
修正箇所のデータが変更されていないこと。</t>
    <rPh sb="20" eb="21">
      <t>ト</t>
    </rPh>
    <rPh sb="25" eb="27">
      <t>シュウセイ</t>
    </rPh>
    <rPh sb="27" eb="29">
      <t>カショ</t>
    </rPh>
    <rPh sb="34" eb="36">
      <t>ヘンコウ</t>
    </rPh>
    <phoneticPr fontId="1"/>
  </si>
  <si>
    <t>Google Chrome（SP simulator）</t>
    <phoneticPr fontId="1"/>
  </si>
  <si>
    <t>井内</t>
    <rPh sb="0" eb="2">
      <t>イウティ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</si>
</sst>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游ゴシック"/>
      <family val="2"/>
      <charset val="128"/>
      <scheme val="minor"/>
    </font>
    <font>
      <sz val="6"/>
      <name val="游ゴシック"/>
      <family val="2"/>
      <charset val="128"/>
      <scheme val="minor"/>
    </font>
    <font>
      <sz val="11"/>
      <name val="ＭＳ Ｐゴシック"/>
      <family val="3"/>
      <charset val="128"/>
    </font>
    <font>
      <sz val="10"/>
      <color theme="1"/>
      <name val="游ゴシック"/>
      <family val="3"/>
      <charset val="128"/>
      <scheme val="minor"/>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3"/>
      <charset val="128"/>
    </font>
    <font>
      <b/>
      <sz val="10"/>
      <color theme="1"/>
      <name val="Meiryo ui"/>
      <family val="3"/>
      <charset val="128"/>
    </font>
  </fonts>
  <fills count="7">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theme="0"/>
        <bgColor indexed="64"/>
      </patternFill>
    </fill>
    <fill>
      <patternFill patternType="solid">
        <fgColor rgb="FFFFFF00"/>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7">
    <xf numFmtId="0" fontId="0" fillId="0" borderId="0">
      <alignment vertical="center"/>
    </xf>
    <xf numFmtId="0" fontId="2" fillId="0" borderId="0">
      <alignment vertical="center"/>
    </xf>
    <xf numFmtId="0" fontId="5" fillId="0" borderId="0"/>
    <xf numFmtId="0" fontId="4" fillId="0" borderId="0">
      <alignment vertical="center"/>
    </xf>
    <xf numFmtId="0" fontId="6" fillId="0" borderId="0"/>
    <xf numFmtId="0" fontId="7" fillId="0" borderId="0"/>
    <xf numFmtId="0" fontId="2" fillId="0" borderId="0"/>
  </cellStyleXfs>
  <cellXfs count="114">
    <xf numFmtId="0" fontId="0" fillId="0" borderId="0" xfId="0">
      <alignment vertical="center"/>
    </xf>
    <xf numFmtId="0" fontId="0" fillId="0" borderId="8" xfId="0" applyBorder="1">
      <alignment vertical="center"/>
    </xf>
    <xf numFmtId="0" fontId="0" fillId="0" borderId="0" xfId="0" applyAlignment="1">
      <alignment vertical="center" wrapText="1"/>
    </xf>
    <xf numFmtId="0" fontId="8" fillId="0" borderId="0" xfId="5" applyFont="1" applyAlignment="1">
      <alignment vertical="top"/>
    </xf>
    <xf numFmtId="0" fontId="9" fillId="0" borderId="0" xfId="5" applyFont="1" applyAlignment="1">
      <alignment horizontal="right" vertical="center"/>
    </xf>
    <xf numFmtId="0" fontId="7" fillId="0" borderId="0" xfId="5"/>
    <xf numFmtId="0" fontId="8" fillId="0" borderId="0" xfId="5" applyFont="1" applyAlignment="1">
      <alignment horizontal="center" vertical="center"/>
    </xf>
    <xf numFmtId="0" fontId="10" fillId="0" borderId="0" xfId="5" applyFont="1" applyAlignment="1">
      <alignment horizontal="center" vertical="center" wrapText="1"/>
    </xf>
    <xf numFmtId="0" fontId="11" fillId="0" borderId="0" xfId="5" applyFont="1" applyAlignment="1">
      <alignment horizontal="center"/>
    </xf>
    <xf numFmtId="0" fontId="8" fillId="0" borderId="0" xfId="5" applyFont="1" applyAlignment="1">
      <alignment horizontal="center" vertical="center" wrapText="1"/>
    </xf>
    <xf numFmtId="0" fontId="8" fillId="0" borderId="0" xfId="5" applyFont="1" applyAlignment="1">
      <alignment horizontal="center" vertical="top"/>
    </xf>
    <xf numFmtId="0" fontId="8" fillId="0" borderId="0" xfId="5" applyFont="1"/>
    <xf numFmtId="0" fontId="12" fillId="0" borderId="0" xfId="5" applyFont="1" applyAlignment="1">
      <alignment horizontal="center"/>
    </xf>
    <xf numFmtId="0" fontId="8" fillId="0" borderId="0" xfId="5" applyFont="1" applyAlignment="1">
      <alignment horizontal="center" vertical="top" wrapText="1"/>
    </xf>
    <xf numFmtId="0" fontId="13" fillId="0" borderId="0" xfId="5" applyFont="1" applyAlignment="1">
      <alignment horizontal="center"/>
    </xf>
    <xf numFmtId="0" fontId="15" fillId="0" borderId="0" xfId="5" applyFont="1" applyAlignment="1">
      <alignment horizontal="center" vertical="center"/>
    </xf>
    <xf numFmtId="0" fontId="12" fillId="0" borderId="0" xfId="5" applyFont="1"/>
    <xf numFmtId="0" fontId="19" fillId="0" borderId="0" xfId="5" applyFont="1" applyAlignment="1">
      <alignment horizontal="center"/>
    </xf>
    <xf numFmtId="0" fontId="10" fillId="4" borderId="12" xfId="5" applyFont="1" applyFill="1" applyBorder="1" applyAlignment="1">
      <alignment horizontal="center" vertical="center" wrapText="1"/>
    </xf>
    <xf numFmtId="0" fontId="8" fillId="4" borderId="12" xfId="5" applyFont="1" applyFill="1" applyBorder="1" applyAlignment="1">
      <alignment horizontal="center" vertical="center" wrapText="1"/>
    </xf>
    <xf numFmtId="0" fontId="8" fillId="0" borderId="19" xfId="5" applyFont="1" applyBorder="1" applyAlignment="1">
      <alignment horizontal="center" vertical="center"/>
    </xf>
    <xf numFmtId="14" fontId="10" fillId="0" borderId="19" xfId="5" applyNumberFormat="1" applyFont="1" applyBorder="1" applyAlignment="1">
      <alignment horizontal="center" vertical="center"/>
    </xf>
    <xf numFmtId="0" fontId="8" fillId="0" borderId="19" xfId="5" applyFont="1" applyBorder="1" applyAlignment="1">
      <alignment horizontal="center" vertical="center" wrapText="1"/>
    </xf>
    <xf numFmtId="0" fontId="8" fillId="0" borderId="23" xfId="5" applyFont="1" applyBorder="1" applyAlignment="1">
      <alignment horizontal="center" vertical="center"/>
    </xf>
    <xf numFmtId="14" fontId="10" fillId="0" borderId="23" xfId="5" applyNumberFormat="1" applyFont="1" applyBorder="1" applyAlignment="1">
      <alignment horizontal="center" vertical="center"/>
    </xf>
    <xf numFmtId="0" fontId="8" fillId="0" borderId="23" xfId="5" applyFont="1" applyBorder="1" applyAlignment="1">
      <alignment horizontal="center" vertical="center" wrapText="1"/>
    </xf>
    <xf numFmtId="0" fontId="10" fillId="0" borderId="23" xfId="5" applyFont="1" applyBorder="1" applyAlignment="1">
      <alignment horizontal="center" vertical="center"/>
    </xf>
    <xf numFmtId="0" fontId="8" fillId="0" borderId="27" xfId="5" applyFont="1" applyBorder="1" applyAlignment="1">
      <alignment horizontal="center" vertical="center"/>
    </xf>
    <xf numFmtId="14" fontId="10" fillId="0" borderId="27" xfId="5" applyNumberFormat="1" applyFont="1" applyBorder="1" applyAlignment="1">
      <alignment horizontal="center" vertical="center"/>
    </xf>
    <xf numFmtId="0" fontId="8" fillId="0" borderId="27" xfId="5" applyFont="1" applyBorder="1" applyAlignment="1">
      <alignment horizontal="center" vertical="center" wrapText="1"/>
    </xf>
    <xf numFmtId="0" fontId="18" fillId="0" borderId="0" xfId="5" applyFont="1" applyAlignment="1">
      <alignment horizontal="center"/>
    </xf>
    <xf numFmtId="0" fontId="8" fillId="0" borderId="0" xfId="5" applyFont="1" applyAlignment="1">
      <alignment vertical="top" wrapText="1"/>
    </xf>
    <xf numFmtId="0" fontId="21" fillId="0" borderId="11" xfId="5" applyFont="1" applyBorder="1" applyAlignment="1"/>
    <xf numFmtId="0" fontId="21" fillId="0" borderId="0" xfId="5" applyFont="1" applyBorder="1" applyAlignment="1"/>
    <xf numFmtId="0" fontId="21" fillId="0" borderId="31" xfId="5" applyFont="1" applyBorder="1" applyAlignment="1"/>
    <xf numFmtId="0" fontId="0" fillId="0" borderId="0" xfId="0" applyBorder="1">
      <alignment vertical="center"/>
    </xf>
    <xf numFmtId="0" fontId="0" fillId="0" borderId="0" xfId="0" applyBorder="1" applyAlignment="1">
      <alignment vertical="center" wrapText="1"/>
    </xf>
    <xf numFmtId="0" fontId="0" fillId="2" borderId="8" xfId="0" applyFill="1" applyBorder="1">
      <alignment vertical="center"/>
    </xf>
    <xf numFmtId="0" fontId="24" fillId="3" borderId="8" xfId="5" applyFont="1" applyFill="1" applyBorder="1" applyAlignment="1">
      <alignment horizontal="center" vertical="center" wrapText="1"/>
    </xf>
    <xf numFmtId="0" fontId="18" fillId="0" borderId="8" xfId="5" applyFont="1" applyBorder="1" applyAlignment="1">
      <alignment horizontal="center" vertical="center" shrinkToFit="1"/>
    </xf>
    <xf numFmtId="0" fontId="0" fillId="5" borderId="0" xfId="0" applyFill="1">
      <alignment vertical="center"/>
    </xf>
    <xf numFmtId="0" fontId="0" fillId="5" borderId="32" xfId="0" applyFill="1" applyBorder="1" applyAlignment="1">
      <alignment horizontal="left" vertical="top"/>
    </xf>
    <xf numFmtId="0" fontId="0" fillId="5" borderId="32"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xf>
    <xf numFmtId="0" fontId="0" fillId="5" borderId="10" xfId="0" applyFill="1" applyBorder="1" applyAlignment="1">
      <alignment horizontal="left" vertical="top" wrapText="1"/>
    </xf>
    <xf numFmtId="0" fontId="0" fillId="0" borderId="0" xfId="0" applyBorder="1" applyAlignment="1">
      <alignment horizontal="left"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xf>
    <xf numFmtId="0" fontId="0" fillId="5" borderId="9" xfId="0" applyFill="1" applyBorder="1" applyAlignment="1">
      <alignment horizontal="left" vertical="top" wrapText="1"/>
    </xf>
    <xf numFmtId="0" fontId="0" fillId="5" borderId="10" xfId="0" applyFill="1" applyBorder="1" applyAlignment="1">
      <alignment horizontal="left" vertical="top"/>
    </xf>
    <xf numFmtId="0" fontId="0" fillId="6" borderId="8" xfId="0" applyFill="1" applyBorder="1" applyAlignment="1">
      <alignment horizontal="left" vertical="top"/>
    </xf>
    <xf numFmtId="0" fontId="0" fillId="6" borderId="8" xfId="0" applyFill="1" applyBorder="1" applyAlignment="1">
      <alignment horizontal="left" vertical="top" wrapText="1"/>
    </xf>
    <xf numFmtId="0" fontId="0" fillId="6" borderId="6" xfId="0" applyFill="1" applyBorder="1" applyAlignment="1">
      <alignment horizontal="left" vertical="top" wrapText="1"/>
    </xf>
    <xf numFmtId="0" fontId="0" fillId="5" borderId="1" xfId="0" applyFill="1" applyBorder="1" applyAlignment="1">
      <alignment horizontal="left" vertical="top"/>
    </xf>
    <xf numFmtId="0" fontId="0" fillId="5" borderId="3" xfId="0" applyFill="1" applyBorder="1" applyAlignment="1">
      <alignment horizontal="left" vertical="top" wrapText="1"/>
    </xf>
    <xf numFmtId="0" fontId="0" fillId="5" borderId="33" xfId="0" applyFill="1" applyBorder="1" applyAlignment="1">
      <alignment horizontal="left" vertical="top" wrapText="1"/>
    </xf>
    <xf numFmtId="0" fontId="0" fillId="5" borderId="34" xfId="0" applyFill="1" applyBorder="1" applyAlignment="1">
      <alignment horizontal="left" vertical="top" wrapText="1"/>
    </xf>
    <xf numFmtId="0" fontId="0" fillId="6" borderId="9" xfId="0" applyFill="1" applyBorder="1" applyAlignment="1">
      <alignment horizontal="left" vertical="top" wrapText="1"/>
    </xf>
    <xf numFmtId="0" fontId="0" fillId="6" borderId="3" xfId="0" applyFill="1" applyBorder="1" applyAlignment="1">
      <alignment horizontal="left" vertical="top" wrapText="1"/>
    </xf>
    <xf numFmtId="0" fontId="0" fillId="0" borderId="1" xfId="0" applyBorder="1">
      <alignment vertical="center"/>
    </xf>
    <xf numFmtId="0" fontId="0" fillId="5" borderId="3" xfId="0" applyFill="1" applyBorder="1" applyAlignment="1">
      <alignment horizontal="left" vertical="top"/>
    </xf>
    <xf numFmtId="0" fontId="0" fillId="5" borderId="1" xfId="0" applyFill="1" applyBorder="1" applyAlignment="1">
      <alignment horizontal="left" vertical="top" wrapText="1"/>
    </xf>
    <xf numFmtId="0" fontId="0" fillId="5" borderId="2" xfId="0" applyFill="1" applyBorder="1" applyAlignment="1">
      <alignment horizontal="left" vertical="top"/>
    </xf>
    <xf numFmtId="0" fontId="0" fillId="5" borderId="35" xfId="0" applyFill="1" applyBorder="1" applyAlignment="1">
      <alignment horizontal="left" vertical="top" wrapText="1"/>
    </xf>
    <xf numFmtId="0" fontId="0" fillId="5" borderId="2" xfId="0" applyFill="1" applyBorder="1" applyAlignment="1">
      <alignment horizontal="left" vertical="top" wrapText="1"/>
    </xf>
    <xf numFmtId="0" fontId="0" fillId="6" borderId="1" xfId="0" applyFill="1" applyBorder="1" applyAlignment="1">
      <alignment horizontal="left" vertical="top"/>
    </xf>
    <xf numFmtId="0" fontId="0" fillId="5" borderId="5" xfId="0" applyFill="1" applyBorder="1" applyAlignment="1">
      <alignment horizontal="left" vertical="top" wrapText="1"/>
    </xf>
    <xf numFmtId="0" fontId="0" fillId="6" borderId="32" xfId="0" applyFill="1" applyBorder="1" applyAlignment="1">
      <alignment horizontal="left" vertical="top" wrapText="1"/>
    </xf>
    <xf numFmtId="0" fontId="0" fillId="6" borderId="7" xfId="0" applyFill="1" applyBorder="1" applyAlignment="1">
      <alignment horizontal="left" vertical="top" wrapText="1"/>
    </xf>
    <xf numFmtId="0" fontId="0" fillId="0" borderId="36" xfId="0" applyBorder="1">
      <alignment vertical="center"/>
    </xf>
    <xf numFmtId="0" fontId="0" fillId="0" borderId="36" xfId="0" applyBorder="1" applyAlignment="1">
      <alignment horizontal="left" vertical="top" wrapText="1"/>
    </xf>
    <xf numFmtId="0" fontId="0" fillId="0" borderId="36" xfId="0" applyFill="1" applyBorder="1" applyAlignment="1">
      <alignment horizontal="left" vertical="top" wrapText="1"/>
    </xf>
    <xf numFmtId="0" fontId="3" fillId="0" borderId="36" xfId="0" applyFont="1" applyBorder="1" applyAlignment="1">
      <alignment horizontal="left" vertical="top" wrapText="1"/>
    </xf>
    <xf numFmtId="14" fontId="0" fillId="0" borderId="36" xfId="0" applyNumberFormat="1" applyBorder="1">
      <alignment vertical="center"/>
    </xf>
    <xf numFmtId="0" fontId="12" fillId="0" borderId="0" xfId="5" applyFont="1" applyAlignment="1">
      <alignment horizontal="center"/>
    </xf>
    <xf numFmtId="0" fontId="7" fillId="0" borderId="0" xfId="5"/>
    <xf numFmtId="0" fontId="8"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16" fillId="0" borderId="0" xfId="5" applyFont="1" applyAlignment="1">
      <alignment horizontal="center" vertical="center"/>
    </xf>
    <xf numFmtId="0" fontId="8" fillId="0" borderId="0" xfId="5" applyFont="1" applyAlignment="1">
      <alignment horizontal="center" vertical="top" wrapText="1"/>
    </xf>
    <xf numFmtId="0" fontId="8" fillId="0" borderId="24" xfId="5" applyFont="1" applyBorder="1" applyAlignment="1">
      <alignment vertical="center" wrapText="1"/>
    </xf>
    <xf numFmtId="0" fontId="21" fillId="0" borderId="25" xfId="5" applyFont="1" applyBorder="1"/>
    <xf numFmtId="0" fontId="21" fillId="0" borderId="26" xfId="5" applyFont="1" applyBorder="1"/>
    <xf numFmtId="0" fontId="17" fillId="0" borderId="0" xfId="5" applyFont="1" applyAlignment="1">
      <alignment horizontal="center"/>
    </xf>
    <xf numFmtId="0" fontId="18" fillId="0" borderId="0" xfId="5" applyFont="1" applyAlignment="1">
      <alignment horizontal="center"/>
    </xf>
    <xf numFmtId="0" fontId="20" fillId="3" borderId="13" xfId="5" applyFont="1" applyFill="1" applyBorder="1" applyAlignment="1">
      <alignment horizontal="center" vertical="center"/>
    </xf>
    <xf numFmtId="0" fontId="21" fillId="0" borderId="14" xfId="5" applyFont="1" applyBorder="1"/>
    <xf numFmtId="0" fontId="21" fillId="0" borderId="15" xfId="5" applyFont="1" applyBorder="1"/>
    <xf numFmtId="0" fontId="8" fillId="4" borderId="16" xfId="5" applyFont="1" applyFill="1" applyBorder="1" applyAlignment="1">
      <alignment horizontal="center" vertical="center" wrapText="1"/>
    </xf>
    <xf numFmtId="0" fontId="21" fillId="0" borderId="17" xfId="5" applyFont="1" applyBorder="1"/>
    <xf numFmtId="0" fontId="21" fillId="0" borderId="18" xfId="5" applyFont="1" applyBorder="1"/>
    <xf numFmtId="0" fontId="8" fillId="0" borderId="20" xfId="5" applyFont="1" applyBorder="1" applyAlignment="1">
      <alignment vertical="center" wrapText="1"/>
    </xf>
    <xf numFmtId="0" fontId="21" fillId="0" borderId="21" xfId="5" applyFont="1" applyBorder="1"/>
    <xf numFmtId="0" fontId="21" fillId="0" borderId="22" xfId="5" applyFont="1" applyBorder="1"/>
    <xf numFmtId="0" fontId="8" fillId="0" borderId="28" xfId="5" applyFont="1" applyBorder="1" applyAlignment="1">
      <alignment vertical="center" wrapText="1"/>
    </xf>
    <xf numFmtId="0" fontId="21" fillId="0" borderId="29" xfId="5" applyFont="1" applyBorder="1"/>
    <xf numFmtId="0" fontId="21" fillId="0" borderId="30" xfId="5" applyFont="1" applyBorder="1"/>
    <xf numFmtId="0" fontId="23" fillId="3" borderId="8" xfId="5" applyFont="1" applyFill="1" applyBorder="1" applyAlignment="1">
      <alignment horizontal="center" vertical="center" wrapText="1"/>
    </xf>
    <xf numFmtId="0" fontId="24" fillId="3" borderId="8" xfId="5" applyFont="1" applyFill="1" applyBorder="1" applyAlignment="1">
      <alignment horizontal="center" vertical="center" wrapText="1"/>
    </xf>
    <xf numFmtId="0" fontId="18" fillId="0" borderId="1" xfId="5" applyFont="1" applyBorder="1" applyAlignment="1">
      <alignment horizontal="center" vertical="center" shrinkToFit="1"/>
    </xf>
    <xf numFmtId="0" fontId="18" fillId="0" borderId="3" xfId="5" applyFont="1" applyBorder="1" applyAlignment="1">
      <alignment horizontal="center" vertical="center" shrinkToFit="1"/>
    </xf>
    <xf numFmtId="0" fontId="21" fillId="0" borderId="8" xfId="5" applyFont="1" applyBorder="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56" fontId="0" fillId="5" borderId="8" xfId="0" applyNumberFormat="1" applyFill="1" applyBorder="1" applyAlignment="1">
      <alignment horizontal="left" vertical="top"/>
    </xf>
  </cellXfs>
  <cellStyles count="7">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3" xfId="4" xr:uid="{4309385D-6B41-4AE2-BC75-542CC8896620}"/>
    <cellStyle name="標準 4" xfId="3" xr:uid="{B7B1C326-5BEB-48A6-ACAC-7B3FC415F6F8}"/>
  </cellStyles>
  <dxfs count="1">
    <dxf>
      <fill>
        <patternFill>
          <bgColor theme="5" tint="0.79998168889431442"/>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23570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workbookViewId="0"/>
  </sheetViews>
  <sheetFormatPr baseColWidth="10" defaultColWidth="12.5" defaultRowHeight="15" customHeight="1"/>
  <cols>
    <col min="1" max="1" width="5" style="5" customWidth="1"/>
    <col min="2" max="2" width="7" style="5" customWidth="1"/>
    <col min="3" max="3" width="69" style="5" customWidth="1"/>
    <col min="4" max="5" width="6.1640625" style="5" customWidth="1"/>
    <col min="6" max="6" width="14.5" style="5" customWidth="1"/>
    <col min="7" max="26" width="2.6640625" style="5" customWidth="1"/>
    <col min="27" max="16384" width="12.5" style="5"/>
  </cols>
  <sheetData>
    <row r="1" spans="1:26" ht="27.75" customHeight="1">
      <c r="A1" s="3"/>
      <c r="B1" s="3"/>
      <c r="C1" s="3"/>
      <c r="D1" s="3"/>
      <c r="E1" s="3"/>
      <c r="F1" s="4"/>
      <c r="G1" s="3"/>
      <c r="H1" s="3"/>
      <c r="I1" s="3"/>
      <c r="J1" s="3"/>
      <c r="K1" s="3"/>
      <c r="L1" s="3"/>
      <c r="M1" s="3"/>
      <c r="N1" s="3"/>
      <c r="O1" s="3"/>
      <c r="P1" s="3"/>
      <c r="Q1" s="3"/>
      <c r="R1" s="3"/>
      <c r="S1" s="3"/>
      <c r="T1" s="3"/>
      <c r="U1" s="3"/>
      <c r="V1" s="3"/>
      <c r="W1" s="3"/>
      <c r="X1" s="3"/>
      <c r="Y1" s="3"/>
      <c r="Z1" s="3"/>
    </row>
    <row r="2" spans="1:26" ht="27.75" customHeight="1">
      <c r="A2" s="78"/>
      <c r="B2" s="77"/>
      <c r="C2" s="77"/>
      <c r="D2" s="77"/>
      <c r="E2" s="77"/>
      <c r="F2" s="77"/>
      <c r="G2" s="3"/>
      <c r="H2" s="3"/>
      <c r="I2" s="3"/>
      <c r="J2" s="3"/>
      <c r="K2" s="3"/>
      <c r="L2" s="3"/>
      <c r="M2" s="3"/>
      <c r="N2" s="3"/>
      <c r="O2" s="3"/>
      <c r="P2" s="3"/>
      <c r="Q2" s="3"/>
      <c r="R2" s="3"/>
      <c r="S2" s="3"/>
      <c r="T2" s="3"/>
      <c r="U2" s="3"/>
      <c r="V2" s="3"/>
      <c r="W2" s="3"/>
      <c r="X2" s="3"/>
      <c r="Y2" s="3"/>
      <c r="Z2" s="3"/>
    </row>
    <row r="3" spans="1:26" ht="27.75" customHeight="1">
      <c r="A3" s="6"/>
      <c r="B3" s="6"/>
      <c r="C3" s="78"/>
      <c r="D3" s="77"/>
      <c r="E3" s="6"/>
      <c r="F3" s="6"/>
      <c r="G3" s="3"/>
      <c r="H3" s="3"/>
      <c r="I3" s="3"/>
      <c r="J3" s="3"/>
      <c r="K3" s="3"/>
      <c r="L3" s="3"/>
      <c r="M3" s="3"/>
      <c r="N3" s="3"/>
      <c r="O3" s="3"/>
      <c r="P3" s="3"/>
      <c r="Q3" s="3"/>
      <c r="R3" s="3"/>
      <c r="S3" s="3"/>
      <c r="T3" s="3"/>
      <c r="U3" s="3"/>
      <c r="V3" s="3"/>
      <c r="W3" s="3"/>
      <c r="X3" s="3"/>
      <c r="Y3" s="3"/>
      <c r="Z3" s="3"/>
    </row>
    <row r="4" spans="1:26" ht="27.75" customHeight="1">
      <c r="A4" s="6"/>
      <c r="B4" s="6"/>
      <c r="C4" s="78"/>
      <c r="D4" s="77"/>
      <c r="E4" s="77"/>
      <c r="F4" s="6"/>
      <c r="G4" s="3"/>
      <c r="H4" s="3"/>
      <c r="I4" s="3"/>
      <c r="J4" s="3"/>
      <c r="K4" s="3"/>
      <c r="L4" s="3"/>
      <c r="M4" s="3"/>
      <c r="N4" s="3"/>
      <c r="O4" s="3"/>
      <c r="P4" s="3"/>
      <c r="Q4" s="3"/>
      <c r="R4" s="3"/>
      <c r="S4" s="3"/>
      <c r="T4" s="3"/>
      <c r="U4" s="3"/>
      <c r="V4" s="3"/>
      <c r="W4" s="3"/>
      <c r="X4" s="3"/>
      <c r="Y4" s="3"/>
      <c r="Z4" s="3"/>
    </row>
    <row r="5" spans="1:26" ht="27.75" customHeight="1">
      <c r="A5" s="7"/>
      <c r="B5" s="7"/>
      <c r="C5" s="8"/>
      <c r="D5" s="8"/>
      <c r="E5" s="8"/>
      <c r="F5" s="9"/>
      <c r="G5" s="3"/>
      <c r="H5" s="3"/>
      <c r="I5" s="3"/>
      <c r="J5" s="3"/>
      <c r="K5" s="3"/>
      <c r="L5" s="3"/>
      <c r="M5" s="3"/>
      <c r="N5" s="3"/>
      <c r="O5" s="3"/>
      <c r="P5" s="3"/>
      <c r="Q5" s="3"/>
      <c r="R5" s="3"/>
      <c r="S5" s="3"/>
      <c r="T5" s="3"/>
      <c r="U5" s="3"/>
      <c r="V5" s="3"/>
      <c r="W5" s="3"/>
      <c r="X5" s="3"/>
      <c r="Y5" s="3"/>
      <c r="Z5" s="3"/>
    </row>
    <row r="6" spans="1:26" ht="27.75" customHeight="1">
      <c r="A6" s="10"/>
      <c r="B6" s="11"/>
      <c r="C6" s="12"/>
      <c r="D6" s="12"/>
      <c r="E6" s="12"/>
      <c r="F6" s="13"/>
      <c r="G6" s="3"/>
      <c r="H6" s="3"/>
      <c r="I6" s="3"/>
      <c r="J6" s="3"/>
      <c r="K6" s="3"/>
      <c r="L6" s="3"/>
      <c r="M6" s="3"/>
      <c r="N6" s="3"/>
      <c r="O6" s="3"/>
      <c r="P6" s="3"/>
      <c r="Q6" s="3"/>
      <c r="R6" s="3"/>
      <c r="S6" s="3"/>
      <c r="T6" s="3"/>
      <c r="U6" s="3"/>
      <c r="V6" s="3"/>
      <c r="W6" s="3"/>
      <c r="X6" s="3"/>
      <c r="Y6" s="3"/>
      <c r="Z6" s="3"/>
    </row>
    <row r="7" spans="1:26" ht="27.75" customHeight="1">
      <c r="A7" s="10"/>
      <c r="B7" s="11"/>
      <c r="C7" s="14"/>
      <c r="D7" s="14"/>
      <c r="E7" s="14"/>
      <c r="F7" s="13"/>
      <c r="G7" s="3"/>
      <c r="H7" s="3"/>
      <c r="I7" s="3"/>
      <c r="J7" s="3"/>
      <c r="K7" s="3"/>
      <c r="L7" s="3"/>
      <c r="M7" s="3"/>
      <c r="N7" s="3"/>
      <c r="O7" s="3"/>
      <c r="P7" s="3"/>
      <c r="Q7" s="3"/>
      <c r="R7" s="3"/>
      <c r="S7" s="3"/>
      <c r="T7" s="3"/>
      <c r="U7" s="3"/>
      <c r="V7" s="3"/>
      <c r="W7" s="3"/>
      <c r="X7" s="3"/>
      <c r="Y7" s="3"/>
      <c r="Z7" s="3"/>
    </row>
    <row r="8" spans="1:26" ht="36" customHeight="1">
      <c r="A8" s="79" t="s">
        <v>8</v>
      </c>
      <c r="B8" s="77"/>
      <c r="C8" s="77"/>
      <c r="D8" s="77"/>
      <c r="E8" s="77"/>
      <c r="F8" s="77"/>
      <c r="G8" s="3"/>
      <c r="H8" s="3"/>
      <c r="I8" s="3"/>
      <c r="J8" s="3"/>
      <c r="K8" s="3"/>
      <c r="L8" s="3"/>
      <c r="M8" s="3"/>
      <c r="N8" s="3"/>
      <c r="O8" s="3"/>
      <c r="P8" s="3"/>
      <c r="Q8" s="3"/>
      <c r="R8" s="3"/>
      <c r="S8" s="3"/>
      <c r="T8" s="3"/>
      <c r="U8" s="3"/>
      <c r="V8" s="3"/>
      <c r="W8" s="3"/>
      <c r="X8" s="3"/>
      <c r="Y8" s="3"/>
      <c r="Z8" s="3"/>
    </row>
    <row r="9" spans="1:26" ht="36" customHeight="1">
      <c r="A9" s="80" t="s">
        <v>27</v>
      </c>
      <c r="B9" s="77"/>
      <c r="C9" s="77"/>
      <c r="D9" s="77"/>
      <c r="E9" s="77"/>
      <c r="F9" s="77"/>
      <c r="G9" s="3"/>
      <c r="H9" s="3"/>
      <c r="I9" s="3"/>
      <c r="J9" s="3"/>
      <c r="K9" s="3"/>
      <c r="L9" s="3"/>
      <c r="M9" s="3"/>
      <c r="N9" s="3"/>
      <c r="O9" s="3"/>
      <c r="P9" s="3"/>
      <c r="Q9" s="3"/>
      <c r="R9" s="3"/>
      <c r="S9" s="3"/>
      <c r="T9" s="3"/>
      <c r="U9" s="3"/>
      <c r="V9" s="3"/>
      <c r="W9" s="3"/>
      <c r="X9" s="3"/>
      <c r="Y9" s="3"/>
      <c r="Z9" s="3"/>
    </row>
    <row r="10" spans="1:26" ht="14.25" customHeight="1">
      <c r="A10" s="15"/>
      <c r="B10" s="15"/>
      <c r="C10" s="15"/>
      <c r="D10" s="15"/>
      <c r="E10" s="15"/>
      <c r="F10" s="15"/>
      <c r="G10" s="3"/>
      <c r="H10" s="3"/>
      <c r="I10" s="3"/>
      <c r="J10" s="3"/>
      <c r="K10" s="3"/>
      <c r="L10" s="3"/>
      <c r="M10" s="3"/>
      <c r="N10" s="3"/>
      <c r="O10" s="3"/>
      <c r="P10" s="3"/>
      <c r="Q10" s="3"/>
      <c r="R10" s="3"/>
      <c r="S10" s="3"/>
      <c r="T10" s="3"/>
      <c r="U10" s="3"/>
      <c r="V10" s="3"/>
      <c r="W10" s="3"/>
      <c r="X10" s="3"/>
      <c r="Y10" s="3"/>
      <c r="Z10" s="3"/>
    </row>
    <row r="11" spans="1:26" ht="27" customHeight="1">
      <c r="A11" s="81"/>
      <c r="B11" s="77"/>
      <c r="C11" s="77"/>
      <c r="D11" s="77"/>
      <c r="E11" s="77"/>
      <c r="F11" s="77"/>
      <c r="G11" s="3"/>
      <c r="H11" s="3"/>
      <c r="I11" s="3"/>
      <c r="J11" s="3"/>
      <c r="K11" s="3"/>
      <c r="L11" s="3"/>
      <c r="M11" s="3"/>
      <c r="N11" s="3"/>
      <c r="O11" s="3"/>
      <c r="P11" s="3"/>
      <c r="Q11" s="3"/>
      <c r="R11" s="3"/>
      <c r="S11" s="3"/>
      <c r="T11" s="3"/>
      <c r="U11" s="3"/>
      <c r="V11" s="3"/>
      <c r="W11" s="3"/>
      <c r="X11" s="3"/>
      <c r="Y11" s="3"/>
      <c r="Z11" s="3"/>
    </row>
    <row r="12" spans="1:26" ht="27" customHeight="1">
      <c r="A12" s="81"/>
      <c r="B12" s="77"/>
      <c r="C12" s="77"/>
      <c r="D12" s="77"/>
      <c r="E12" s="77"/>
      <c r="F12" s="77"/>
      <c r="G12" s="3"/>
      <c r="H12" s="3"/>
      <c r="I12" s="3"/>
      <c r="J12" s="3"/>
      <c r="K12" s="3"/>
      <c r="L12" s="3"/>
      <c r="M12" s="3"/>
      <c r="N12" s="3"/>
      <c r="O12" s="3"/>
      <c r="P12" s="3"/>
      <c r="Q12" s="3"/>
      <c r="R12" s="3"/>
      <c r="S12" s="3"/>
      <c r="T12" s="3"/>
      <c r="U12" s="3"/>
      <c r="V12" s="3"/>
      <c r="W12" s="3"/>
      <c r="X12" s="3"/>
      <c r="Y12" s="3"/>
      <c r="Z12" s="3"/>
    </row>
    <row r="13" spans="1:26" ht="27" customHeight="1">
      <c r="A13" s="81"/>
      <c r="B13" s="77"/>
      <c r="C13" s="77"/>
      <c r="D13" s="77"/>
      <c r="E13" s="77"/>
      <c r="F13" s="77"/>
      <c r="G13" s="3"/>
      <c r="H13" s="3"/>
      <c r="I13" s="3"/>
      <c r="J13" s="3"/>
      <c r="K13" s="3"/>
      <c r="L13" s="3"/>
      <c r="M13" s="3"/>
      <c r="N13" s="3"/>
      <c r="O13" s="3"/>
      <c r="P13" s="3"/>
      <c r="Q13" s="3"/>
      <c r="R13" s="3"/>
      <c r="S13" s="3"/>
      <c r="T13" s="3"/>
      <c r="U13" s="3"/>
      <c r="V13" s="3"/>
      <c r="W13" s="3"/>
      <c r="X13" s="3"/>
      <c r="Y13" s="3"/>
      <c r="Z13" s="3"/>
    </row>
    <row r="14" spans="1:26" ht="27" customHeight="1">
      <c r="A14" s="10"/>
      <c r="B14" s="11"/>
      <c r="C14" s="12"/>
      <c r="D14" s="12"/>
      <c r="E14" s="12"/>
      <c r="F14" s="11"/>
      <c r="G14" s="3"/>
      <c r="H14" s="3"/>
      <c r="I14" s="3"/>
      <c r="J14" s="3"/>
      <c r="K14" s="3"/>
      <c r="L14" s="3"/>
      <c r="M14" s="3"/>
      <c r="N14" s="3"/>
      <c r="O14" s="3"/>
      <c r="P14" s="3"/>
      <c r="Q14" s="3"/>
      <c r="R14" s="3"/>
      <c r="S14" s="3"/>
      <c r="T14" s="3"/>
      <c r="U14" s="3"/>
      <c r="V14" s="3"/>
      <c r="W14" s="3"/>
      <c r="X14" s="3"/>
      <c r="Y14" s="3"/>
      <c r="Z14" s="3"/>
    </row>
    <row r="15" spans="1:26" ht="27" customHeight="1">
      <c r="A15" s="10"/>
      <c r="B15" s="11"/>
      <c r="C15" s="76"/>
      <c r="D15" s="77"/>
      <c r="E15" s="77"/>
      <c r="F15" s="11"/>
      <c r="G15" s="3"/>
      <c r="H15" s="3"/>
      <c r="I15" s="3"/>
      <c r="J15" s="3"/>
      <c r="K15" s="3"/>
      <c r="L15" s="3"/>
      <c r="M15" s="3"/>
      <c r="N15" s="3"/>
      <c r="O15" s="3"/>
      <c r="P15" s="3"/>
      <c r="Q15" s="3"/>
      <c r="R15" s="3"/>
      <c r="S15" s="3"/>
      <c r="T15" s="3"/>
      <c r="U15" s="3"/>
      <c r="V15" s="3"/>
      <c r="W15" s="3"/>
      <c r="X15" s="3"/>
      <c r="Y15" s="3"/>
      <c r="Z15" s="3"/>
    </row>
    <row r="16" spans="1:26" ht="27" customHeight="1">
      <c r="A16" s="10"/>
      <c r="B16" s="11"/>
      <c r="C16" s="11"/>
      <c r="D16" s="16"/>
      <c r="E16" s="16"/>
      <c r="F16" s="11"/>
      <c r="G16" s="3"/>
      <c r="H16" s="3"/>
      <c r="I16" s="3"/>
      <c r="J16" s="3"/>
      <c r="K16" s="3"/>
      <c r="L16" s="3"/>
      <c r="M16" s="3"/>
      <c r="N16" s="3"/>
      <c r="O16" s="3"/>
      <c r="P16" s="3"/>
      <c r="Q16" s="3"/>
      <c r="R16" s="3"/>
      <c r="S16" s="3"/>
      <c r="T16" s="3"/>
      <c r="U16" s="3"/>
      <c r="V16" s="3"/>
      <c r="W16" s="3"/>
      <c r="X16" s="3"/>
      <c r="Y16" s="3"/>
      <c r="Z16" s="3"/>
    </row>
    <row r="17" spans="1:26" ht="27" customHeight="1">
      <c r="A17" s="10"/>
      <c r="B17" s="11"/>
      <c r="C17" s="82"/>
      <c r="D17" s="77"/>
      <c r="E17" s="77"/>
      <c r="F17" s="11"/>
      <c r="G17" s="3"/>
      <c r="H17" s="3"/>
      <c r="I17" s="3"/>
      <c r="J17" s="3"/>
      <c r="K17" s="3"/>
      <c r="L17" s="3"/>
      <c r="M17" s="3"/>
      <c r="N17" s="3"/>
      <c r="O17" s="3"/>
      <c r="P17" s="3"/>
      <c r="Q17" s="3"/>
      <c r="R17" s="3"/>
      <c r="S17" s="3"/>
      <c r="T17" s="3"/>
      <c r="U17" s="3"/>
      <c r="V17" s="3"/>
      <c r="W17" s="3"/>
      <c r="X17" s="3"/>
      <c r="Y17" s="3"/>
      <c r="Z17" s="3"/>
    </row>
    <row r="18" spans="1:26" ht="27" customHeight="1">
      <c r="A18" s="10"/>
      <c r="B18" s="11"/>
      <c r="C18" s="82"/>
      <c r="D18" s="77"/>
      <c r="E18" s="77"/>
      <c r="F18" s="11"/>
      <c r="G18" s="3"/>
      <c r="H18" s="3"/>
      <c r="I18" s="3"/>
      <c r="J18" s="3"/>
      <c r="K18" s="3"/>
      <c r="L18" s="3"/>
      <c r="M18" s="3"/>
      <c r="N18" s="3"/>
      <c r="O18" s="3"/>
      <c r="P18" s="3"/>
      <c r="Q18" s="3"/>
      <c r="R18" s="3"/>
      <c r="S18" s="3"/>
      <c r="T18" s="3"/>
      <c r="U18" s="3"/>
      <c r="V18" s="3"/>
      <c r="W18" s="3"/>
      <c r="X18" s="3"/>
      <c r="Y18" s="3"/>
      <c r="Z18" s="3"/>
    </row>
    <row r="19" spans="1:26" ht="27" customHeight="1">
      <c r="A19" s="3"/>
      <c r="B19" s="3"/>
      <c r="C19" s="76"/>
      <c r="D19" s="77"/>
      <c r="E19" s="77"/>
      <c r="F19" s="3"/>
      <c r="G19" s="3"/>
      <c r="H19" s="3"/>
      <c r="I19" s="3"/>
      <c r="J19" s="3"/>
      <c r="K19" s="3"/>
      <c r="L19" s="3"/>
      <c r="M19" s="3"/>
      <c r="N19" s="3"/>
      <c r="O19" s="3"/>
      <c r="P19" s="3"/>
      <c r="Q19" s="3"/>
      <c r="R19" s="3"/>
      <c r="S19" s="3"/>
      <c r="T19" s="3"/>
      <c r="U19" s="3"/>
      <c r="V19" s="3"/>
      <c r="W19" s="3"/>
      <c r="X19" s="3"/>
      <c r="Y19" s="3"/>
      <c r="Z19" s="3"/>
    </row>
    <row r="20" spans="1:26" ht="27" customHeight="1">
      <c r="A20" s="3"/>
      <c r="B20" s="3"/>
      <c r="C20" s="86"/>
      <c r="D20" s="77"/>
      <c r="E20" s="77"/>
      <c r="F20" s="3"/>
      <c r="G20" s="3"/>
      <c r="H20" s="3"/>
      <c r="I20" s="3"/>
      <c r="J20" s="3"/>
      <c r="K20" s="3"/>
      <c r="L20" s="3"/>
      <c r="M20" s="3"/>
      <c r="N20" s="3"/>
      <c r="O20" s="3"/>
      <c r="P20" s="3"/>
      <c r="Q20" s="3"/>
      <c r="R20" s="3"/>
      <c r="S20" s="3"/>
      <c r="T20" s="3"/>
      <c r="U20" s="3"/>
      <c r="V20" s="3"/>
      <c r="W20" s="3"/>
      <c r="X20" s="3"/>
      <c r="Y20" s="3"/>
      <c r="Z20" s="3"/>
    </row>
    <row r="21" spans="1:26" ht="27" customHeight="1">
      <c r="A21" s="3"/>
      <c r="B21" s="3"/>
      <c r="C21" s="87"/>
      <c r="D21" s="77"/>
      <c r="E21" s="77"/>
      <c r="F21" s="3"/>
      <c r="G21" s="3"/>
      <c r="H21" s="3"/>
      <c r="I21" s="3"/>
      <c r="J21" s="3"/>
      <c r="K21" s="3"/>
      <c r="L21" s="3"/>
      <c r="M21" s="3"/>
      <c r="N21" s="3"/>
      <c r="O21" s="3"/>
      <c r="P21" s="3"/>
      <c r="Q21" s="3"/>
      <c r="R21" s="3"/>
      <c r="S21" s="3"/>
      <c r="T21" s="3"/>
      <c r="U21" s="3"/>
      <c r="V21" s="3"/>
      <c r="W21" s="3"/>
      <c r="X21" s="3"/>
      <c r="Y21" s="3"/>
      <c r="Z21" s="3"/>
    </row>
    <row r="22" spans="1:26" ht="27" customHeight="1">
      <c r="A22" s="11"/>
      <c r="B22" s="11"/>
      <c r="C22" s="17"/>
      <c r="D22" s="11"/>
      <c r="E22" s="11"/>
      <c r="F22" s="11"/>
      <c r="G22" s="3"/>
      <c r="H22" s="3"/>
      <c r="I22" s="3"/>
      <c r="J22" s="3"/>
      <c r="K22" s="3"/>
      <c r="L22" s="3"/>
      <c r="M22" s="3"/>
      <c r="N22" s="3"/>
      <c r="O22" s="3"/>
      <c r="P22" s="3"/>
      <c r="Q22" s="3"/>
      <c r="R22" s="3"/>
      <c r="S22" s="3"/>
      <c r="T22" s="3"/>
      <c r="U22" s="3"/>
      <c r="V22" s="3"/>
      <c r="W22" s="3"/>
      <c r="X22" s="3"/>
      <c r="Y22" s="3"/>
      <c r="Z22" s="3"/>
    </row>
    <row r="23" spans="1:26" ht="19.5" customHeight="1" thickBot="1">
      <c r="A23" s="88" t="s">
        <v>15</v>
      </c>
      <c r="B23" s="89"/>
      <c r="C23" s="89"/>
      <c r="D23" s="89"/>
      <c r="E23" s="89"/>
      <c r="F23" s="90"/>
      <c r="G23" s="3"/>
      <c r="H23" s="3"/>
      <c r="I23" s="3"/>
      <c r="J23" s="3"/>
      <c r="K23" s="3"/>
      <c r="L23" s="3"/>
      <c r="M23" s="3"/>
      <c r="N23" s="3"/>
      <c r="O23" s="3"/>
      <c r="P23" s="3"/>
      <c r="Q23" s="3"/>
      <c r="R23" s="3"/>
      <c r="S23" s="3"/>
      <c r="T23" s="3"/>
      <c r="U23" s="3"/>
      <c r="V23" s="3"/>
      <c r="W23" s="3"/>
      <c r="X23" s="3"/>
      <c r="Y23" s="3"/>
      <c r="Z23" s="3"/>
    </row>
    <row r="24" spans="1:26" ht="25" thickTop="1">
      <c r="A24" s="18" t="s">
        <v>16</v>
      </c>
      <c r="B24" s="18" t="s">
        <v>17</v>
      </c>
      <c r="C24" s="91" t="s">
        <v>18</v>
      </c>
      <c r="D24" s="92"/>
      <c r="E24" s="93"/>
      <c r="F24" s="19" t="s">
        <v>19</v>
      </c>
      <c r="G24" s="3"/>
      <c r="H24" s="3"/>
      <c r="I24" s="3"/>
      <c r="J24" s="3"/>
      <c r="K24" s="3"/>
      <c r="L24" s="3"/>
      <c r="M24" s="3"/>
      <c r="N24" s="3"/>
      <c r="O24" s="3"/>
      <c r="P24" s="3"/>
      <c r="Q24" s="3"/>
      <c r="R24" s="3"/>
      <c r="S24" s="3"/>
      <c r="T24" s="3"/>
      <c r="U24" s="3"/>
      <c r="V24" s="3"/>
      <c r="W24" s="3"/>
      <c r="X24" s="3"/>
      <c r="Y24" s="3"/>
      <c r="Z24" s="3"/>
    </row>
    <row r="25" spans="1:26" ht="18" customHeight="1">
      <c r="A25" s="20" t="str">
        <f>IF(B25&lt;&gt;"",TEXT(1,"00"),"")</f>
        <v>01</v>
      </c>
      <c r="B25" s="21">
        <v>44173</v>
      </c>
      <c r="C25" s="94" t="s">
        <v>20</v>
      </c>
      <c r="D25" s="95"/>
      <c r="E25" s="96"/>
      <c r="F25" s="22" t="s">
        <v>26</v>
      </c>
      <c r="G25" s="3"/>
      <c r="H25" s="3"/>
      <c r="I25" s="3"/>
      <c r="J25" s="3"/>
      <c r="K25" s="3"/>
      <c r="L25" s="3"/>
      <c r="M25" s="3"/>
      <c r="N25" s="3"/>
      <c r="O25" s="3"/>
      <c r="P25" s="3"/>
      <c r="Q25" s="3"/>
      <c r="R25" s="3"/>
      <c r="S25" s="3"/>
      <c r="T25" s="3"/>
      <c r="U25" s="3"/>
      <c r="V25" s="3"/>
      <c r="W25" s="3"/>
      <c r="X25" s="3"/>
      <c r="Y25" s="3"/>
      <c r="Z25" s="3"/>
    </row>
    <row r="26" spans="1:26" ht="18" customHeight="1">
      <c r="A26" s="23" t="str">
        <f t="shared" ref="A26:A53" si="0">IF(B26&lt;&gt;"",TEXT($A25+1,"00"),"")</f>
        <v/>
      </c>
      <c r="B26" s="24"/>
      <c r="C26" s="83"/>
      <c r="D26" s="84"/>
      <c r="E26" s="85"/>
      <c r="F26" s="25"/>
      <c r="G26" s="3"/>
      <c r="H26" s="3"/>
      <c r="I26" s="3"/>
      <c r="J26" s="3"/>
      <c r="K26" s="3"/>
      <c r="L26" s="3"/>
      <c r="M26" s="3"/>
      <c r="N26" s="3"/>
      <c r="O26" s="3"/>
      <c r="P26" s="3"/>
      <c r="Q26" s="3"/>
      <c r="R26" s="3"/>
      <c r="S26" s="3"/>
      <c r="T26" s="3"/>
      <c r="U26" s="3"/>
      <c r="V26" s="3"/>
      <c r="W26" s="3"/>
      <c r="X26" s="3"/>
      <c r="Y26" s="3"/>
      <c r="Z26" s="3"/>
    </row>
    <row r="27" spans="1:26" ht="18" customHeight="1">
      <c r="A27" s="23" t="str">
        <f t="shared" si="0"/>
        <v/>
      </c>
      <c r="B27" s="24"/>
      <c r="C27" s="83"/>
      <c r="D27" s="84"/>
      <c r="E27" s="85"/>
      <c r="F27" s="25"/>
      <c r="G27" s="3"/>
      <c r="H27" s="3"/>
      <c r="I27" s="3"/>
      <c r="J27" s="3"/>
      <c r="K27" s="3"/>
      <c r="L27" s="3"/>
      <c r="M27" s="3"/>
      <c r="N27" s="3"/>
      <c r="O27" s="3"/>
      <c r="P27" s="3"/>
      <c r="Q27" s="3"/>
      <c r="R27" s="3"/>
      <c r="S27" s="3"/>
      <c r="T27" s="3"/>
      <c r="U27" s="3"/>
      <c r="V27" s="3"/>
      <c r="W27" s="3"/>
      <c r="X27" s="3"/>
      <c r="Y27" s="3"/>
      <c r="Z27" s="3"/>
    </row>
    <row r="28" spans="1:26" ht="18" customHeight="1">
      <c r="A28" s="23" t="str">
        <f t="shared" si="0"/>
        <v/>
      </c>
      <c r="B28" s="24"/>
      <c r="C28" s="83"/>
      <c r="D28" s="84"/>
      <c r="E28" s="85"/>
      <c r="F28" s="25"/>
      <c r="G28" s="3"/>
      <c r="H28" s="3"/>
      <c r="I28" s="3"/>
      <c r="J28" s="3"/>
      <c r="K28" s="3"/>
      <c r="L28" s="3"/>
      <c r="M28" s="3"/>
      <c r="N28" s="3"/>
      <c r="O28" s="3"/>
      <c r="P28" s="3"/>
      <c r="Q28" s="3"/>
      <c r="R28" s="3"/>
      <c r="S28" s="3"/>
      <c r="T28" s="3"/>
      <c r="U28" s="3"/>
      <c r="V28" s="3"/>
      <c r="W28" s="3"/>
      <c r="X28" s="3"/>
      <c r="Y28" s="3"/>
      <c r="Z28" s="3"/>
    </row>
    <row r="29" spans="1:26" ht="18" customHeight="1">
      <c r="A29" s="23" t="str">
        <f t="shared" si="0"/>
        <v/>
      </c>
      <c r="B29" s="24"/>
      <c r="C29" s="83"/>
      <c r="D29" s="84"/>
      <c r="E29" s="85"/>
      <c r="F29" s="25"/>
      <c r="G29" s="3"/>
      <c r="H29" s="3"/>
      <c r="I29" s="3"/>
      <c r="J29" s="3"/>
      <c r="K29" s="3"/>
      <c r="L29" s="3"/>
      <c r="M29" s="3"/>
      <c r="N29" s="3"/>
      <c r="O29" s="3"/>
      <c r="P29" s="3"/>
      <c r="Q29" s="3"/>
      <c r="R29" s="3"/>
      <c r="S29" s="3"/>
      <c r="T29" s="3"/>
      <c r="U29" s="3"/>
      <c r="V29" s="3"/>
      <c r="W29" s="3"/>
      <c r="X29" s="3"/>
      <c r="Y29" s="3"/>
      <c r="Z29" s="3"/>
    </row>
    <row r="30" spans="1:26" ht="18" customHeight="1">
      <c r="A30" s="23" t="str">
        <f t="shared" si="0"/>
        <v/>
      </c>
      <c r="B30" s="24"/>
      <c r="C30" s="83"/>
      <c r="D30" s="84"/>
      <c r="E30" s="85"/>
      <c r="F30" s="25"/>
      <c r="G30" s="3"/>
      <c r="H30" s="3"/>
      <c r="I30" s="3"/>
      <c r="J30" s="3"/>
      <c r="K30" s="3"/>
      <c r="L30" s="3"/>
      <c r="M30" s="3"/>
      <c r="N30" s="3"/>
      <c r="O30" s="3"/>
      <c r="P30" s="3"/>
      <c r="Q30" s="3"/>
      <c r="R30" s="3"/>
      <c r="S30" s="3"/>
      <c r="T30" s="3"/>
      <c r="U30" s="3"/>
      <c r="V30" s="3"/>
      <c r="W30" s="3"/>
      <c r="X30" s="3"/>
      <c r="Y30" s="3"/>
      <c r="Z30" s="3"/>
    </row>
    <row r="31" spans="1:26" ht="18" customHeight="1">
      <c r="A31" s="23" t="str">
        <f t="shared" si="0"/>
        <v/>
      </c>
      <c r="B31" s="24"/>
      <c r="C31" s="83"/>
      <c r="D31" s="84"/>
      <c r="E31" s="85"/>
      <c r="F31" s="25"/>
      <c r="G31" s="3"/>
      <c r="H31" s="3"/>
      <c r="I31" s="3"/>
      <c r="J31" s="3"/>
      <c r="K31" s="3"/>
      <c r="L31" s="3"/>
      <c r="M31" s="3"/>
      <c r="N31" s="3"/>
      <c r="O31" s="3"/>
      <c r="P31" s="3"/>
      <c r="Q31" s="3"/>
      <c r="R31" s="3"/>
      <c r="S31" s="3"/>
      <c r="T31" s="3"/>
      <c r="U31" s="3"/>
      <c r="V31" s="3"/>
      <c r="W31" s="3"/>
      <c r="X31" s="3"/>
      <c r="Y31" s="3"/>
      <c r="Z31" s="3"/>
    </row>
    <row r="32" spans="1:26" ht="18" customHeight="1">
      <c r="A32" s="23" t="str">
        <f t="shared" si="0"/>
        <v/>
      </c>
      <c r="B32" s="24"/>
      <c r="C32" s="83"/>
      <c r="D32" s="84"/>
      <c r="E32" s="85"/>
      <c r="F32" s="25"/>
      <c r="G32" s="3"/>
      <c r="H32" s="3"/>
      <c r="I32" s="3"/>
      <c r="J32" s="3"/>
      <c r="K32" s="3"/>
      <c r="L32" s="3"/>
      <c r="M32" s="3"/>
      <c r="N32" s="3"/>
      <c r="O32" s="3"/>
      <c r="P32" s="3"/>
      <c r="Q32" s="3"/>
      <c r="R32" s="3"/>
      <c r="S32" s="3"/>
      <c r="T32" s="3"/>
      <c r="U32" s="3"/>
      <c r="V32" s="3"/>
      <c r="W32" s="3"/>
      <c r="X32" s="3"/>
      <c r="Y32" s="3"/>
      <c r="Z32" s="3"/>
    </row>
    <row r="33" spans="1:26" ht="18" customHeight="1">
      <c r="A33" s="23" t="str">
        <f t="shared" si="0"/>
        <v/>
      </c>
      <c r="B33" s="26"/>
      <c r="C33" s="83"/>
      <c r="D33" s="84"/>
      <c r="E33" s="85"/>
      <c r="F33" s="25"/>
      <c r="G33" s="3"/>
      <c r="H33" s="3"/>
      <c r="I33" s="3"/>
      <c r="J33" s="3"/>
      <c r="K33" s="3"/>
      <c r="L33" s="3"/>
      <c r="M33" s="3"/>
      <c r="N33" s="3"/>
      <c r="O33" s="3"/>
      <c r="P33" s="3"/>
      <c r="Q33" s="3"/>
      <c r="R33" s="3"/>
      <c r="S33" s="3"/>
      <c r="T33" s="3"/>
      <c r="U33" s="3"/>
      <c r="V33" s="3"/>
      <c r="W33" s="3"/>
      <c r="X33" s="3"/>
      <c r="Y33" s="3"/>
      <c r="Z33" s="3"/>
    </row>
    <row r="34" spans="1:26" ht="18" customHeight="1">
      <c r="A34" s="23" t="str">
        <f t="shared" si="0"/>
        <v/>
      </c>
      <c r="B34" s="24"/>
      <c r="C34" s="83"/>
      <c r="D34" s="84"/>
      <c r="E34" s="85"/>
      <c r="F34" s="25"/>
      <c r="G34" s="3"/>
      <c r="H34" s="3"/>
      <c r="I34" s="3"/>
      <c r="J34" s="3"/>
      <c r="K34" s="3"/>
      <c r="L34" s="3"/>
      <c r="M34" s="3"/>
      <c r="N34" s="3"/>
      <c r="O34" s="3"/>
      <c r="P34" s="3"/>
      <c r="Q34" s="3"/>
      <c r="R34" s="3"/>
      <c r="S34" s="3"/>
      <c r="T34" s="3"/>
      <c r="U34" s="3"/>
      <c r="V34" s="3"/>
      <c r="W34" s="3"/>
      <c r="X34" s="3"/>
      <c r="Y34" s="3"/>
      <c r="Z34" s="3"/>
    </row>
    <row r="35" spans="1:26" ht="18" customHeight="1">
      <c r="A35" s="23" t="str">
        <f t="shared" si="0"/>
        <v/>
      </c>
      <c r="B35" s="24"/>
      <c r="C35" s="83"/>
      <c r="D35" s="84"/>
      <c r="E35" s="85"/>
      <c r="F35" s="25"/>
      <c r="G35" s="3"/>
      <c r="H35" s="3"/>
      <c r="I35" s="3"/>
      <c r="J35" s="3"/>
      <c r="K35" s="3"/>
      <c r="L35" s="3"/>
      <c r="M35" s="3"/>
      <c r="N35" s="3"/>
      <c r="O35" s="3"/>
      <c r="P35" s="3"/>
      <c r="Q35" s="3"/>
      <c r="R35" s="3"/>
      <c r="S35" s="3"/>
      <c r="T35" s="3"/>
      <c r="U35" s="3"/>
      <c r="V35" s="3"/>
      <c r="W35" s="3"/>
      <c r="X35" s="3"/>
      <c r="Y35" s="3"/>
      <c r="Z35" s="3"/>
    </row>
    <row r="36" spans="1:26" ht="18" customHeight="1">
      <c r="A36" s="23" t="str">
        <f t="shared" si="0"/>
        <v/>
      </c>
      <c r="B36" s="24"/>
      <c r="C36" s="83"/>
      <c r="D36" s="84"/>
      <c r="E36" s="85"/>
      <c r="F36" s="25"/>
      <c r="G36" s="3"/>
      <c r="H36" s="3"/>
      <c r="I36" s="3"/>
      <c r="J36" s="3"/>
      <c r="K36" s="3"/>
      <c r="L36" s="3"/>
      <c r="M36" s="3"/>
      <c r="N36" s="3"/>
      <c r="O36" s="3"/>
      <c r="P36" s="3"/>
      <c r="Q36" s="3"/>
      <c r="R36" s="3"/>
      <c r="S36" s="3"/>
      <c r="T36" s="3"/>
      <c r="U36" s="3"/>
      <c r="V36" s="3"/>
      <c r="W36" s="3"/>
      <c r="X36" s="3"/>
      <c r="Y36" s="3"/>
      <c r="Z36" s="3"/>
    </row>
    <row r="37" spans="1:26" ht="18" customHeight="1">
      <c r="A37" s="23" t="str">
        <f t="shared" si="0"/>
        <v/>
      </c>
      <c r="B37" s="24"/>
      <c r="C37" s="83"/>
      <c r="D37" s="84"/>
      <c r="E37" s="85"/>
      <c r="F37" s="25"/>
      <c r="G37" s="3"/>
      <c r="H37" s="3"/>
      <c r="I37" s="3"/>
      <c r="J37" s="3"/>
      <c r="K37" s="3"/>
      <c r="L37" s="3"/>
      <c r="M37" s="3"/>
      <c r="N37" s="3"/>
      <c r="O37" s="3"/>
      <c r="P37" s="3"/>
      <c r="Q37" s="3"/>
      <c r="R37" s="3"/>
      <c r="S37" s="3"/>
      <c r="T37" s="3"/>
      <c r="U37" s="3"/>
      <c r="V37" s="3"/>
      <c r="W37" s="3"/>
      <c r="X37" s="3"/>
      <c r="Y37" s="3"/>
      <c r="Z37" s="3"/>
    </row>
    <row r="38" spans="1:26" ht="18" customHeight="1">
      <c r="A38" s="23" t="str">
        <f t="shared" si="0"/>
        <v/>
      </c>
      <c r="B38" s="24"/>
      <c r="C38" s="83"/>
      <c r="D38" s="84"/>
      <c r="E38" s="85"/>
      <c r="F38" s="25"/>
      <c r="G38" s="3"/>
      <c r="H38" s="3"/>
      <c r="I38" s="3"/>
      <c r="J38" s="3"/>
      <c r="K38" s="3"/>
      <c r="L38" s="3"/>
      <c r="M38" s="3"/>
      <c r="N38" s="3"/>
      <c r="O38" s="3"/>
      <c r="P38" s="3"/>
      <c r="Q38" s="3"/>
      <c r="R38" s="3"/>
      <c r="S38" s="3"/>
      <c r="T38" s="3"/>
      <c r="U38" s="3"/>
      <c r="V38" s="3"/>
      <c r="W38" s="3"/>
      <c r="X38" s="3"/>
      <c r="Y38" s="3"/>
      <c r="Z38" s="3"/>
    </row>
    <row r="39" spans="1:26" ht="18" customHeight="1">
      <c r="A39" s="23" t="str">
        <f t="shared" si="0"/>
        <v/>
      </c>
      <c r="B39" s="24"/>
      <c r="C39" s="83"/>
      <c r="D39" s="84"/>
      <c r="E39" s="85"/>
      <c r="F39" s="25"/>
      <c r="G39" s="3"/>
      <c r="H39" s="3"/>
      <c r="I39" s="3"/>
      <c r="J39" s="3"/>
      <c r="K39" s="3"/>
      <c r="L39" s="3"/>
      <c r="M39" s="3"/>
      <c r="N39" s="3"/>
      <c r="O39" s="3"/>
      <c r="P39" s="3"/>
      <c r="Q39" s="3"/>
      <c r="R39" s="3"/>
      <c r="S39" s="3"/>
      <c r="T39" s="3"/>
      <c r="U39" s="3"/>
      <c r="V39" s="3"/>
      <c r="W39" s="3"/>
      <c r="X39" s="3"/>
      <c r="Y39" s="3"/>
      <c r="Z39" s="3"/>
    </row>
    <row r="40" spans="1:26" ht="18" customHeight="1">
      <c r="A40" s="23" t="str">
        <f t="shared" si="0"/>
        <v/>
      </c>
      <c r="B40" s="24"/>
      <c r="C40" s="83"/>
      <c r="D40" s="84"/>
      <c r="E40" s="85"/>
      <c r="F40" s="25"/>
      <c r="G40" s="3"/>
      <c r="H40" s="3"/>
      <c r="I40" s="3"/>
      <c r="J40" s="3"/>
      <c r="K40" s="3"/>
      <c r="L40" s="3"/>
      <c r="M40" s="3"/>
      <c r="N40" s="3"/>
      <c r="O40" s="3"/>
      <c r="P40" s="3"/>
      <c r="Q40" s="3"/>
      <c r="R40" s="3"/>
      <c r="S40" s="3"/>
      <c r="T40" s="3"/>
      <c r="U40" s="3"/>
      <c r="V40" s="3"/>
      <c r="W40" s="3"/>
      <c r="X40" s="3"/>
      <c r="Y40" s="3"/>
      <c r="Z40" s="3"/>
    </row>
    <row r="41" spans="1:26" ht="18" customHeight="1">
      <c r="A41" s="23" t="str">
        <f t="shared" si="0"/>
        <v/>
      </c>
      <c r="B41" s="24"/>
      <c r="C41" s="83"/>
      <c r="D41" s="84"/>
      <c r="E41" s="85"/>
      <c r="F41" s="25"/>
      <c r="G41" s="3"/>
      <c r="H41" s="3"/>
      <c r="I41" s="3"/>
      <c r="J41" s="3"/>
      <c r="K41" s="3"/>
      <c r="L41" s="3"/>
      <c r="M41" s="3"/>
      <c r="N41" s="3"/>
      <c r="O41" s="3"/>
      <c r="P41" s="3"/>
      <c r="Q41" s="3"/>
      <c r="R41" s="3"/>
      <c r="S41" s="3"/>
      <c r="T41" s="3"/>
      <c r="U41" s="3"/>
      <c r="V41" s="3"/>
      <c r="W41" s="3"/>
      <c r="X41" s="3"/>
      <c r="Y41" s="3"/>
      <c r="Z41" s="3"/>
    </row>
    <row r="42" spans="1:26" ht="18" customHeight="1">
      <c r="A42" s="23" t="str">
        <f t="shared" si="0"/>
        <v/>
      </c>
      <c r="B42" s="24"/>
      <c r="C42" s="83"/>
      <c r="D42" s="84"/>
      <c r="E42" s="85"/>
      <c r="F42" s="25"/>
      <c r="G42" s="3"/>
      <c r="H42" s="3"/>
      <c r="I42" s="3"/>
      <c r="J42" s="3"/>
      <c r="K42" s="3"/>
      <c r="L42" s="3"/>
      <c r="M42" s="3"/>
      <c r="N42" s="3"/>
      <c r="O42" s="3"/>
      <c r="P42" s="3"/>
      <c r="Q42" s="3"/>
      <c r="R42" s="3"/>
      <c r="S42" s="3"/>
      <c r="T42" s="3"/>
      <c r="U42" s="3"/>
      <c r="V42" s="3"/>
      <c r="W42" s="3"/>
      <c r="X42" s="3"/>
      <c r="Y42" s="3"/>
      <c r="Z42" s="3"/>
    </row>
    <row r="43" spans="1:26" ht="18" customHeight="1">
      <c r="A43" s="23" t="str">
        <f t="shared" si="0"/>
        <v/>
      </c>
      <c r="B43" s="24"/>
      <c r="C43" s="83"/>
      <c r="D43" s="84"/>
      <c r="E43" s="85"/>
      <c r="F43" s="25"/>
      <c r="G43" s="3"/>
      <c r="H43" s="3"/>
      <c r="I43" s="3"/>
      <c r="J43" s="3"/>
      <c r="K43" s="3"/>
      <c r="L43" s="3"/>
      <c r="M43" s="3"/>
      <c r="N43" s="3"/>
      <c r="O43" s="3"/>
      <c r="P43" s="3"/>
      <c r="Q43" s="3"/>
      <c r="R43" s="3"/>
      <c r="S43" s="3"/>
      <c r="T43" s="3"/>
      <c r="U43" s="3"/>
      <c r="V43" s="3"/>
      <c r="W43" s="3"/>
      <c r="X43" s="3"/>
      <c r="Y43" s="3"/>
      <c r="Z43" s="3"/>
    </row>
    <row r="44" spans="1:26" ht="18" customHeight="1">
      <c r="A44" s="23" t="str">
        <f t="shared" si="0"/>
        <v/>
      </c>
      <c r="B44" s="24"/>
      <c r="C44" s="83"/>
      <c r="D44" s="84"/>
      <c r="E44" s="85"/>
      <c r="F44" s="25"/>
      <c r="G44" s="3"/>
      <c r="H44" s="3"/>
      <c r="I44" s="3"/>
      <c r="J44" s="3"/>
      <c r="K44" s="3"/>
      <c r="L44" s="3"/>
      <c r="M44" s="3"/>
      <c r="N44" s="3"/>
      <c r="O44" s="3"/>
      <c r="P44" s="3"/>
      <c r="Q44" s="3"/>
      <c r="R44" s="3"/>
      <c r="S44" s="3"/>
      <c r="T44" s="3"/>
      <c r="U44" s="3"/>
      <c r="V44" s="3"/>
      <c r="W44" s="3"/>
      <c r="X44" s="3"/>
      <c r="Y44" s="3"/>
      <c r="Z44" s="3"/>
    </row>
    <row r="45" spans="1:26" ht="18" customHeight="1">
      <c r="A45" s="23" t="str">
        <f t="shared" si="0"/>
        <v/>
      </c>
      <c r="B45" s="24"/>
      <c r="C45" s="83"/>
      <c r="D45" s="84"/>
      <c r="E45" s="85"/>
      <c r="F45" s="25"/>
      <c r="G45" s="3"/>
      <c r="H45" s="3"/>
      <c r="I45" s="3"/>
      <c r="J45" s="3"/>
      <c r="K45" s="3"/>
      <c r="L45" s="3"/>
      <c r="M45" s="3"/>
      <c r="N45" s="3"/>
      <c r="O45" s="3"/>
      <c r="P45" s="3"/>
      <c r="Q45" s="3"/>
      <c r="R45" s="3"/>
      <c r="S45" s="3"/>
      <c r="T45" s="3"/>
      <c r="U45" s="3"/>
      <c r="V45" s="3"/>
      <c r="W45" s="3"/>
      <c r="X45" s="3"/>
      <c r="Y45" s="3"/>
      <c r="Z45" s="3"/>
    </row>
    <row r="46" spans="1:26" ht="18" customHeight="1">
      <c r="A46" s="23" t="str">
        <f t="shared" si="0"/>
        <v/>
      </c>
      <c r="B46" s="24"/>
      <c r="C46" s="83"/>
      <c r="D46" s="84"/>
      <c r="E46" s="85"/>
      <c r="F46" s="25"/>
      <c r="G46" s="3"/>
      <c r="H46" s="3"/>
      <c r="I46" s="3"/>
      <c r="J46" s="3"/>
      <c r="K46" s="3"/>
      <c r="L46" s="3"/>
      <c r="M46" s="3"/>
      <c r="N46" s="3"/>
      <c r="O46" s="3"/>
      <c r="P46" s="3"/>
      <c r="Q46" s="3"/>
      <c r="R46" s="3"/>
      <c r="S46" s="3"/>
      <c r="T46" s="3"/>
      <c r="U46" s="3"/>
      <c r="V46" s="3"/>
      <c r="W46" s="3"/>
      <c r="X46" s="3"/>
      <c r="Y46" s="3"/>
      <c r="Z46" s="3"/>
    </row>
    <row r="47" spans="1:26" ht="18" customHeight="1">
      <c r="A47" s="23" t="str">
        <f t="shared" si="0"/>
        <v/>
      </c>
      <c r="B47" s="24"/>
      <c r="C47" s="83"/>
      <c r="D47" s="84"/>
      <c r="E47" s="85"/>
      <c r="F47" s="25"/>
      <c r="G47" s="3"/>
      <c r="H47" s="3"/>
      <c r="I47" s="3"/>
      <c r="J47" s="3"/>
      <c r="K47" s="3"/>
      <c r="L47" s="3"/>
      <c r="M47" s="3"/>
      <c r="N47" s="3"/>
      <c r="O47" s="3"/>
      <c r="P47" s="3"/>
      <c r="Q47" s="3"/>
      <c r="R47" s="3"/>
      <c r="S47" s="3"/>
      <c r="T47" s="3"/>
      <c r="U47" s="3"/>
      <c r="V47" s="3"/>
      <c r="W47" s="3"/>
      <c r="X47" s="3"/>
      <c r="Y47" s="3"/>
      <c r="Z47" s="3"/>
    </row>
    <row r="48" spans="1:26" ht="18" customHeight="1">
      <c r="A48" s="23" t="str">
        <f t="shared" si="0"/>
        <v/>
      </c>
      <c r="B48" s="24"/>
      <c r="C48" s="83"/>
      <c r="D48" s="84"/>
      <c r="E48" s="85"/>
      <c r="F48" s="25"/>
      <c r="G48" s="3"/>
      <c r="H48" s="3"/>
      <c r="I48" s="3"/>
      <c r="J48" s="3"/>
      <c r="K48" s="3"/>
      <c r="L48" s="3"/>
      <c r="M48" s="3"/>
      <c r="N48" s="3"/>
      <c r="O48" s="3"/>
      <c r="P48" s="3"/>
      <c r="Q48" s="3"/>
      <c r="R48" s="3"/>
      <c r="S48" s="3"/>
      <c r="T48" s="3"/>
      <c r="U48" s="3"/>
      <c r="V48" s="3"/>
      <c r="W48" s="3"/>
      <c r="X48" s="3"/>
      <c r="Y48" s="3"/>
      <c r="Z48" s="3"/>
    </row>
    <row r="49" spans="1:26" ht="18" customHeight="1">
      <c r="A49" s="23" t="str">
        <f t="shared" si="0"/>
        <v/>
      </c>
      <c r="B49" s="24"/>
      <c r="C49" s="83"/>
      <c r="D49" s="84"/>
      <c r="E49" s="85"/>
      <c r="F49" s="25"/>
      <c r="G49" s="3"/>
      <c r="H49" s="3"/>
      <c r="I49" s="3"/>
      <c r="J49" s="3"/>
      <c r="K49" s="3"/>
      <c r="L49" s="3"/>
      <c r="M49" s="3"/>
      <c r="N49" s="3"/>
      <c r="O49" s="3"/>
      <c r="P49" s="3"/>
      <c r="Q49" s="3"/>
      <c r="R49" s="3"/>
      <c r="S49" s="3"/>
      <c r="T49" s="3"/>
      <c r="U49" s="3"/>
      <c r="V49" s="3"/>
      <c r="W49" s="3"/>
      <c r="X49" s="3"/>
      <c r="Y49" s="3"/>
      <c r="Z49" s="3"/>
    </row>
    <row r="50" spans="1:26" ht="18" customHeight="1">
      <c r="A50" s="23" t="str">
        <f t="shared" si="0"/>
        <v/>
      </c>
      <c r="B50" s="24"/>
      <c r="C50" s="83"/>
      <c r="D50" s="84"/>
      <c r="E50" s="85"/>
      <c r="F50" s="25"/>
      <c r="G50" s="3"/>
      <c r="H50" s="3"/>
      <c r="I50" s="3"/>
      <c r="J50" s="3"/>
      <c r="K50" s="3"/>
      <c r="L50" s="3"/>
      <c r="M50" s="3"/>
      <c r="N50" s="3"/>
      <c r="O50" s="3"/>
      <c r="P50" s="3"/>
      <c r="Q50" s="3"/>
      <c r="R50" s="3"/>
      <c r="S50" s="3"/>
      <c r="T50" s="3"/>
      <c r="U50" s="3"/>
      <c r="V50" s="3"/>
      <c r="W50" s="3"/>
      <c r="X50" s="3"/>
      <c r="Y50" s="3"/>
      <c r="Z50" s="3"/>
    </row>
    <row r="51" spans="1:26" ht="18" customHeight="1">
      <c r="A51" s="23" t="str">
        <f t="shared" si="0"/>
        <v/>
      </c>
      <c r="B51" s="24"/>
      <c r="C51" s="83"/>
      <c r="D51" s="84"/>
      <c r="E51" s="85"/>
      <c r="F51" s="25"/>
      <c r="G51" s="3"/>
      <c r="H51" s="3"/>
      <c r="I51" s="3"/>
      <c r="J51" s="3"/>
      <c r="K51" s="3"/>
      <c r="L51" s="3"/>
      <c r="M51" s="3"/>
      <c r="N51" s="3"/>
      <c r="O51" s="3"/>
      <c r="P51" s="3"/>
      <c r="Q51" s="3"/>
      <c r="R51" s="3"/>
      <c r="S51" s="3"/>
      <c r="T51" s="3"/>
      <c r="U51" s="3"/>
      <c r="V51" s="3"/>
      <c r="W51" s="3"/>
      <c r="X51" s="3"/>
      <c r="Y51" s="3"/>
      <c r="Z51" s="3"/>
    </row>
    <row r="52" spans="1:26" ht="18" customHeight="1">
      <c r="A52" s="23" t="str">
        <f t="shared" si="0"/>
        <v/>
      </c>
      <c r="B52" s="24"/>
      <c r="C52" s="83"/>
      <c r="D52" s="84"/>
      <c r="E52" s="85"/>
      <c r="F52" s="25"/>
      <c r="G52" s="3"/>
      <c r="H52" s="3"/>
      <c r="I52" s="3"/>
      <c r="J52" s="3"/>
      <c r="K52" s="3"/>
      <c r="L52" s="3"/>
      <c r="M52" s="3"/>
      <c r="N52" s="3"/>
      <c r="O52" s="3"/>
      <c r="P52" s="3"/>
      <c r="Q52" s="3"/>
      <c r="R52" s="3"/>
      <c r="S52" s="3"/>
      <c r="T52" s="3"/>
      <c r="U52" s="3"/>
      <c r="V52" s="3"/>
      <c r="W52" s="3"/>
      <c r="X52" s="3"/>
      <c r="Y52" s="3"/>
      <c r="Z52" s="3"/>
    </row>
    <row r="53" spans="1:26" ht="18" customHeight="1">
      <c r="A53" s="27" t="str">
        <f t="shared" si="0"/>
        <v/>
      </c>
      <c r="B53" s="28"/>
      <c r="C53" s="97"/>
      <c r="D53" s="98"/>
      <c r="E53" s="99"/>
      <c r="F53" s="29"/>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27" customHeight="1">
      <c r="A55" s="3"/>
      <c r="B55" s="3"/>
      <c r="C55" s="30"/>
      <c r="D55" s="3"/>
      <c r="E55" s="3"/>
      <c r="F55" s="3"/>
      <c r="G55" s="3"/>
      <c r="H55" s="3"/>
      <c r="I55" s="3"/>
      <c r="J55" s="3"/>
      <c r="K55" s="3"/>
      <c r="L55" s="3"/>
      <c r="M55" s="3"/>
      <c r="N55" s="3"/>
      <c r="O55" s="3"/>
      <c r="P55" s="3"/>
      <c r="Q55" s="3"/>
      <c r="R55" s="3"/>
      <c r="S55" s="3"/>
      <c r="T55" s="3"/>
      <c r="U55" s="3"/>
      <c r="V55" s="3"/>
      <c r="W55" s="3"/>
      <c r="X55" s="3"/>
      <c r="Y55" s="3"/>
      <c r="Z55" s="3"/>
    </row>
    <row r="56" spans="1:26" ht="27" customHeight="1">
      <c r="A56" s="3"/>
      <c r="B56" s="3"/>
      <c r="C56" s="31"/>
      <c r="D56" s="3"/>
      <c r="E56" s="3"/>
      <c r="F56" s="3"/>
      <c r="G56" s="3"/>
      <c r="H56" s="3"/>
      <c r="I56" s="3"/>
      <c r="J56" s="3"/>
      <c r="K56" s="3"/>
      <c r="L56" s="3"/>
      <c r="M56" s="3"/>
      <c r="N56" s="3"/>
      <c r="O56" s="3"/>
      <c r="P56" s="3"/>
      <c r="Q56" s="3"/>
      <c r="R56" s="3"/>
      <c r="S56" s="3"/>
      <c r="T56" s="3"/>
      <c r="U56" s="3"/>
      <c r="V56" s="3"/>
      <c r="W56" s="3"/>
      <c r="X56" s="3"/>
      <c r="Y56" s="3"/>
      <c r="Z56" s="3"/>
    </row>
    <row r="57" spans="1:26" ht="27" customHeight="1">
      <c r="A57" s="3"/>
      <c r="B57" s="3"/>
      <c r="C57" s="31"/>
      <c r="D57" s="3"/>
      <c r="E57" s="3"/>
      <c r="F57" s="3"/>
      <c r="G57" s="3"/>
      <c r="H57" s="3"/>
      <c r="I57" s="3"/>
      <c r="J57" s="3"/>
      <c r="K57" s="3"/>
      <c r="L57" s="3"/>
      <c r="M57" s="3"/>
      <c r="N57" s="3"/>
      <c r="O57" s="3"/>
      <c r="P57" s="3"/>
      <c r="Q57" s="3"/>
      <c r="R57" s="3"/>
      <c r="S57" s="3"/>
      <c r="T57" s="3"/>
      <c r="U57" s="3"/>
      <c r="V57" s="3"/>
      <c r="W57" s="3"/>
      <c r="X57" s="3"/>
      <c r="Y57" s="3"/>
      <c r="Z57" s="3"/>
    </row>
    <row r="58" spans="1:26" ht="27" customHeight="1">
      <c r="A58" s="3"/>
      <c r="B58" s="3"/>
      <c r="C58" s="31"/>
      <c r="D58" s="3"/>
      <c r="E58" s="3"/>
      <c r="F58" s="3"/>
      <c r="G58" s="3"/>
      <c r="H58" s="3"/>
      <c r="I58" s="3"/>
      <c r="J58" s="3"/>
      <c r="K58" s="3"/>
      <c r="L58" s="3"/>
      <c r="M58" s="3"/>
      <c r="N58" s="3"/>
      <c r="O58" s="3"/>
      <c r="P58" s="3"/>
      <c r="Q58" s="3"/>
      <c r="R58" s="3"/>
      <c r="S58" s="3"/>
      <c r="T58" s="3"/>
      <c r="U58" s="3"/>
      <c r="V58" s="3"/>
      <c r="W58" s="3"/>
      <c r="X58" s="3"/>
      <c r="Y58" s="3"/>
      <c r="Z58" s="3"/>
    </row>
    <row r="59" spans="1:26" ht="27" customHeight="1">
      <c r="A59" s="3"/>
      <c r="B59" s="3"/>
      <c r="C59" s="31"/>
      <c r="D59" s="3"/>
      <c r="E59" s="3"/>
      <c r="F59" s="3"/>
      <c r="G59" s="3"/>
      <c r="H59" s="3"/>
      <c r="I59" s="3"/>
      <c r="J59" s="3"/>
      <c r="K59" s="3"/>
      <c r="L59" s="3"/>
      <c r="M59" s="3"/>
      <c r="N59" s="3"/>
      <c r="O59" s="3"/>
      <c r="P59" s="3"/>
      <c r="Q59" s="3"/>
      <c r="R59" s="3"/>
      <c r="S59" s="3"/>
      <c r="T59" s="3"/>
      <c r="U59" s="3"/>
      <c r="V59" s="3"/>
      <c r="W59" s="3"/>
      <c r="X59" s="3"/>
      <c r="Y59" s="3"/>
      <c r="Z59" s="3"/>
    </row>
    <row r="60" spans="1:26" ht="27" customHeight="1">
      <c r="A60" s="3"/>
      <c r="B60" s="3"/>
      <c r="C60" s="31"/>
      <c r="D60" s="3"/>
      <c r="E60" s="3"/>
      <c r="F60" s="3"/>
      <c r="G60" s="3"/>
      <c r="H60" s="3"/>
      <c r="I60" s="3"/>
      <c r="J60" s="3"/>
      <c r="K60" s="3"/>
      <c r="L60" s="3"/>
      <c r="M60" s="3"/>
      <c r="N60" s="3"/>
      <c r="O60" s="3"/>
      <c r="P60" s="3"/>
      <c r="Q60" s="3"/>
      <c r="R60" s="3"/>
      <c r="S60" s="3"/>
      <c r="T60" s="3"/>
      <c r="U60" s="3"/>
      <c r="V60" s="3"/>
      <c r="W60" s="3"/>
      <c r="X60" s="3"/>
      <c r="Y60" s="3"/>
      <c r="Z60" s="3"/>
    </row>
    <row r="61" spans="1:26" ht="27" customHeight="1">
      <c r="A61" s="3"/>
      <c r="B61" s="3"/>
      <c r="C61" s="31"/>
      <c r="D61" s="3"/>
      <c r="E61" s="3"/>
      <c r="F61" s="3"/>
      <c r="G61" s="3"/>
      <c r="H61" s="3"/>
      <c r="I61" s="3"/>
      <c r="J61" s="3"/>
      <c r="K61" s="3"/>
      <c r="L61" s="3"/>
      <c r="M61" s="3"/>
      <c r="N61" s="3"/>
      <c r="O61" s="3"/>
      <c r="P61" s="3"/>
      <c r="Q61" s="3"/>
      <c r="R61" s="3"/>
      <c r="S61" s="3"/>
      <c r="T61" s="3"/>
      <c r="U61" s="3"/>
      <c r="V61" s="3"/>
      <c r="W61" s="3"/>
      <c r="X61" s="3"/>
      <c r="Y61" s="3"/>
      <c r="Z61" s="3"/>
    </row>
    <row r="62" spans="1:26" ht="27" customHeight="1">
      <c r="A62" s="3"/>
      <c r="B62" s="3"/>
      <c r="C62" s="31"/>
      <c r="D62" s="3"/>
      <c r="E62" s="3"/>
      <c r="F62" s="3"/>
      <c r="G62" s="3"/>
      <c r="H62" s="3"/>
      <c r="I62" s="3"/>
      <c r="J62" s="3"/>
      <c r="K62" s="3"/>
      <c r="L62" s="3"/>
      <c r="M62" s="3"/>
      <c r="N62" s="3"/>
      <c r="O62" s="3"/>
      <c r="P62" s="3"/>
      <c r="Q62" s="3"/>
      <c r="R62" s="3"/>
      <c r="S62" s="3"/>
      <c r="T62" s="3"/>
      <c r="U62" s="3"/>
      <c r="V62" s="3"/>
      <c r="W62" s="3"/>
      <c r="X62" s="3"/>
      <c r="Y62" s="3"/>
      <c r="Z62" s="3"/>
    </row>
    <row r="63" spans="1:26" ht="27"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C51:E51"/>
    <mergeCell ref="C52:E52"/>
    <mergeCell ref="C53:E53"/>
    <mergeCell ref="C45:E45"/>
    <mergeCell ref="C46:E46"/>
    <mergeCell ref="C47:E47"/>
    <mergeCell ref="C48:E48"/>
    <mergeCell ref="C49:E49"/>
    <mergeCell ref="C50:E50"/>
    <mergeCell ref="C44:E44"/>
    <mergeCell ref="C33:E33"/>
    <mergeCell ref="C34:E34"/>
    <mergeCell ref="C35:E35"/>
    <mergeCell ref="C36:E36"/>
    <mergeCell ref="C37:E37"/>
    <mergeCell ref="C38:E38"/>
    <mergeCell ref="C39:E39"/>
    <mergeCell ref="C40:E40"/>
    <mergeCell ref="C41:E41"/>
    <mergeCell ref="C42:E42"/>
    <mergeCell ref="C43:E43"/>
    <mergeCell ref="C32:E32"/>
    <mergeCell ref="C20:E20"/>
    <mergeCell ref="C21:E21"/>
    <mergeCell ref="A23:F23"/>
    <mergeCell ref="C24:E24"/>
    <mergeCell ref="C25:E25"/>
    <mergeCell ref="C26:E26"/>
    <mergeCell ref="C27:E27"/>
    <mergeCell ref="C28:E28"/>
    <mergeCell ref="C29:E29"/>
    <mergeCell ref="C30:E30"/>
    <mergeCell ref="C31:E31"/>
    <mergeCell ref="C19:E19"/>
    <mergeCell ref="A2:F2"/>
    <mergeCell ref="C3:D3"/>
    <mergeCell ref="C4:E4"/>
    <mergeCell ref="A8:F8"/>
    <mergeCell ref="A9:F9"/>
    <mergeCell ref="A11:F11"/>
    <mergeCell ref="A12:F12"/>
    <mergeCell ref="A13:F13"/>
    <mergeCell ref="C15:E15"/>
    <mergeCell ref="C17:E17"/>
    <mergeCell ref="C18:E18"/>
  </mergeCells>
  <phoneticPr fontId="1"/>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X73"/>
  <sheetViews>
    <sheetView showGridLines="0" tabSelected="1" zoomScale="80" zoomScaleNormal="80" workbookViewId="0">
      <pane ySplit="9" topLeftCell="A49" activePane="bottomLeft" state="frozen"/>
      <selection pane="bottomLeft" activeCell="O34" sqref="O34"/>
    </sheetView>
  </sheetViews>
  <sheetFormatPr baseColWidth="10" defaultColWidth="8.83203125" defaultRowHeight="18"/>
  <cols>
    <col min="1" max="1" width="3.5" bestFit="1" customWidth="1"/>
    <col min="2" max="3" width="19.6640625" customWidth="1"/>
    <col min="4" max="5" width="25.1640625" style="2" customWidth="1"/>
    <col min="6" max="6" width="39.5" style="2" customWidth="1"/>
    <col min="7" max="7" width="11.83203125" customWidth="1"/>
    <col min="8" max="8" width="10.1640625" customWidth="1"/>
    <col min="9" max="9" width="8.33203125" customWidth="1"/>
    <col min="10" max="10" width="12" customWidth="1"/>
    <col min="11" max="11" width="10.1640625" customWidth="1"/>
    <col min="12" max="12" width="7.6640625" customWidth="1"/>
    <col min="13" max="13" width="11.33203125" customWidth="1"/>
    <col min="14" max="14" width="9.83203125" customWidth="1"/>
    <col min="16" max="16" width="12.1640625" customWidth="1"/>
    <col min="19" max="19" width="49" style="2" customWidth="1"/>
  </cols>
  <sheetData>
    <row r="1" spans="1:24" ht="18" customHeight="1">
      <c r="A1" s="100" t="s">
        <v>21</v>
      </c>
      <c r="B1" s="100"/>
      <c r="C1" s="100"/>
      <c r="D1" s="101" t="s">
        <v>22</v>
      </c>
      <c r="E1" s="101"/>
      <c r="F1" s="38" t="s">
        <v>23</v>
      </c>
      <c r="G1" s="101" t="s">
        <v>24</v>
      </c>
      <c r="H1" s="101"/>
      <c r="I1" s="101"/>
      <c r="J1" s="101"/>
      <c r="K1" s="34"/>
      <c r="L1" s="33"/>
      <c r="M1" s="33"/>
      <c r="N1" s="33"/>
      <c r="O1" s="33"/>
      <c r="P1" s="33"/>
      <c r="Q1" s="32"/>
      <c r="R1" s="32"/>
      <c r="S1" s="32"/>
      <c r="T1" s="32"/>
      <c r="U1" s="32"/>
      <c r="V1" s="32"/>
      <c r="W1" s="32"/>
      <c r="X1" s="32"/>
    </row>
    <row r="2" spans="1:24">
      <c r="A2" s="100"/>
      <c r="B2" s="100"/>
      <c r="C2" s="100"/>
      <c r="D2" s="102"/>
      <c r="E2" s="103"/>
      <c r="F2" s="39"/>
      <c r="G2" s="104"/>
      <c r="H2" s="104"/>
      <c r="I2" s="104"/>
      <c r="J2" s="104"/>
      <c r="K2" s="33"/>
      <c r="L2" s="33"/>
      <c r="M2" s="33"/>
      <c r="N2" s="33"/>
      <c r="O2" s="33"/>
      <c r="P2" s="35"/>
      <c r="Q2" s="35"/>
      <c r="R2" s="35"/>
      <c r="S2" s="36"/>
    </row>
    <row r="4" spans="1:24" ht="18" customHeight="1">
      <c r="G4" s="37" t="s">
        <v>7</v>
      </c>
      <c r="H4" s="1">
        <f>COUNT($A:$A)</f>
        <v>59</v>
      </c>
      <c r="M4" s="2"/>
      <c r="S4"/>
    </row>
    <row r="5" spans="1:24">
      <c r="G5" s="37" t="s">
        <v>5</v>
      </c>
      <c r="H5" s="1">
        <f>COUNTIF(I:I, "OK")+COUNTIF(L:L, "OK")+COUNTIF(O:O, "OK")+COUNTIF(R:R, "OK")</f>
        <v>1</v>
      </c>
      <c r="M5" s="2"/>
      <c r="S5"/>
    </row>
    <row r="6" spans="1:24">
      <c r="G6" s="37" t="s">
        <v>6</v>
      </c>
      <c r="H6" s="1">
        <f>COUNTIF(I:I, "NG")+COUNTIF(L:L, "NG")+COUNTIF(O:O, "NG")+COUNTIF(R:R, "NG")</f>
        <v>0</v>
      </c>
      <c r="M6" s="2"/>
      <c r="S6"/>
    </row>
    <row r="8" spans="1:24">
      <c r="A8" s="109" t="s">
        <v>0</v>
      </c>
      <c r="B8" s="109" t="s">
        <v>9</v>
      </c>
      <c r="C8" s="109" t="s">
        <v>133</v>
      </c>
      <c r="D8" s="107" t="s">
        <v>10</v>
      </c>
      <c r="E8" s="107" t="s">
        <v>11</v>
      </c>
      <c r="F8" s="111" t="s">
        <v>1</v>
      </c>
      <c r="G8" s="105" t="s">
        <v>12</v>
      </c>
      <c r="H8" s="106"/>
      <c r="I8" s="106"/>
      <c r="J8" s="105" t="s">
        <v>13</v>
      </c>
      <c r="K8" s="106"/>
      <c r="L8" s="106"/>
      <c r="M8" s="105" t="s">
        <v>162</v>
      </c>
      <c r="N8" s="106"/>
      <c r="O8" s="106"/>
      <c r="P8" s="105" t="s">
        <v>67</v>
      </c>
      <c r="Q8" s="106"/>
      <c r="R8" s="106"/>
      <c r="S8" s="107" t="s">
        <v>14</v>
      </c>
    </row>
    <row r="9" spans="1:24" ht="36" customHeight="1">
      <c r="A9" s="110"/>
      <c r="B9" s="110"/>
      <c r="C9" s="110"/>
      <c r="D9" s="108"/>
      <c r="E9" s="108"/>
      <c r="F9" s="112"/>
      <c r="G9" s="37" t="s">
        <v>2</v>
      </c>
      <c r="H9" s="37" t="s">
        <v>3</v>
      </c>
      <c r="I9" s="37" t="s">
        <v>4</v>
      </c>
      <c r="J9" s="37" t="s">
        <v>2</v>
      </c>
      <c r="K9" s="37" t="s">
        <v>3</v>
      </c>
      <c r="L9" s="37" t="s">
        <v>4</v>
      </c>
      <c r="M9" s="37" t="s">
        <v>2</v>
      </c>
      <c r="N9" s="37" t="s">
        <v>3</v>
      </c>
      <c r="O9" s="37" t="s">
        <v>4</v>
      </c>
      <c r="P9" s="37" t="s">
        <v>2</v>
      </c>
      <c r="Q9" s="37" t="s">
        <v>3</v>
      </c>
      <c r="R9" s="37" t="s">
        <v>4</v>
      </c>
      <c r="S9" s="108"/>
    </row>
    <row r="10" spans="1:24" s="40" customFormat="1" ht="61.5" customHeight="1">
      <c r="A10" s="1">
        <f t="shared" ref="A10:A68" si="0">ROW()-9</f>
        <v>1</v>
      </c>
      <c r="B10" s="41" t="s">
        <v>25</v>
      </c>
      <c r="C10" s="41" t="s">
        <v>129</v>
      </c>
      <c r="D10" s="42" t="s">
        <v>28</v>
      </c>
      <c r="E10" s="42" t="s">
        <v>43</v>
      </c>
      <c r="F10" s="43" t="s">
        <v>46</v>
      </c>
      <c r="G10" s="45"/>
      <c r="H10" s="45"/>
      <c r="I10" s="45"/>
      <c r="J10" s="45"/>
      <c r="K10" s="45"/>
      <c r="L10" s="45"/>
      <c r="M10" s="45"/>
      <c r="N10" s="45"/>
      <c r="O10" s="45"/>
      <c r="P10" s="45"/>
      <c r="Q10" s="45"/>
      <c r="R10" s="45"/>
      <c r="S10" s="46"/>
    </row>
    <row r="11" spans="1:24" s="40" customFormat="1" ht="61.5" customHeight="1">
      <c r="A11" s="1">
        <f>ROW()-9</f>
        <v>2</v>
      </c>
      <c r="B11" s="41"/>
      <c r="C11" s="52" t="s">
        <v>134</v>
      </c>
      <c r="D11" s="42"/>
      <c r="E11" s="53" t="s">
        <v>44</v>
      </c>
      <c r="F11" s="54" t="s">
        <v>45</v>
      </c>
      <c r="G11" s="45"/>
      <c r="H11" s="45"/>
      <c r="I11" s="45"/>
      <c r="J11" s="45"/>
      <c r="K11" s="45"/>
      <c r="L11" s="45"/>
      <c r="M11" s="45"/>
      <c r="N11" s="45"/>
      <c r="O11" s="45"/>
      <c r="P11" s="45"/>
      <c r="Q11" s="45"/>
      <c r="R11" s="45"/>
      <c r="S11" s="46"/>
    </row>
    <row r="12" spans="1:24" s="40" customFormat="1" ht="75" customHeight="1">
      <c r="A12" s="1">
        <f>ROW()-9</f>
        <v>3</v>
      </c>
      <c r="B12" s="41"/>
      <c r="C12" s="52" t="s">
        <v>134</v>
      </c>
      <c r="D12" s="53" t="s">
        <v>86</v>
      </c>
      <c r="E12" s="53" t="s">
        <v>42</v>
      </c>
      <c r="F12" s="54" t="s">
        <v>88</v>
      </c>
      <c r="G12" s="45"/>
      <c r="H12" s="45"/>
      <c r="I12" s="45"/>
      <c r="J12" s="45"/>
      <c r="K12" s="45"/>
      <c r="L12" s="45"/>
      <c r="M12" s="45"/>
      <c r="N12" s="45"/>
      <c r="O12" s="45"/>
      <c r="P12" s="45"/>
      <c r="Q12" s="45"/>
      <c r="R12" s="45"/>
      <c r="S12" s="46"/>
    </row>
    <row r="13" spans="1:24" s="40" customFormat="1" ht="75" customHeight="1">
      <c r="A13" s="61">
        <f>ROW()-9</f>
        <v>4</v>
      </c>
      <c r="B13" s="45" t="s">
        <v>59</v>
      </c>
      <c r="C13" s="41" t="s">
        <v>129</v>
      </c>
      <c r="D13" s="48" t="s">
        <v>32</v>
      </c>
      <c r="E13" s="48" t="s">
        <v>61</v>
      </c>
      <c r="F13" s="43" t="s">
        <v>60</v>
      </c>
      <c r="G13" s="45"/>
      <c r="H13" s="45"/>
      <c r="I13" s="45"/>
      <c r="J13" s="45"/>
      <c r="K13" s="45"/>
      <c r="L13" s="45"/>
      <c r="M13" s="45"/>
      <c r="N13" s="45"/>
      <c r="O13" s="45"/>
      <c r="P13" s="45"/>
      <c r="Q13" s="45"/>
      <c r="R13" s="45"/>
      <c r="S13" s="46"/>
    </row>
    <row r="14" spans="1:24" s="40" customFormat="1" ht="57" customHeight="1">
      <c r="A14" s="61">
        <f>ROW()-9</f>
        <v>5</v>
      </c>
      <c r="B14" s="48" t="s">
        <v>39</v>
      </c>
      <c r="C14" s="62" t="s">
        <v>127</v>
      </c>
      <c r="D14" s="48" t="s">
        <v>39</v>
      </c>
      <c r="E14" s="48" t="s">
        <v>40</v>
      </c>
      <c r="F14" s="43" t="s">
        <v>41</v>
      </c>
      <c r="G14" s="45"/>
      <c r="H14" s="45"/>
      <c r="I14" s="45"/>
      <c r="J14" s="45"/>
      <c r="K14" s="45"/>
      <c r="L14" s="45"/>
      <c r="M14" s="45"/>
      <c r="N14" s="45"/>
      <c r="O14" s="45"/>
      <c r="P14" s="45"/>
      <c r="Q14" s="45"/>
      <c r="R14" s="45"/>
      <c r="S14" s="46"/>
    </row>
    <row r="15" spans="1:24" s="40" customFormat="1" ht="55.5" customHeight="1">
      <c r="A15" s="1">
        <f t="shared" si="0"/>
        <v>6</v>
      </c>
      <c r="B15" s="41"/>
      <c r="C15" s="45" t="s">
        <v>129</v>
      </c>
      <c r="D15" s="42" t="s">
        <v>153</v>
      </c>
      <c r="E15" s="50" t="s">
        <v>29</v>
      </c>
      <c r="F15" s="43" t="s">
        <v>31</v>
      </c>
      <c r="G15" s="45"/>
      <c r="H15" s="45"/>
      <c r="I15" s="45"/>
      <c r="J15" s="45"/>
      <c r="K15" s="45"/>
      <c r="L15" s="45"/>
      <c r="M15" s="45"/>
      <c r="N15" s="45"/>
      <c r="O15" s="45"/>
      <c r="P15" s="45"/>
      <c r="Q15" s="45"/>
      <c r="R15" s="45"/>
      <c r="S15" s="46"/>
    </row>
    <row r="16" spans="1:24" s="40" customFormat="1" ht="110.25" customHeight="1">
      <c r="A16" s="1">
        <f t="shared" si="0"/>
        <v>7</v>
      </c>
      <c r="B16" s="41"/>
      <c r="C16" s="45" t="s">
        <v>129</v>
      </c>
      <c r="D16" s="42"/>
      <c r="E16" s="42"/>
      <c r="F16" s="43" t="s">
        <v>151</v>
      </c>
      <c r="G16" s="45"/>
      <c r="H16" s="45"/>
      <c r="I16" s="45"/>
      <c r="J16" s="45"/>
      <c r="K16" s="45"/>
      <c r="L16" s="45"/>
      <c r="M16" s="45"/>
      <c r="N16" s="45"/>
      <c r="O16" s="45"/>
      <c r="P16" s="45"/>
      <c r="Q16" s="45"/>
      <c r="R16" s="45"/>
      <c r="S16" s="46"/>
    </row>
    <row r="17" spans="1:19" s="40" customFormat="1" ht="108.75" customHeight="1">
      <c r="A17" s="1">
        <f t="shared" si="0"/>
        <v>8</v>
      </c>
      <c r="B17" s="41"/>
      <c r="C17" s="45" t="s">
        <v>129</v>
      </c>
      <c r="D17" s="42"/>
      <c r="E17" s="42"/>
      <c r="F17" s="43" t="s">
        <v>152</v>
      </c>
      <c r="G17" s="45"/>
      <c r="H17" s="45"/>
      <c r="I17" s="45"/>
      <c r="J17" s="45"/>
      <c r="K17" s="45"/>
      <c r="L17" s="45"/>
      <c r="M17" s="45"/>
      <c r="N17" s="45"/>
      <c r="O17" s="45"/>
      <c r="P17" s="45"/>
      <c r="Q17" s="45"/>
      <c r="R17" s="45"/>
      <c r="S17" s="46"/>
    </row>
    <row r="18" spans="1:19" s="40" customFormat="1" ht="129" customHeight="1">
      <c r="A18" s="1">
        <f t="shared" si="0"/>
        <v>9</v>
      </c>
      <c r="B18" s="41"/>
      <c r="C18" s="45" t="s">
        <v>129</v>
      </c>
      <c r="D18" s="42"/>
      <c r="E18" s="42"/>
      <c r="F18" s="43" t="s">
        <v>150</v>
      </c>
      <c r="G18" s="45"/>
      <c r="H18" s="45"/>
      <c r="I18" s="45"/>
      <c r="J18" s="45"/>
      <c r="K18" s="45"/>
      <c r="L18" s="45"/>
      <c r="M18" s="45"/>
      <c r="N18" s="45"/>
      <c r="O18" s="45"/>
      <c r="P18" s="45"/>
      <c r="Q18" s="45"/>
      <c r="R18" s="45"/>
      <c r="S18" s="46"/>
    </row>
    <row r="19" spans="1:19" s="40" customFormat="1" ht="73.5" customHeight="1">
      <c r="A19" s="1">
        <f t="shared" si="0"/>
        <v>10</v>
      </c>
      <c r="B19" s="41"/>
      <c r="C19" s="52" t="s">
        <v>134</v>
      </c>
      <c r="D19" s="42"/>
      <c r="E19" s="59" t="s">
        <v>155</v>
      </c>
      <c r="F19" s="54" t="s">
        <v>154</v>
      </c>
      <c r="G19" s="45"/>
      <c r="H19" s="45"/>
      <c r="I19" s="45"/>
      <c r="J19" s="45"/>
      <c r="K19" s="45"/>
      <c r="L19" s="45"/>
      <c r="M19" s="45"/>
      <c r="N19" s="45"/>
      <c r="O19" s="45"/>
      <c r="P19" s="45"/>
      <c r="Q19" s="45"/>
      <c r="R19" s="45"/>
      <c r="S19" s="46"/>
    </row>
    <row r="20" spans="1:19" s="40" customFormat="1" ht="110.25" customHeight="1">
      <c r="A20" s="1">
        <f t="shared" si="0"/>
        <v>11</v>
      </c>
      <c r="B20" s="41"/>
      <c r="C20" s="52" t="s">
        <v>134</v>
      </c>
      <c r="D20" s="42"/>
      <c r="E20" s="59" t="s">
        <v>159</v>
      </c>
      <c r="F20" s="54" t="s">
        <v>38</v>
      </c>
      <c r="G20" s="45"/>
      <c r="H20" s="45"/>
      <c r="I20" s="45"/>
      <c r="J20" s="45"/>
      <c r="K20" s="45"/>
      <c r="L20" s="45"/>
      <c r="M20" s="45"/>
      <c r="N20" s="45"/>
      <c r="O20" s="45"/>
      <c r="P20" s="45"/>
      <c r="Q20" s="45"/>
      <c r="R20" s="45"/>
      <c r="S20" s="46"/>
    </row>
    <row r="21" spans="1:19" s="40" customFormat="1" ht="74.25" customHeight="1">
      <c r="A21" s="1">
        <f t="shared" si="0"/>
        <v>12</v>
      </c>
      <c r="B21" s="41"/>
      <c r="C21" s="52" t="s">
        <v>134</v>
      </c>
      <c r="D21" s="42"/>
      <c r="E21" s="59" t="s">
        <v>157</v>
      </c>
      <c r="F21" s="54" t="s">
        <v>154</v>
      </c>
      <c r="G21" s="45"/>
      <c r="H21" s="45"/>
      <c r="I21" s="45"/>
      <c r="J21" s="45"/>
      <c r="K21" s="45"/>
      <c r="L21" s="45"/>
      <c r="M21" s="45"/>
      <c r="N21" s="45"/>
      <c r="O21" s="45"/>
      <c r="P21" s="45"/>
      <c r="Q21" s="45"/>
      <c r="R21" s="45"/>
      <c r="S21" s="46"/>
    </row>
    <row r="22" spans="1:19" s="40" customFormat="1" ht="110.25" customHeight="1">
      <c r="A22" s="1">
        <f t="shared" si="0"/>
        <v>13</v>
      </c>
      <c r="B22" s="41"/>
      <c r="C22" s="52" t="s">
        <v>134</v>
      </c>
      <c r="D22" s="42"/>
      <c r="E22" s="59" t="s">
        <v>158</v>
      </c>
      <c r="F22" s="54" t="s">
        <v>38</v>
      </c>
      <c r="G22" s="45"/>
      <c r="H22" s="45"/>
      <c r="I22" s="45"/>
      <c r="J22" s="45"/>
      <c r="K22" s="45"/>
      <c r="L22" s="45"/>
      <c r="M22" s="45"/>
      <c r="N22" s="45"/>
      <c r="O22" s="45"/>
      <c r="P22" s="45"/>
      <c r="Q22" s="45"/>
      <c r="R22" s="45"/>
      <c r="S22" s="46"/>
    </row>
    <row r="23" spans="1:19" s="40" customFormat="1" ht="55.5" customHeight="1">
      <c r="A23" s="1">
        <f>ROW()-9</f>
        <v>14</v>
      </c>
      <c r="B23" s="41"/>
      <c r="C23" s="55" t="s">
        <v>129</v>
      </c>
      <c r="D23" s="42"/>
      <c r="E23" s="56" t="s">
        <v>30</v>
      </c>
      <c r="F23" s="43" t="s">
        <v>90</v>
      </c>
      <c r="G23" s="45"/>
      <c r="H23" s="45"/>
      <c r="I23" s="45"/>
      <c r="J23" s="45"/>
      <c r="K23" s="45"/>
      <c r="L23" s="45"/>
      <c r="M23" s="45"/>
      <c r="N23" s="45"/>
      <c r="O23" s="45"/>
      <c r="P23" s="45"/>
      <c r="Q23" s="45"/>
      <c r="R23" s="45"/>
      <c r="S23" s="46"/>
    </row>
    <row r="24" spans="1:19" s="40" customFormat="1" ht="55.5" customHeight="1">
      <c r="A24" s="1"/>
      <c r="B24" s="41"/>
      <c r="C24" s="67" t="s">
        <v>128</v>
      </c>
      <c r="D24" s="42"/>
      <c r="E24" s="60" t="s">
        <v>87</v>
      </c>
      <c r="F24" s="54" t="s">
        <v>89</v>
      </c>
      <c r="G24" s="45"/>
      <c r="H24" s="45"/>
      <c r="I24" s="45"/>
      <c r="J24" s="45"/>
      <c r="K24" s="45"/>
      <c r="L24" s="45"/>
      <c r="M24" s="45"/>
      <c r="N24" s="45"/>
      <c r="O24" s="45"/>
      <c r="P24" s="45"/>
      <c r="Q24" s="45"/>
      <c r="R24" s="45"/>
      <c r="S24" s="46"/>
    </row>
    <row r="25" spans="1:19" s="40" customFormat="1" ht="55.5" customHeight="1">
      <c r="A25" s="1">
        <f t="shared" ref="A25:A31" si="1">ROW()-9</f>
        <v>16</v>
      </c>
      <c r="B25" s="41"/>
      <c r="C25" s="52" t="s">
        <v>134</v>
      </c>
      <c r="D25" s="59" t="s">
        <v>37</v>
      </c>
      <c r="E25" s="60" t="s">
        <v>160</v>
      </c>
      <c r="F25" s="54" t="s">
        <v>156</v>
      </c>
      <c r="G25" s="45"/>
      <c r="H25" s="45"/>
      <c r="I25" s="45"/>
      <c r="J25" s="45"/>
      <c r="K25" s="45"/>
      <c r="L25" s="45"/>
      <c r="M25" s="45"/>
      <c r="N25" s="45"/>
      <c r="O25" s="45"/>
      <c r="P25" s="45"/>
      <c r="Q25" s="45"/>
      <c r="R25" s="45"/>
      <c r="S25" s="46"/>
    </row>
    <row r="26" spans="1:19" s="40" customFormat="1" ht="75.75" customHeight="1">
      <c r="A26" s="1">
        <f t="shared" si="1"/>
        <v>17</v>
      </c>
      <c r="B26" s="41"/>
      <c r="C26" s="55" t="s">
        <v>127</v>
      </c>
      <c r="D26" s="48" t="s">
        <v>32</v>
      </c>
      <c r="E26" s="56" t="s">
        <v>35</v>
      </c>
      <c r="F26" s="43" t="s">
        <v>36</v>
      </c>
      <c r="G26" s="45"/>
      <c r="H26" s="45"/>
      <c r="I26" s="45"/>
      <c r="J26" s="45"/>
      <c r="K26" s="45"/>
      <c r="L26" s="45"/>
      <c r="M26" s="45"/>
      <c r="N26" s="45"/>
      <c r="O26" s="45"/>
      <c r="P26" s="45"/>
      <c r="Q26" s="45"/>
      <c r="R26" s="45"/>
      <c r="S26" s="46"/>
    </row>
    <row r="27" spans="1:19" s="40" customFormat="1" ht="62.25" customHeight="1">
      <c r="A27" s="1">
        <f t="shared" si="1"/>
        <v>18</v>
      </c>
      <c r="B27" s="51"/>
      <c r="C27" s="45" t="s">
        <v>129</v>
      </c>
      <c r="D27" s="46" t="s">
        <v>34</v>
      </c>
      <c r="E27" s="48" t="s">
        <v>48</v>
      </c>
      <c r="F27" s="43" t="s">
        <v>33</v>
      </c>
      <c r="G27" s="45"/>
      <c r="H27" s="45"/>
      <c r="I27" s="45"/>
      <c r="J27" s="45"/>
      <c r="K27" s="45"/>
      <c r="L27" s="45"/>
      <c r="M27" s="45"/>
      <c r="N27" s="45"/>
      <c r="O27" s="45"/>
      <c r="P27" s="45"/>
      <c r="Q27" s="45"/>
      <c r="R27" s="45"/>
      <c r="S27" s="46"/>
    </row>
    <row r="28" spans="1:19" s="40" customFormat="1" ht="42.75" customHeight="1">
      <c r="A28" s="1">
        <f t="shared" si="1"/>
        <v>19</v>
      </c>
      <c r="B28" s="49" t="s">
        <v>63</v>
      </c>
      <c r="C28" s="45" t="s">
        <v>127</v>
      </c>
      <c r="D28" s="50" t="s">
        <v>47</v>
      </c>
      <c r="E28" s="50" t="s">
        <v>62</v>
      </c>
      <c r="F28" s="43" t="s">
        <v>123</v>
      </c>
      <c r="G28" s="45"/>
      <c r="H28" s="45"/>
      <c r="I28" s="45"/>
      <c r="J28" s="45"/>
      <c r="K28" s="45"/>
      <c r="L28" s="45"/>
      <c r="M28" s="45"/>
      <c r="N28" s="45"/>
      <c r="O28" s="45"/>
      <c r="P28" s="45"/>
      <c r="Q28" s="45"/>
      <c r="R28" s="45"/>
      <c r="S28" s="46"/>
    </row>
    <row r="29" spans="1:19" s="40" customFormat="1" ht="42.75" customHeight="1">
      <c r="A29" s="61">
        <f t="shared" si="1"/>
        <v>20</v>
      </c>
      <c r="B29" s="41"/>
      <c r="C29" s="45" t="s">
        <v>127</v>
      </c>
      <c r="D29" s="57"/>
      <c r="E29" s="42"/>
      <c r="F29" s="65" t="s">
        <v>69</v>
      </c>
      <c r="G29" s="45"/>
      <c r="H29" s="45"/>
      <c r="I29" s="45"/>
      <c r="J29" s="45"/>
      <c r="K29" s="45"/>
      <c r="L29" s="45"/>
      <c r="M29" s="45"/>
      <c r="N29" s="45"/>
      <c r="O29" s="45"/>
      <c r="P29" s="45"/>
      <c r="Q29" s="45"/>
      <c r="R29" s="45"/>
      <c r="S29" s="46"/>
    </row>
    <row r="30" spans="1:19" s="40" customFormat="1" ht="42.75" customHeight="1">
      <c r="A30" s="61">
        <f t="shared" si="1"/>
        <v>21</v>
      </c>
      <c r="B30" s="41"/>
      <c r="C30" s="45" t="s">
        <v>127</v>
      </c>
      <c r="D30" s="57"/>
      <c r="E30" s="48" t="s">
        <v>70</v>
      </c>
      <c r="F30" s="65" t="s">
        <v>124</v>
      </c>
      <c r="G30" s="45"/>
      <c r="H30" s="45"/>
      <c r="I30" s="45"/>
      <c r="J30" s="45"/>
      <c r="K30" s="45"/>
      <c r="L30" s="45"/>
      <c r="M30" s="45"/>
      <c r="N30" s="45"/>
      <c r="O30" s="45"/>
      <c r="P30" s="45"/>
      <c r="Q30" s="45"/>
      <c r="R30" s="45"/>
      <c r="S30" s="46"/>
    </row>
    <row r="31" spans="1:19" s="40" customFormat="1" ht="42.75" customHeight="1">
      <c r="A31" s="61">
        <f t="shared" si="1"/>
        <v>22</v>
      </c>
      <c r="B31" s="41"/>
      <c r="C31" s="45" t="s">
        <v>127</v>
      </c>
      <c r="D31" s="57"/>
      <c r="E31" s="48" t="s">
        <v>78</v>
      </c>
      <c r="F31" s="65" t="s">
        <v>77</v>
      </c>
      <c r="G31" s="45"/>
      <c r="H31" s="45"/>
      <c r="I31" s="45"/>
      <c r="J31" s="45"/>
      <c r="K31" s="45"/>
      <c r="L31" s="45"/>
      <c r="M31" s="45"/>
      <c r="N31" s="45"/>
      <c r="O31" s="45"/>
      <c r="P31" s="45"/>
      <c r="Q31" s="45"/>
      <c r="R31" s="45"/>
      <c r="S31" s="46"/>
    </row>
    <row r="32" spans="1:19" s="40" customFormat="1" ht="60" customHeight="1">
      <c r="A32" s="61">
        <f t="shared" si="0"/>
        <v>23</v>
      </c>
      <c r="B32" s="41"/>
      <c r="C32" s="64" t="s">
        <v>127</v>
      </c>
      <c r="D32" s="42"/>
      <c r="E32" s="44" t="s">
        <v>120</v>
      </c>
      <c r="F32" s="43" t="s">
        <v>121</v>
      </c>
      <c r="G32" s="45"/>
      <c r="H32" s="45"/>
      <c r="I32" s="45"/>
      <c r="J32" s="45"/>
      <c r="K32" s="45"/>
      <c r="L32" s="45"/>
      <c r="M32" s="45"/>
      <c r="N32" s="45"/>
      <c r="O32" s="45"/>
      <c r="P32" s="45"/>
      <c r="Q32" s="45"/>
      <c r="R32" s="45"/>
      <c r="S32" s="46"/>
    </row>
    <row r="33" spans="1:19" s="40" customFormat="1" ht="60" customHeight="1">
      <c r="A33" s="61">
        <f t="shared" si="0"/>
        <v>24</v>
      </c>
      <c r="B33" s="41"/>
      <c r="C33" s="64" t="s">
        <v>127</v>
      </c>
      <c r="D33" s="46"/>
      <c r="E33" s="44" t="s">
        <v>76</v>
      </c>
      <c r="F33" s="43" t="s">
        <v>135</v>
      </c>
      <c r="G33" s="45"/>
      <c r="H33" s="45"/>
      <c r="I33" s="45"/>
      <c r="J33" s="45"/>
      <c r="K33" s="45"/>
      <c r="L33" s="45"/>
      <c r="M33" s="113">
        <v>44217</v>
      </c>
      <c r="N33" s="45" t="s">
        <v>163</v>
      </c>
      <c r="O33" s="45" t="s">
        <v>5</v>
      </c>
      <c r="P33" s="45"/>
      <c r="Q33" s="45"/>
      <c r="R33" s="45"/>
      <c r="S33" s="46"/>
    </row>
    <row r="34" spans="1:19" s="40" customFormat="1" ht="60" customHeight="1">
      <c r="A34" s="61">
        <f t="shared" si="0"/>
        <v>25</v>
      </c>
      <c r="B34" s="41"/>
      <c r="C34" s="52" t="s">
        <v>134</v>
      </c>
      <c r="D34" s="69" t="s">
        <v>117</v>
      </c>
      <c r="E34" s="70" t="s">
        <v>119</v>
      </c>
      <c r="F34" s="54" t="s">
        <v>118</v>
      </c>
      <c r="G34" s="45"/>
      <c r="H34" s="45"/>
      <c r="I34" s="45"/>
      <c r="J34" s="45"/>
      <c r="K34" s="45"/>
      <c r="L34" s="45"/>
      <c r="M34" s="45"/>
      <c r="N34" s="45"/>
      <c r="O34" s="45"/>
      <c r="P34" s="45"/>
      <c r="Q34" s="45"/>
      <c r="R34" s="45"/>
      <c r="S34" s="46"/>
    </row>
    <row r="35" spans="1:19" s="40" customFormat="1" ht="57" customHeight="1">
      <c r="A35" s="61">
        <f t="shared" ref="A35:A43" si="2">ROW()-9</f>
        <v>26</v>
      </c>
      <c r="B35" s="41"/>
      <c r="C35" s="62" t="s">
        <v>127</v>
      </c>
      <c r="D35" s="42" t="s">
        <v>65</v>
      </c>
      <c r="E35" s="48" t="s">
        <v>68</v>
      </c>
      <c r="F35" s="43" t="s">
        <v>66</v>
      </c>
      <c r="G35" s="45"/>
      <c r="H35" s="45"/>
      <c r="I35" s="45"/>
      <c r="J35" s="45"/>
      <c r="K35" s="45"/>
      <c r="L35" s="45"/>
      <c r="M35" s="45"/>
      <c r="N35" s="45"/>
      <c r="O35" s="45"/>
      <c r="P35" s="45"/>
      <c r="Q35" s="45"/>
      <c r="R35" s="45"/>
      <c r="S35" s="46"/>
    </row>
    <row r="36" spans="1:19" s="40" customFormat="1" ht="69.5" customHeight="1">
      <c r="A36" s="61">
        <f t="shared" si="2"/>
        <v>27</v>
      </c>
      <c r="B36" s="41"/>
      <c r="C36" s="64" t="s">
        <v>127</v>
      </c>
      <c r="D36" s="42"/>
      <c r="E36" s="56" t="s">
        <v>71</v>
      </c>
      <c r="F36" s="43" t="s">
        <v>161</v>
      </c>
      <c r="G36" s="45"/>
      <c r="H36" s="45"/>
      <c r="I36" s="45"/>
      <c r="J36" s="45"/>
      <c r="K36" s="45"/>
      <c r="L36" s="45"/>
      <c r="M36" s="45"/>
      <c r="N36" s="45"/>
      <c r="O36" s="45"/>
      <c r="P36" s="45"/>
      <c r="Q36" s="45"/>
      <c r="R36" s="45"/>
      <c r="S36" s="46"/>
    </row>
    <row r="37" spans="1:19" s="40" customFormat="1" ht="57" customHeight="1">
      <c r="A37" s="61">
        <f t="shared" si="2"/>
        <v>28</v>
      </c>
      <c r="B37" s="41"/>
      <c r="C37" s="64" t="s">
        <v>127</v>
      </c>
      <c r="D37" s="46"/>
      <c r="E37" s="56" t="s">
        <v>72</v>
      </c>
      <c r="F37" s="43" t="s">
        <v>73</v>
      </c>
      <c r="G37" s="45"/>
      <c r="H37" s="45"/>
      <c r="I37" s="45"/>
      <c r="J37" s="45"/>
      <c r="K37" s="45"/>
      <c r="L37" s="45"/>
      <c r="M37" s="45"/>
      <c r="N37" s="45"/>
      <c r="O37" s="45"/>
      <c r="P37" s="45"/>
      <c r="Q37" s="45"/>
      <c r="R37" s="45"/>
      <c r="S37" s="46"/>
    </row>
    <row r="38" spans="1:19" s="40" customFormat="1" ht="57.75" customHeight="1">
      <c r="A38" s="61">
        <f t="shared" si="2"/>
        <v>29</v>
      </c>
      <c r="B38" s="41"/>
      <c r="C38" s="62" t="s">
        <v>127</v>
      </c>
      <c r="D38" s="46" t="s">
        <v>50</v>
      </c>
      <c r="E38" s="48" t="s">
        <v>75</v>
      </c>
      <c r="F38" s="43" t="s">
        <v>125</v>
      </c>
      <c r="G38" s="45"/>
      <c r="H38" s="45"/>
      <c r="I38" s="45"/>
      <c r="J38" s="45"/>
      <c r="K38" s="45"/>
      <c r="L38" s="45"/>
      <c r="M38" s="45"/>
      <c r="N38" s="45"/>
      <c r="O38" s="45"/>
      <c r="P38" s="45"/>
      <c r="Q38" s="45"/>
      <c r="R38" s="45"/>
      <c r="S38" s="46"/>
    </row>
    <row r="39" spans="1:19" s="40" customFormat="1" ht="57.75" customHeight="1">
      <c r="A39" s="61">
        <f t="shared" si="2"/>
        <v>30</v>
      </c>
      <c r="B39" s="41"/>
      <c r="C39" s="52" t="s">
        <v>134</v>
      </c>
      <c r="D39" s="53" t="s">
        <v>86</v>
      </c>
      <c r="E39" s="53" t="s">
        <v>122</v>
      </c>
      <c r="F39" s="54" t="s">
        <v>88</v>
      </c>
      <c r="G39" s="45"/>
      <c r="H39" s="45"/>
      <c r="I39" s="45"/>
      <c r="J39" s="45"/>
      <c r="K39" s="45"/>
      <c r="L39" s="45"/>
      <c r="M39" s="45"/>
      <c r="N39" s="45"/>
      <c r="O39" s="45"/>
      <c r="P39" s="45"/>
      <c r="Q39" s="45"/>
      <c r="R39" s="45"/>
      <c r="S39" s="46"/>
    </row>
    <row r="40" spans="1:19" s="40" customFormat="1" ht="57.75" customHeight="1">
      <c r="A40" s="61">
        <f t="shared" si="2"/>
        <v>31</v>
      </c>
      <c r="B40" s="50" t="s">
        <v>74</v>
      </c>
      <c r="C40" s="62" t="s">
        <v>127</v>
      </c>
      <c r="D40" s="48" t="s">
        <v>81</v>
      </c>
      <c r="E40" s="50" t="s">
        <v>126</v>
      </c>
      <c r="F40" s="43" t="s">
        <v>79</v>
      </c>
      <c r="G40" s="45"/>
      <c r="H40" s="45"/>
      <c r="I40" s="45"/>
      <c r="J40" s="45"/>
      <c r="K40" s="45"/>
      <c r="L40" s="45"/>
      <c r="M40" s="45"/>
      <c r="N40" s="45"/>
      <c r="O40" s="45"/>
      <c r="P40" s="45"/>
      <c r="Q40" s="45"/>
      <c r="R40" s="45"/>
      <c r="S40" s="46"/>
    </row>
    <row r="41" spans="1:19" s="40" customFormat="1" ht="57.75" customHeight="1">
      <c r="A41" s="61">
        <f t="shared" si="2"/>
        <v>32</v>
      </c>
      <c r="B41" s="42"/>
      <c r="C41" s="62" t="s">
        <v>127</v>
      </c>
      <c r="D41" s="48" t="s">
        <v>82</v>
      </c>
      <c r="E41" s="46"/>
      <c r="F41" s="65" t="s">
        <v>80</v>
      </c>
      <c r="G41" s="45"/>
      <c r="H41" s="45"/>
      <c r="I41" s="45"/>
      <c r="J41" s="45"/>
      <c r="K41" s="45"/>
      <c r="L41" s="45"/>
      <c r="M41" s="45"/>
      <c r="N41" s="45"/>
      <c r="O41" s="45"/>
      <c r="P41" s="45"/>
      <c r="Q41" s="45"/>
      <c r="R41" s="45"/>
      <c r="S41" s="46"/>
    </row>
    <row r="42" spans="1:19" s="40" customFormat="1" ht="57.75" customHeight="1">
      <c r="A42" s="61">
        <f t="shared" si="2"/>
        <v>33</v>
      </c>
      <c r="B42" s="42"/>
      <c r="C42" s="62" t="s">
        <v>127</v>
      </c>
      <c r="D42" s="42" t="s">
        <v>50</v>
      </c>
      <c r="E42" s="46" t="s">
        <v>83</v>
      </c>
      <c r="F42" s="57" t="s">
        <v>85</v>
      </c>
      <c r="G42" s="45"/>
      <c r="H42" s="45"/>
      <c r="I42" s="45"/>
      <c r="J42" s="45"/>
      <c r="K42" s="45"/>
      <c r="L42" s="45"/>
      <c r="M42" s="45"/>
      <c r="N42" s="45"/>
      <c r="O42" s="45"/>
      <c r="P42" s="45"/>
      <c r="Q42" s="45"/>
      <c r="R42" s="45"/>
      <c r="S42" s="46"/>
    </row>
    <row r="43" spans="1:19" s="40" customFormat="1" ht="59.25" customHeight="1">
      <c r="A43" s="61">
        <f t="shared" si="2"/>
        <v>34</v>
      </c>
      <c r="B43" s="46"/>
      <c r="C43" s="64" t="s">
        <v>127</v>
      </c>
      <c r="D43" s="46"/>
      <c r="E43" s="66" t="s">
        <v>84</v>
      </c>
      <c r="F43" s="46"/>
      <c r="G43" s="62"/>
      <c r="H43" s="45"/>
      <c r="I43" s="45"/>
      <c r="J43" s="45"/>
      <c r="K43" s="45"/>
      <c r="L43" s="45"/>
      <c r="M43" s="45"/>
      <c r="N43" s="45"/>
      <c r="O43" s="45"/>
      <c r="P43" s="45"/>
      <c r="Q43" s="45"/>
      <c r="R43" s="45"/>
      <c r="S43" s="46"/>
    </row>
    <row r="44" spans="1:19" s="40" customFormat="1" ht="99" customHeight="1">
      <c r="A44" s="61">
        <f t="shared" si="0"/>
        <v>35</v>
      </c>
      <c r="B44" s="42" t="s">
        <v>49</v>
      </c>
      <c r="C44" s="48" t="s">
        <v>130</v>
      </c>
      <c r="D44" s="42" t="s">
        <v>51</v>
      </c>
      <c r="E44" s="48" t="s">
        <v>64</v>
      </c>
      <c r="F44" s="43" t="s">
        <v>91</v>
      </c>
      <c r="G44" s="45"/>
      <c r="H44" s="45"/>
      <c r="I44" s="45"/>
      <c r="J44" s="45"/>
      <c r="K44" s="45"/>
      <c r="L44" s="45"/>
      <c r="M44" s="45"/>
      <c r="N44" s="45"/>
      <c r="O44" s="45"/>
      <c r="P44" s="45"/>
      <c r="Q44" s="45"/>
      <c r="R44" s="45"/>
      <c r="S44" s="46"/>
    </row>
    <row r="45" spans="1:19" s="40" customFormat="1" ht="60" customHeight="1">
      <c r="A45" s="1">
        <f>ROW()-9</f>
        <v>36</v>
      </c>
      <c r="B45" s="41"/>
      <c r="C45" s="45" t="s">
        <v>129</v>
      </c>
      <c r="D45" s="50" t="s">
        <v>52</v>
      </c>
      <c r="E45" s="50" t="s">
        <v>99</v>
      </c>
      <c r="F45" s="43" t="s">
        <v>98</v>
      </c>
      <c r="G45" s="45"/>
      <c r="H45" s="45"/>
      <c r="I45" s="45"/>
      <c r="J45" s="45"/>
      <c r="K45" s="45"/>
      <c r="L45" s="45"/>
      <c r="M45" s="45"/>
      <c r="N45" s="45"/>
      <c r="O45" s="45"/>
      <c r="P45" s="45"/>
      <c r="Q45" s="45"/>
      <c r="R45" s="45"/>
      <c r="S45" s="46"/>
    </row>
    <row r="46" spans="1:19" s="40" customFormat="1" ht="98.25" customHeight="1">
      <c r="A46" s="1">
        <f>ROW()-9</f>
        <v>37</v>
      </c>
      <c r="B46" s="41"/>
      <c r="C46" s="55" t="s">
        <v>129</v>
      </c>
      <c r="D46" s="57"/>
      <c r="E46" s="42" t="s">
        <v>92</v>
      </c>
      <c r="F46" s="65" t="s">
        <v>97</v>
      </c>
      <c r="G46" s="45"/>
      <c r="H46" s="45"/>
      <c r="I46" s="45"/>
      <c r="J46" s="45"/>
      <c r="K46" s="45"/>
      <c r="L46" s="45"/>
      <c r="M46" s="45"/>
      <c r="N46" s="45"/>
      <c r="O46" s="45"/>
      <c r="P46" s="45"/>
      <c r="Q46" s="45"/>
      <c r="R46" s="45"/>
      <c r="S46" s="46"/>
    </row>
    <row r="47" spans="1:19" s="40" customFormat="1" ht="62.25" customHeight="1">
      <c r="A47" s="1">
        <f>ROW()-9</f>
        <v>38</v>
      </c>
      <c r="B47" s="41"/>
      <c r="C47" s="55" t="s">
        <v>129</v>
      </c>
      <c r="D47" s="57"/>
      <c r="E47" s="42" t="s">
        <v>93</v>
      </c>
      <c r="F47" s="65" t="s">
        <v>95</v>
      </c>
      <c r="G47" s="45"/>
      <c r="H47" s="45"/>
      <c r="I47" s="45"/>
      <c r="J47" s="45"/>
      <c r="K47" s="45"/>
      <c r="L47" s="45"/>
      <c r="M47" s="45"/>
      <c r="N47" s="45"/>
      <c r="O47" s="45"/>
      <c r="P47" s="45"/>
      <c r="Q47" s="45"/>
      <c r="R47" s="45"/>
      <c r="S47" s="46"/>
    </row>
    <row r="48" spans="1:19" s="40" customFormat="1" ht="61.5" customHeight="1">
      <c r="A48" s="1">
        <f>ROW()-9</f>
        <v>39</v>
      </c>
      <c r="B48" s="41"/>
      <c r="C48" s="55" t="s">
        <v>129</v>
      </c>
      <c r="D48" s="43"/>
      <c r="E48" s="46"/>
      <c r="F48" s="65" t="s">
        <v>94</v>
      </c>
      <c r="G48" s="45"/>
      <c r="H48" s="45"/>
      <c r="I48" s="45"/>
      <c r="J48" s="45"/>
      <c r="K48" s="45"/>
      <c r="L48" s="45"/>
      <c r="M48" s="45"/>
      <c r="N48" s="45"/>
      <c r="O48" s="45"/>
      <c r="P48" s="45"/>
      <c r="Q48" s="45"/>
      <c r="R48" s="45"/>
      <c r="S48" s="46"/>
    </row>
    <row r="49" spans="1:19" s="40" customFormat="1" ht="96" customHeight="1">
      <c r="A49" s="1">
        <f t="shared" si="0"/>
        <v>40</v>
      </c>
      <c r="B49" s="41"/>
      <c r="C49" s="45" t="s">
        <v>129</v>
      </c>
      <c r="D49" s="42" t="s">
        <v>53</v>
      </c>
      <c r="E49" s="46" t="s">
        <v>140</v>
      </c>
      <c r="F49" s="43" t="s">
        <v>100</v>
      </c>
      <c r="G49" s="45"/>
      <c r="H49" s="45"/>
      <c r="I49" s="45"/>
      <c r="J49" s="45"/>
      <c r="K49" s="45"/>
      <c r="L49" s="45"/>
      <c r="M49" s="45"/>
      <c r="N49" s="45"/>
      <c r="O49" s="45"/>
      <c r="P49" s="45"/>
      <c r="Q49" s="45"/>
      <c r="R49" s="45"/>
      <c r="S49" s="46"/>
    </row>
    <row r="50" spans="1:19" s="40" customFormat="1" ht="96" customHeight="1">
      <c r="A50" s="1">
        <f t="shared" si="0"/>
        <v>41</v>
      </c>
      <c r="B50" s="41"/>
      <c r="C50" s="45" t="s">
        <v>129</v>
      </c>
      <c r="D50" s="42"/>
      <c r="E50" s="46" t="s">
        <v>102</v>
      </c>
      <c r="F50" s="43" t="s">
        <v>101</v>
      </c>
      <c r="G50" s="45"/>
      <c r="H50" s="45"/>
      <c r="I50" s="45"/>
      <c r="J50" s="45"/>
      <c r="K50" s="45"/>
      <c r="L50" s="45"/>
      <c r="M50" s="45"/>
      <c r="N50" s="45"/>
      <c r="O50" s="45"/>
      <c r="P50" s="45"/>
      <c r="Q50" s="45"/>
      <c r="R50" s="45"/>
      <c r="S50" s="46"/>
    </row>
    <row r="51" spans="1:19" s="40" customFormat="1" ht="96" customHeight="1">
      <c r="A51" s="1">
        <f t="shared" si="0"/>
        <v>42</v>
      </c>
      <c r="B51" s="41"/>
      <c r="C51" s="55" t="s">
        <v>129</v>
      </c>
      <c r="D51" s="42"/>
      <c r="E51" s="56" t="s">
        <v>141</v>
      </c>
      <c r="F51" s="43" t="s">
        <v>100</v>
      </c>
      <c r="G51" s="45"/>
      <c r="H51" s="45"/>
      <c r="I51" s="45"/>
      <c r="J51" s="45"/>
      <c r="K51" s="45"/>
      <c r="L51" s="45"/>
      <c r="M51" s="45"/>
      <c r="N51" s="45"/>
      <c r="O51" s="45"/>
      <c r="P51" s="45"/>
      <c r="Q51" s="45"/>
      <c r="R51" s="45"/>
      <c r="S51" s="46"/>
    </row>
    <row r="52" spans="1:19" s="40" customFormat="1" ht="96" customHeight="1">
      <c r="A52" s="1">
        <f t="shared" si="0"/>
        <v>43</v>
      </c>
      <c r="B52" s="41"/>
      <c r="C52" s="55" t="s">
        <v>129</v>
      </c>
      <c r="D52" s="42"/>
      <c r="E52" s="56" t="s">
        <v>103</v>
      </c>
      <c r="F52" s="43" t="s">
        <v>101</v>
      </c>
      <c r="G52" s="45"/>
      <c r="H52" s="45"/>
      <c r="I52" s="45"/>
      <c r="J52" s="45"/>
      <c r="K52" s="45"/>
      <c r="L52" s="45"/>
      <c r="M52" s="45"/>
      <c r="N52" s="45"/>
      <c r="O52" s="45"/>
      <c r="P52" s="45"/>
      <c r="Q52" s="45"/>
      <c r="R52" s="45"/>
      <c r="S52" s="46"/>
    </row>
    <row r="53" spans="1:19" s="40" customFormat="1" ht="148.5" customHeight="1">
      <c r="A53" s="1">
        <f t="shared" si="0"/>
        <v>44</v>
      </c>
      <c r="B53" s="41"/>
      <c r="C53" s="55" t="s">
        <v>129</v>
      </c>
      <c r="D53" s="42"/>
      <c r="E53" s="56" t="s">
        <v>142</v>
      </c>
      <c r="F53" s="43" t="s">
        <v>100</v>
      </c>
      <c r="G53" s="45"/>
      <c r="H53" s="45"/>
      <c r="I53" s="45"/>
      <c r="J53" s="45"/>
      <c r="K53" s="45"/>
      <c r="L53" s="45"/>
      <c r="M53" s="45"/>
      <c r="N53" s="45"/>
      <c r="O53" s="45"/>
      <c r="P53" s="45"/>
      <c r="Q53" s="45"/>
      <c r="R53" s="45"/>
      <c r="S53" s="46"/>
    </row>
    <row r="54" spans="1:19" s="40" customFormat="1" ht="149.25" customHeight="1">
      <c r="A54" s="1">
        <f t="shared" si="0"/>
        <v>45</v>
      </c>
      <c r="B54" s="41"/>
      <c r="C54" s="55" t="s">
        <v>129</v>
      </c>
      <c r="D54" s="46"/>
      <c r="E54" s="56" t="s">
        <v>143</v>
      </c>
      <c r="F54" s="43" t="s">
        <v>101</v>
      </c>
      <c r="G54" s="45"/>
      <c r="H54" s="45"/>
      <c r="I54" s="45"/>
      <c r="J54" s="45"/>
      <c r="K54" s="45"/>
      <c r="L54" s="45"/>
      <c r="M54" s="45"/>
      <c r="N54" s="45"/>
      <c r="O54" s="45"/>
      <c r="P54" s="45"/>
      <c r="Q54" s="45"/>
      <c r="R54" s="45"/>
      <c r="S54" s="46"/>
    </row>
    <row r="55" spans="1:19" s="40" customFormat="1" ht="94.5" customHeight="1">
      <c r="A55" s="1">
        <f t="shared" si="0"/>
        <v>46</v>
      </c>
      <c r="B55" s="41"/>
      <c r="C55" s="48" t="s">
        <v>131</v>
      </c>
      <c r="D55" s="42" t="s">
        <v>54</v>
      </c>
      <c r="E55" s="48" t="s">
        <v>104</v>
      </c>
      <c r="F55" s="43" t="s">
        <v>100</v>
      </c>
      <c r="G55" s="45"/>
      <c r="H55" s="45"/>
      <c r="I55" s="45"/>
      <c r="J55" s="45"/>
      <c r="K55" s="45"/>
      <c r="L55" s="45"/>
      <c r="M55" s="45"/>
      <c r="N55" s="45"/>
      <c r="O55" s="45"/>
      <c r="P55" s="45"/>
      <c r="Q55" s="45"/>
      <c r="R55" s="45"/>
      <c r="S55" s="46"/>
    </row>
    <row r="56" spans="1:19" s="40" customFormat="1" ht="62.25" customHeight="1">
      <c r="A56" s="1">
        <f>ROW()-9</f>
        <v>47</v>
      </c>
      <c r="B56" s="41"/>
      <c r="C56" s="63" t="s">
        <v>130</v>
      </c>
      <c r="D56" s="50" t="s">
        <v>55</v>
      </c>
      <c r="E56" s="50" t="s">
        <v>107</v>
      </c>
      <c r="F56" s="65" t="s">
        <v>105</v>
      </c>
      <c r="G56" s="45"/>
      <c r="H56" s="45"/>
      <c r="I56" s="45"/>
      <c r="J56" s="45"/>
      <c r="K56" s="45"/>
      <c r="L56" s="45"/>
      <c r="M56" s="45"/>
      <c r="N56" s="45"/>
      <c r="O56" s="45"/>
      <c r="P56" s="45"/>
      <c r="Q56" s="45"/>
      <c r="R56" s="45"/>
      <c r="S56" s="46"/>
    </row>
    <row r="57" spans="1:19" s="40" customFormat="1" ht="112.5" customHeight="1">
      <c r="A57" s="1">
        <f>ROW()-9</f>
        <v>48</v>
      </c>
      <c r="B57" s="41"/>
      <c r="C57" s="63" t="s">
        <v>130</v>
      </c>
      <c r="D57" s="42"/>
      <c r="E57" s="58" t="s">
        <v>108</v>
      </c>
      <c r="F57" s="65" t="s">
        <v>96</v>
      </c>
      <c r="G57" s="45"/>
      <c r="H57" s="45"/>
      <c r="I57" s="45"/>
      <c r="J57" s="45"/>
      <c r="K57" s="45"/>
      <c r="L57" s="45"/>
      <c r="M57" s="45"/>
      <c r="N57" s="45"/>
      <c r="O57" s="45"/>
      <c r="P57" s="45"/>
      <c r="Q57" s="45"/>
      <c r="R57" s="45"/>
      <c r="S57" s="46"/>
    </row>
    <row r="58" spans="1:19" s="40" customFormat="1" ht="58.5" customHeight="1">
      <c r="A58" s="1">
        <f>ROW()-9</f>
        <v>49</v>
      </c>
      <c r="B58" s="41"/>
      <c r="C58" s="63" t="s">
        <v>130</v>
      </c>
      <c r="D58" s="42"/>
      <c r="E58" s="58" t="s">
        <v>109</v>
      </c>
      <c r="F58" s="65" t="s">
        <v>95</v>
      </c>
      <c r="G58" s="45"/>
      <c r="H58" s="45"/>
      <c r="I58" s="45"/>
      <c r="J58" s="45"/>
      <c r="K58" s="45"/>
      <c r="L58" s="45"/>
      <c r="M58" s="45"/>
      <c r="N58" s="45"/>
      <c r="O58" s="45"/>
      <c r="P58" s="45"/>
      <c r="Q58" s="45"/>
      <c r="R58" s="45"/>
      <c r="S58" s="46"/>
    </row>
    <row r="59" spans="1:19" s="40" customFormat="1" ht="40.5" customHeight="1">
      <c r="A59" s="1">
        <f>ROW()-9</f>
        <v>50</v>
      </c>
      <c r="B59" s="41"/>
      <c r="C59" s="63" t="s">
        <v>130</v>
      </c>
      <c r="D59" s="46"/>
      <c r="E59" s="44"/>
      <c r="F59" s="65" t="s">
        <v>106</v>
      </c>
      <c r="G59" s="45"/>
      <c r="H59" s="45"/>
      <c r="I59" s="45"/>
      <c r="J59" s="45"/>
      <c r="K59" s="45"/>
      <c r="L59" s="45"/>
      <c r="M59" s="45"/>
      <c r="N59" s="45"/>
      <c r="O59" s="45"/>
      <c r="P59" s="45"/>
      <c r="Q59" s="45"/>
      <c r="R59" s="45"/>
      <c r="S59" s="46"/>
    </row>
    <row r="60" spans="1:19" s="40" customFormat="1" ht="42" customHeight="1">
      <c r="A60" s="1">
        <f t="shared" si="0"/>
        <v>51</v>
      </c>
      <c r="B60" s="41"/>
      <c r="C60" s="48" t="s">
        <v>132</v>
      </c>
      <c r="D60" s="42" t="s">
        <v>56</v>
      </c>
      <c r="E60" s="42" t="s">
        <v>113</v>
      </c>
      <c r="F60" s="43" t="s">
        <v>110</v>
      </c>
      <c r="G60" s="45"/>
      <c r="H60" s="45"/>
      <c r="I60" s="45"/>
      <c r="J60" s="45"/>
      <c r="K60" s="45"/>
      <c r="L60" s="45"/>
      <c r="M60" s="45"/>
      <c r="N60" s="45"/>
      <c r="O60" s="45"/>
      <c r="P60" s="45"/>
      <c r="Q60" s="45"/>
      <c r="R60" s="45"/>
      <c r="S60" s="46"/>
    </row>
    <row r="61" spans="1:19" s="40" customFormat="1" ht="114.75" customHeight="1">
      <c r="A61" s="1">
        <f t="shared" si="0"/>
        <v>52</v>
      </c>
      <c r="B61" s="41"/>
      <c r="C61" s="48" t="s">
        <v>132</v>
      </c>
      <c r="D61" s="57"/>
      <c r="E61" s="42" t="s">
        <v>114</v>
      </c>
      <c r="F61" s="65" t="s">
        <v>111</v>
      </c>
      <c r="G61" s="45"/>
      <c r="H61" s="45"/>
      <c r="I61" s="45"/>
      <c r="J61" s="45"/>
      <c r="K61" s="45"/>
      <c r="L61" s="45"/>
      <c r="M61" s="45"/>
      <c r="N61" s="45"/>
      <c r="O61" s="45"/>
      <c r="P61" s="45"/>
      <c r="Q61" s="45"/>
      <c r="R61" s="45"/>
      <c r="S61" s="46"/>
    </row>
    <row r="62" spans="1:19" s="40" customFormat="1" ht="58.5" customHeight="1">
      <c r="A62" s="1">
        <f t="shared" si="0"/>
        <v>53</v>
      </c>
      <c r="B62" s="41"/>
      <c r="C62" s="48" t="s">
        <v>132</v>
      </c>
      <c r="D62" s="57"/>
      <c r="E62" s="42" t="s">
        <v>109</v>
      </c>
      <c r="F62" s="65" t="s">
        <v>95</v>
      </c>
      <c r="G62" s="45"/>
      <c r="H62" s="45"/>
      <c r="I62" s="45"/>
      <c r="J62" s="45"/>
      <c r="K62" s="45"/>
      <c r="L62" s="45"/>
      <c r="M62" s="45"/>
      <c r="N62" s="45"/>
      <c r="O62" s="45"/>
      <c r="P62" s="45"/>
      <c r="Q62" s="45"/>
      <c r="R62" s="45"/>
      <c r="S62" s="46"/>
    </row>
    <row r="63" spans="1:19" s="40" customFormat="1" ht="40.5" customHeight="1">
      <c r="A63" s="1">
        <f t="shared" si="0"/>
        <v>54</v>
      </c>
      <c r="B63" s="41"/>
      <c r="C63" s="48" t="s">
        <v>132</v>
      </c>
      <c r="D63" s="42"/>
      <c r="E63" s="42"/>
      <c r="F63" s="43" t="s">
        <v>112</v>
      </c>
      <c r="G63" s="45"/>
      <c r="H63" s="45"/>
      <c r="I63" s="45"/>
      <c r="J63" s="45"/>
      <c r="K63" s="45"/>
      <c r="L63" s="45"/>
      <c r="M63" s="45"/>
      <c r="N63" s="45"/>
      <c r="O63" s="45"/>
      <c r="P63" s="45"/>
      <c r="Q63" s="45"/>
      <c r="R63" s="45"/>
      <c r="S63" s="46"/>
    </row>
    <row r="64" spans="1:19" s="40" customFormat="1" ht="132" customHeight="1">
      <c r="A64" s="1">
        <f t="shared" si="0"/>
        <v>55</v>
      </c>
      <c r="B64" s="41"/>
      <c r="C64" s="63" t="s">
        <v>129</v>
      </c>
      <c r="D64" s="50" t="s">
        <v>57</v>
      </c>
      <c r="E64" s="68" t="s">
        <v>115</v>
      </c>
      <c r="F64" s="65" t="s">
        <v>139</v>
      </c>
      <c r="G64" s="45"/>
      <c r="H64" s="45"/>
      <c r="I64" s="45"/>
      <c r="J64" s="45"/>
      <c r="K64" s="45"/>
      <c r="L64" s="45"/>
      <c r="M64" s="45"/>
      <c r="N64" s="45"/>
      <c r="O64" s="45"/>
      <c r="P64" s="45"/>
      <c r="Q64" s="45"/>
      <c r="R64" s="45"/>
      <c r="S64" s="46"/>
    </row>
    <row r="65" spans="1:19" s="40" customFormat="1" ht="78" customHeight="1">
      <c r="A65" s="61">
        <f t="shared" si="0"/>
        <v>56</v>
      </c>
      <c r="B65" s="41"/>
      <c r="C65" s="66" t="s">
        <v>129</v>
      </c>
      <c r="D65" s="42"/>
      <c r="E65" s="58" t="s">
        <v>136</v>
      </c>
      <c r="F65" s="65" t="s">
        <v>137</v>
      </c>
      <c r="G65" s="45"/>
      <c r="H65" s="45"/>
      <c r="I65" s="45"/>
      <c r="J65" s="45"/>
      <c r="K65" s="45"/>
      <c r="L65" s="45"/>
      <c r="M65" s="45"/>
      <c r="N65" s="45"/>
      <c r="O65" s="45"/>
      <c r="P65" s="45"/>
      <c r="Q65" s="45"/>
      <c r="R65" s="45"/>
      <c r="S65" s="46"/>
    </row>
    <row r="66" spans="1:19" s="40" customFormat="1" ht="64.5" customHeight="1">
      <c r="A66" s="61">
        <f t="shared" si="0"/>
        <v>57</v>
      </c>
      <c r="B66" s="51"/>
      <c r="C66" s="66" t="s">
        <v>129</v>
      </c>
      <c r="D66" s="46"/>
      <c r="E66" s="44"/>
      <c r="F66" s="65" t="s">
        <v>138</v>
      </c>
      <c r="G66" s="45"/>
      <c r="H66" s="45"/>
      <c r="I66" s="45"/>
      <c r="J66" s="45"/>
      <c r="K66" s="45"/>
      <c r="L66" s="45"/>
      <c r="M66" s="45"/>
      <c r="N66" s="45"/>
      <c r="O66" s="45"/>
      <c r="P66" s="45"/>
      <c r="Q66" s="45"/>
      <c r="R66" s="45"/>
      <c r="S66" s="46"/>
    </row>
    <row r="67" spans="1:19" s="40" customFormat="1" ht="66.75" customHeight="1">
      <c r="A67" s="1">
        <f t="shared" si="0"/>
        <v>58</v>
      </c>
      <c r="B67" s="42" t="s">
        <v>58</v>
      </c>
      <c r="C67" s="50" t="s">
        <v>129</v>
      </c>
      <c r="D67" s="42" t="s">
        <v>144</v>
      </c>
      <c r="E67" s="42" t="s">
        <v>145</v>
      </c>
      <c r="F67" s="43" t="s">
        <v>147</v>
      </c>
      <c r="G67" s="45"/>
      <c r="H67" s="45"/>
      <c r="I67" s="45"/>
      <c r="J67" s="45"/>
      <c r="K67" s="45"/>
      <c r="L67" s="45"/>
      <c r="M67" s="45"/>
      <c r="N67" s="45"/>
      <c r="O67" s="45"/>
      <c r="P67" s="45"/>
      <c r="Q67" s="45"/>
      <c r="R67" s="45"/>
      <c r="S67" s="46"/>
    </row>
    <row r="68" spans="1:19" s="40" customFormat="1" ht="93.75" customHeight="1">
      <c r="A68" s="1">
        <f t="shared" si="0"/>
        <v>59</v>
      </c>
      <c r="B68" s="42"/>
      <c r="C68" s="50" t="s">
        <v>129</v>
      </c>
      <c r="D68" s="42"/>
      <c r="E68" s="46" t="s">
        <v>116</v>
      </c>
      <c r="F68" s="43" t="s">
        <v>148</v>
      </c>
      <c r="G68" s="45"/>
      <c r="H68" s="45"/>
      <c r="I68" s="45"/>
      <c r="J68" s="45"/>
      <c r="K68" s="45"/>
      <c r="L68" s="45"/>
      <c r="M68" s="45"/>
      <c r="N68" s="45"/>
      <c r="O68" s="45"/>
      <c r="P68" s="45"/>
      <c r="Q68" s="45"/>
      <c r="R68" s="45"/>
      <c r="S68" s="46"/>
    </row>
    <row r="69" spans="1:19" s="40" customFormat="1" ht="148.25" customHeight="1">
      <c r="A69" s="61">
        <f>ROW()-9</f>
        <v>60</v>
      </c>
      <c r="B69" s="51"/>
      <c r="C69" s="66" t="s">
        <v>129</v>
      </c>
      <c r="D69" s="46"/>
      <c r="E69" s="44" t="s">
        <v>146</v>
      </c>
      <c r="F69" s="65" t="s">
        <v>149</v>
      </c>
      <c r="G69" s="45"/>
      <c r="H69" s="45"/>
      <c r="I69" s="45"/>
      <c r="J69" s="45"/>
      <c r="K69" s="45"/>
      <c r="L69" s="45"/>
      <c r="M69" s="45"/>
      <c r="N69" s="45"/>
      <c r="O69" s="45"/>
      <c r="P69" s="45"/>
      <c r="Q69" s="45"/>
      <c r="R69" s="45"/>
      <c r="S69" s="46"/>
    </row>
    <row r="70" spans="1:19" s="71" customFormat="1" ht="33" customHeight="1">
      <c r="B70" s="72"/>
      <c r="C70" s="72"/>
      <c r="D70" s="73"/>
      <c r="E70" s="73"/>
      <c r="F70" s="74"/>
      <c r="G70" s="75"/>
      <c r="J70" s="75"/>
      <c r="M70" s="75"/>
      <c r="P70" s="75"/>
      <c r="S70" s="74"/>
    </row>
    <row r="71" spans="1:19" s="35" customFormat="1">
      <c r="C71" s="47"/>
      <c r="D71" s="36"/>
      <c r="E71" s="36"/>
      <c r="F71" s="36"/>
      <c r="S71" s="36"/>
    </row>
    <row r="72" spans="1:19" s="35" customFormat="1">
      <c r="D72" s="36"/>
      <c r="E72" s="36"/>
      <c r="F72" s="36"/>
      <c r="S72" s="36"/>
    </row>
    <row r="73" spans="1:19" s="35" customFormat="1">
      <c r="D73" s="36"/>
      <c r="E73" s="36"/>
      <c r="F73" s="36"/>
      <c r="S73" s="36"/>
    </row>
  </sheetData>
  <mergeCells count="16">
    <mergeCell ref="M8:O8"/>
    <mergeCell ref="P8:R8"/>
    <mergeCell ref="S8:S9"/>
    <mergeCell ref="A8:A9"/>
    <mergeCell ref="G8:I8"/>
    <mergeCell ref="J8:L8"/>
    <mergeCell ref="B8:B9"/>
    <mergeCell ref="C8:C9"/>
    <mergeCell ref="D8:D9"/>
    <mergeCell ref="E8:E9"/>
    <mergeCell ref="F8:F9"/>
    <mergeCell ref="A1:C2"/>
    <mergeCell ref="D1:E1"/>
    <mergeCell ref="D2:E2"/>
    <mergeCell ref="G1:J1"/>
    <mergeCell ref="G2:J2"/>
  </mergeCells>
  <phoneticPr fontId="1"/>
  <conditionalFormatting sqref="I70 L70 O70 R70">
    <cfRule type="cellIs" dxfId="0" priority="13" operator="equal">
      <formula>"NG"</formula>
    </cfRule>
  </conditionalFormatting>
  <dataValidations count="1">
    <dataValidation type="list" allowBlank="1" showInputMessage="1" showErrorMessage="1" sqref="I70 R70 O70 L70" xr:uid="{D64065E2-6A6E-424D-9AE8-D38930187C03}">
      <formula1>#REF!</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baseColWidth="10" defaultColWidth="8.83203125" defaultRowHeight="18"/>
  <sheetData>
    <row r="2" spans="2:2">
      <c r="B2" t="s">
        <v>4</v>
      </c>
    </row>
    <row r="3" spans="2:2">
      <c r="B3" t="s">
        <v>5</v>
      </c>
    </row>
    <row r="4" spans="2:2">
      <c r="B4"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井内　創</cp:lastModifiedBy>
  <cp:lastPrinted>2018-10-11T10:02:07Z</cp:lastPrinted>
  <dcterms:created xsi:type="dcterms:W3CDTF">2018-03-29T06:49:47Z</dcterms:created>
  <dcterms:modified xsi:type="dcterms:W3CDTF">2021-01-21T04:46:53Z</dcterms:modified>
</cp:coreProperties>
</file>