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C:\Users\t.moriyama\Desktop\project\sasuke\doc\doc\開発案件\01_保険販売システム開発\50_単体テスト\"/>
    </mc:Choice>
  </mc:AlternateContent>
  <xr:revisionPtr revIDLastSave="0" documentId="13_ncr:1_{809DA1D8-A050-49F0-92CA-3579113F3DE8}" xr6:coauthVersionLast="46" xr6:coauthVersionMax="46" xr10:uidLastSave="{00000000-0000-0000-0000-000000000000}"/>
  <bookViews>
    <workbookView xWindow="28680" yWindow="-120" windowWidth="29040" windowHeight="15840" tabRatio="897" activeTab="1" xr2:uid="{EB7AD293-A6C1-45F1-90BF-AD02EEAF6AAC}"/>
  </bookViews>
  <sheets>
    <sheet name="表紙・改定履歴" sheetId="20" r:id="rId1"/>
    <sheet name="機能名" sheetId="13" r:id="rId2"/>
    <sheet name="data" sheetId="7" state="hidden" r:id="rId3"/>
  </sheets>
  <definedNames>
    <definedName name="_xlnm._FilterDatabase" localSheetId="1" hidden="1">機能名!$A$4:$S$24</definedName>
    <definedName name="_Regression_X" hidden="1">#REF!</definedName>
    <definedName name="_Regression_X2" hidden="1">#REF!</definedName>
    <definedName name="_Regression_XX" hidden="1">#REF!</definedName>
    <definedName name="a" hidden="1">#REF!</definedName>
    <definedName name="aafd" hidden="1">#REF!</definedName>
    <definedName name="aiueo" hidden="1">#REF!</definedName>
    <definedName name="b" hidden="1">#REF!</definedName>
    <definedName name="d" hidden="1">#REF!</definedName>
    <definedName name="dx" hidden="1">#REF!</definedName>
    <definedName name="e" hidden="1">#REF!</definedName>
    <definedName name="fd" hidden="1">#REF!</definedName>
    <definedName name="kannrenn" hidden="1">#REF!</definedName>
    <definedName name="ss" hidden="1">#REF!</definedName>
    <definedName name="ssss" hidden="1">#REF!</definedName>
    <definedName name="関連表" hidden="1">#REF!</definedName>
    <definedName name="興行ページアクセスランキング" hidden="1">#REF!</definedName>
    <definedName name="興行ページアクセスランキング集計履歴"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3" l="1"/>
  <c r="D2" i="13" l="1"/>
  <c r="H6" i="13" l="1"/>
  <c r="H5" i="13"/>
  <c r="A53" i="20" l="1"/>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alcChain>
</file>

<file path=xl/sharedStrings.xml><?xml version="1.0" encoding="utf-8"?>
<sst xmlns="http://schemas.openxmlformats.org/spreadsheetml/2006/main" count="202" uniqueCount="122">
  <si>
    <t>No</t>
    <phoneticPr fontId="1"/>
  </si>
  <si>
    <t>期待結果</t>
    <rPh sb="0" eb="2">
      <t>キタイ</t>
    </rPh>
    <rPh sb="2" eb="4">
      <t>ケッカ</t>
    </rPh>
    <phoneticPr fontId="1"/>
  </si>
  <si>
    <t>実施日</t>
    <rPh sb="0" eb="3">
      <t>ジッシビ</t>
    </rPh>
    <phoneticPr fontId="1"/>
  </si>
  <si>
    <t>実施者</t>
    <rPh sb="0" eb="2">
      <t>ジッシ</t>
    </rPh>
    <rPh sb="2" eb="3">
      <t>シャ</t>
    </rPh>
    <phoneticPr fontId="1"/>
  </si>
  <si>
    <t>判定</t>
    <rPh sb="0" eb="2">
      <t>ハンテイ</t>
    </rPh>
    <phoneticPr fontId="1"/>
  </si>
  <si>
    <t>OK</t>
    <phoneticPr fontId="1"/>
  </si>
  <si>
    <t>NG</t>
    <phoneticPr fontId="1"/>
  </si>
  <si>
    <t>総数</t>
    <rPh sb="0" eb="2">
      <t>ソウスウ</t>
    </rPh>
    <phoneticPr fontId="1"/>
  </si>
  <si>
    <t>Webダイレクト販売</t>
  </si>
  <si>
    <t>分類</t>
    <rPh sb="0" eb="2">
      <t>ブンルイ</t>
    </rPh>
    <phoneticPr fontId="1"/>
  </si>
  <si>
    <t>確認項目</t>
    <rPh sb="0" eb="2">
      <t>カクニン</t>
    </rPh>
    <rPh sb="2" eb="4">
      <t>コウモク</t>
    </rPh>
    <phoneticPr fontId="1"/>
  </si>
  <si>
    <t>正常/異常</t>
    <rPh sb="0" eb="2">
      <t>セイジョウ</t>
    </rPh>
    <rPh sb="3" eb="5">
      <t>イジョウ</t>
    </rPh>
    <phoneticPr fontId="1"/>
  </si>
  <si>
    <t>テスト手順</t>
    <rPh sb="3" eb="5">
      <t>テジュン</t>
    </rPh>
    <phoneticPr fontId="1"/>
  </si>
  <si>
    <t>InternetExplorer11</t>
    <phoneticPr fontId="1"/>
  </si>
  <si>
    <t>Edge</t>
    <phoneticPr fontId="1"/>
  </si>
  <si>
    <t>Google Chrome</t>
    <phoneticPr fontId="1"/>
  </si>
  <si>
    <t>Firefox</t>
    <phoneticPr fontId="1"/>
  </si>
  <si>
    <t>備考</t>
    <rPh sb="0" eb="2">
      <t>ビコウ</t>
    </rPh>
    <phoneticPr fontId="1"/>
  </si>
  <si>
    <t>変   更   記  　録</t>
  </si>
  <si>
    <r>
      <t>版数</t>
    </r>
    <r>
      <rPr>
        <sz val="7"/>
        <rFont val="Meiryo UI"/>
        <family val="3"/>
        <charset val="128"/>
      </rPr>
      <t xml:space="preserve">
REV.</t>
    </r>
  </si>
  <si>
    <t>作成更新日</t>
  </si>
  <si>
    <t>変 更 内 容</t>
  </si>
  <si>
    <t>担　当</t>
  </si>
  <si>
    <t>初版</t>
  </si>
  <si>
    <t>システム</t>
    <phoneticPr fontId="1"/>
  </si>
  <si>
    <t>画面名</t>
    <rPh sb="0" eb="2">
      <t>ガメン</t>
    </rPh>
    <rPh sb="2" eb="3">
      <t>メイ</t>
    </rPh>
    <phoneticPr fontId="1"/>
  </si>
  <si>
    <t>画面ID</t>
    <rPh sb="0" eb="2">
      <t>ガメン</t>
    </rPh>
    <phoneticPr fontId="1"/>
  </si>
  <si>
    <t>正常</t>
    <rPh sb="0" eb="2">
      <t>セイジョウ</t>
    </rPh>
    <phoneticPr fontId="1"/>
  </si>
  <si>
    <t>単体テスト仕様書</t>
    <rPh sb="0" eb="2">
      <t>タンタイ</t>
    </rPh>
    <rPh sb="5" eb="8">
      <t>シヨウショ</t>
    </rPh>
    <phoneticPr fontId="1"/>
  </si>
  <si>
    <t>石垣</t>
    <rPh sb="0" eb="2">
      <t>イシガキ</t>
    </rPh>
    <phoneticPr fontId="1"/>
  </si>
  <si>
    <t>G0128</t>
    <phoneticPr fontId="1"/>
  </si>
  <si>
    <t>初期表示</t>
    <rPh sb="0" eb="2">
      <t>ショキ</t>
    </rPh>
    <rPh sb="2" eb="4">
      <t>ヒョウジ</t>
    </rPh>
    <phoneticPr fontId="1"/>
  </si>
  <si>
    <t>正常系</t>
    <phoneticPr fontId="1"/>
  </si>
  <si>
    <t>メンテナンス</t>
    <phoneticPr fontId="1"/>
  </si>
  <si>
    <t>表示制御 ：
日本時間で1:00～2:00の間は、メンテナンス時間案内が表示されること</t>
    <rPh sb="0" eb="2">
      <t>ヒョウジ</t>
    </rPh>
    <rPh sb="2" eb="4">
      <t>セイギョ</t>
    </rPh>
    <rPh sb="7" eb="9">
      <t>ニホン</t>
    </rPh>
    <rPh sb="9" eb="11">
      <t>ジカン</t>
    </rPh>
    <rPh sb="22" eb="23">
      <t>アイダ</t>
    </rPh>
    <rPh sb="31" eb="33">
      <t>ジカン</t>
    </rPh>
    <rPh sb="33" eb="35">
      <t>アンナイ</t>
    </rPh>
    <rPh sb="36" eb="38">
      <t>ヒョウジ</t>
    </rPh>
    <phoneticPr fontId="1"/>
  </si>
  <si>
    <t>ソースコードのシステムメンテナンス文言表示の閾値をテストする時間にあわせて修正する</t>
    <rPh sb="17" eb="19">
      <t>モンゴン</t>
    </rPh>
    <rPh sb="19" eb="21">
      <t>ヒョウジ</t>
    </rPh>
    <rPh sb="22" eb="24">
      <t>イキチ</t>
    </rPh>
    <rPh sb="30" eb="32">
      <t>ジカン</t>
    </rPh>
    <rPh sb="37" eb="39">
      <t>シュウセイ</t>
    </rPh>
    <phoneticPr fontId="1"/>
  </si>
  <si>
    <t>全画面上部に、「メンテナンス時間案内」が表示されること。</t>
    <phoneticPr fontId="1"/>
  </si>
  <si>
    <t>1:00～1:59でテストを行うのが困難なので、テストをする時間にあわせて閾値を調整しました</t>
    <phoneticPr fontId="1"/>
  </si>
  <si>
    <t>表示制御：
日本時間で2:00～5:00の間は、システムメンテナンス画面へリダイレクト処理</t>
    <rPh sb="0" eb="2">
      <t>ヒョウジ</t>
    </rPh>
    <rPh sb="2" eb="4">
      <t>セイギョ</t>
    </rPh>
    <rPh sb="6" eb="8">
      <t>ニホン</t>
    </rPh>
    <rPh sb="8" eb="10">
      <t>ジカン</t>
    </rPh>
    <rPh sb="21" eb="22">
      <t>アイダ</t>
    </rPh>
    <rPh sb="34" eb="36">
      <t>ガメン</t>
    </rPh>
    <rPh sb="43" eb="45">
      <t>ショリ</t>
    </rPh>
    <phoneticPr fontId="1"/>
  </si>
  <si>
    <t>システムメンテナンス画面へ遷移すること</t>
    <phoneticPr fontId="1"/>
  </si>
  <si>
    <t>2:00～5:00でテストを行うのが困難なので、テストをする時間にあわせて閾値を調整しました</t>
    <phoneticPr fontId="1"/>
  </si>
  <si>
    <t>Web申込み専用ページログイン画面（仮登録後）</t>
    <phoneticPr fontId="1"/>
  </si>
  <si>
    <t>認証ハッシュチェックAPI</t>
    <rPh sb="0" eb="2">
      <t>ニンショウ</t>
    </rPh>
    <phoneticPr fontId="1"/>
  </si>
  <si>
    <t>dアカウントでログイン</t>
    <phoneticPr fontId="1"/>
  </si>
  <si>
    <t>Yahoo!アカウントでログイン</t>
    <phoneticPr fontId="1"/>
  </si>
  <si>
    <t>Lineアカウントでログイン</t>
    <phoneticPr fontId="1"/>
  </si>
  <si>
    <t>異常系</t>
    <rPh sb="0" eb="2">
      <t>イジョウ</t>
    </rPh>
    <rPh sb="2" eb="3">
      <t>ケイ</t>
    </rPh>
    <phoneticPr fontId="1"/>
  </si>
  <si>
    <t>正常系</t>
    <rPh sb="0" eb="2">
      <t>セイジョウ</t>
    </rPh>
    <rPh sb="2" eb="3">
      <t>ケイ</t>
    </rPh>
    <phoneticPr fontId="1"/>
  </si>
  <si>
    <t>ハッシュIDの有効期限切れ</t>
    <phoneticPr fontId="1"/>
  </si>
  <si>
    <t>異常系</t>
    <phoneticPr fontId="1"/>
  </si>
  <si>
    <t>認証するボタンが活性化されること。</t>
    <phoneticPr fontId="1"/>
  </si>
  <si>
    <t>メールアドレス、パスワードの正しい形式で入力されていること。</t>
    <phoneticPr fontId="1"/>
  </si>
  <si>
    <t>認証するボタンの押下</t>
    <phoneticPr fontId="1"/>
  </si>
  <si>
    <t>認証するボタン</t>
    <phoneticPr fontId="1"/>
  </si>
  <si>
    <t>上記の項目実施後、認証するボタンを押下する。</t>
    <rPh sb="0" eb="2">
      <t>ジョウキ</t>
    </rPh>
    <rPh sb="3" eb="5">
      <t>コウモク</t>
    </rPh>
    <rPh sb="5" eb="7">
      <t>ジッシ</t>
    </rPh>
    <rPh sb="7" eb="8">
      <t>ゴ</t>
    </rPh>
    <rPh sb="9" eb="11">
      <t>ニンショウ</t>
    </rPh>
    <rPh sb="17" eb="19">
      <t>オウカ</t>
    </rPh>
    <phoneticPr fontId="1"/>
  </si>
  <si>
    <t>アカウントロックされること。</t>
    <phoneticPr fontId="1"/>
  </si>
  <si>
    <t>アカウントロック</t>
    <phoneticPr fontId="1"/>
  </si>
  <si>
    <t>アカウント認証API通信失敗</t>
    <phoneticPr fontId="1"/>
  </si>
  <si>
    <t>アカウント認証APIを切断し、認証するボタンを押下すること。</t>
    <rPh sb="15" eb="17">
      <t>ニンショウ</t>
    </rPh>
    <rPh sb="23" eb="25">
      <t>オウカ</t>
    </rPh>
    <phoneticPr fontId="1"/>
  </si>
  <si>
    <t>認証ハッシュチェックAPI通信エラー</t>
    <rPh sb="0" eb="2">
      <t>ニンショウ</t>
    </rPh>
    <rPh sb="13" eb="15">
      <t>ツウシン</t>
    </rPh>
    <phoneticPr fontId="1"/>
  </si>
  <si>
    <t>認証ハッシュチェックAPIを切断し、項目No1の手順を行うこと</t>
    <rPh sb="0" eb="2">
      <t>ニンショウ</t>
    </rPh>
    <rPh sb="14" eb="16">
      <t>セツダン</t>
    </rPh>
    <rPh sb="18" eb="20">
      <t>コウモク</t>
    </rPh>
    <rPh sb="24" eb="26">
      <t>テジュン</t>
    </rPh>
    <rPh sb="27" eb="28">
      <t>オコナ</t>
    </rPh>
    <phoneticPr fontId="1"/>
  </si>
  <si>
    <t>正常系</t>
    <rPh sb="0" eb="3">
      <t>セイジョウケイ</t>
    </rPh>
    <phoneticPr fontId="1"/>
  </si>
  <si>
    <t>異常系</t>
    <rPh sb="0" eb="3">
      <t>イジョウケイ</t>
    </rPh>
    <phoneticPr fontId="1"/>
  </si>
  <si>
    <t>外部認証によるログイン</t>
    <phoneticPr fontId="1"/>
  </si>
  <si>
    <t>二時間経過し、パスパラメータのhashCodeの値の有効期限が切れること。</t>
    <rPh sb="0" eb="3">
      <t>ニジカン</t>
    </rPh>
    <rPh sb="3" eb="5">
      <t>ケイカ</t>
    </rPh>
    <rPh sb="24" eb="25">
      <t>アタイ</t>
    </rPh>
    <rPh sb="26" eb="28">
      <t>ユウコウ</t>
    </rPh>
    <rPh sb="28" eb="30">
      <t>キゲン</t>
    </rPh>
    <rPh sb="31" eb="32">
      <t>キ</t>
    </rPh>
    <phoneticPr fontId="1"/>
  </si>
  <si>
    <t>Web申込み専用ページログイン画面（仮登録後）に遷移する。</t>
    <rPh sb="0" eb="29">
      <t>ガメンセンイ</t>
    </rPh>
    <phoneticPr fontId="1"/>
  </si>
  <si>
    <t>Web申込み専用ページログイン画面（仮登録後）_LINE</t>
    <phoneticPr fontId="1"/>
  </si>
  <si>
    <t>Web申込み専用ページログイン画面（仮登録後）_Yahoo!</t>
    <phoneticPr fontId="1"/>
  </si>
  <si>
    <t>Web申込み専用ページログイン画面（仮登録後）_dアカウント</t>
    <phoneticPr fontId="1"/>
  </si>
  <si>
    <t>LINEの外部認証画面が表示されること。</t>
    <rPh sb="5" eb="7">
      <t>ガイブ</t>
    </rPh>
    <rPh sb="7" eb="9">
      <t>ニンショウ</t>
    </rPh>
    <rPh sb="9" eb="11">
      <t>ガメン</t>
    </rPh>
    <rPh sb="12" eb="14">
      <t>ヒョウジ</t>
    </rPh>
    <phoneticPr fontId="1"/>
  </si>
  <si>
    <t>Yahoo!の外部認証画面が表示されること。</t>
    <rPh sb="7" eb="9">
      <t>ガイブ</t>
    </rPh>
    <rPh sb="9" eb="11">
      <t>ニンショウ</t>
    </rPh>
    <rPh sb="11" eb="13">
      <t>ガメン</t>
    </rPh>
    <rPh sb="14" eb="16">
      <t>ヒョウジ</t>
    </rPh>
    <phoneticPr fontId="1"/>
  </si>
  <si>
    <t>dアカウントの外部認証画面が表示されること。</t>
    <rPh sb="7" eb="9">
      <t>ガイブ</t>
    </rPh>
    <rPh sb="9" eb="11">
      <t>ニンショウ</t>
    </rPh>
    <rPh sb="11" eb="13">
      <t>ガメン</t>
    </rPh>
    <rPh sb="14" eb="16">
      <t>ヒョウジ</t>
    </rPh>
    <phoneticPr fontId="1"/>
  </si>
  <si>
    <t>Web申込み専用ページログイン画面（仮登録後）のURLでハッシュ値を削除した後に遷移する。</t>
    <rPh sb="32" eb="33">
      <t>チ</t>
    </rPh>
    <rPh sb="34" eb="36">
      <t>サクジョ</t>
    </rPh>
    <rPh sb="38" eb="39">
      <t>ノチガメンセンイ</t>
    </rPh>
    <phoneticPr fontId="1"/>
  </si>
  <si>
    <t>G9991_画面遷移エラー画面に遷移する</t>
    <phoneticPr fontId="1"/>
  </si>
  <si>
    <t>G9993 認証エラー画面（有効期限切れ・試算からやり直す)に遷移する</t>
    <phoneticPr fontId="1"/>
  </si>
  <si>
    <t>G0109_申込内容確認画面に遷移されること。</t>
    <rPh sb="14" eb="16">
      <t>センイ</t>
    </rPh>
    <phoneticPr fontId="1"/>
  </si>
  <si>
    <t>G9990_システムエラー画面に遷移する</t>
    <phoneticPr fontId="1"/>
  </si>
  <si>
    <t>デザイン</t>
    <phoneticPr fontId="1"/>
  </si>
  <si>
    <t>表示制御：
デザイン確認</t>
    <rPh sb="0" eb="2">
      <t>ヒョウジ</t>
    </rPh>
    <rPh sb="2" eb="4">
      <t>セイギョ</t>
    </rPh>
    <rPh sb="10" eb="12">
      <t>カクニン</t>
    </rPh>
    <phoneticPr fontId="1"/>
  </si>
  <si>
    <t>画面描画後、Figmaと画面のデザインを確認する。
PC：PCレイアウト
スマホ：遷移図（SPレイアウト）</t>
    <rPh sb="0" eb="2">
      <t>ガメン</t>
    </rPh>
    <rPh sb="2" eb="4">
      <t>ビョウガ</t>
    </rPh>
    <rPh sb="4" eb="5">
      <t>ゴ</t>
    </rPh>
    <rPh sb="12" eb="14">
      <t>ガメン</t>
    </rPh>
    <rPh sb="20" eb="22">
      <t>カクニン</t>
    </rPh>
    <rPh sb="41" eb="44">
      <t>センイズ</t>
    </rPh>
    <phoneticPr fontId="1"/>
  </si>
  <si>
    <t>Figma上のデザインと差異がないこと</t>
    <rPh sb="5" eb="6">
      <t>ジョウ</t>
    </rPh>
    <rPh sb="12" eb="14">
      <t>サイ</t>
    </rPh>
    <phoneticPr fontId="1"/>
  </si>
  <si>
    <t>ユーザーが利用できる機能</t>
    <rPh sb="5" eb="7">
      <t>リヨウ</t>
    </rPh>
    <rPh sb="10" eb="12">
      <t>キノウ</t>
    </rPh>
    <phoneticPr fontId="1"/>
  </si>
  <si>
    <t>ブラウザバック</t>
    <phoneticPr fontId="1"/>
  </si>
  <si>
    <t>ブラウザ機能の「戻る」ボタンを押下</t>
    <rPh sb="4" eb="6">
      <t>キノウ</t>
    </rPh>
    <rPh sb="8" eb="9">
      <t>モド</t>
    </rPh>
    <rPh sb="15" eb="17">
      <t>オウカ</t>
    </rPh>
    <phoneticPr fontId="1"/>
  </si>
  <si>
    <t>画面上にある「戻る」ボタンを押下したときと同じ挙動になること</t>
    <rPh sb="0" eb="2">
      <t>ガメン</t>
    </rPh>
    <rPh sb="2" eb="3">
      <t>ジョウ</t>
    </rPh>
    <rPh sb="7" eb="8">
      <t>モド</t>
    </rPh>
    <rPh sb="14" eb="16">
      <t>オウカ</t>
    </rPh>
    <rPh sb="21" eb="22">
      <t>オナ</t>
    </rPh>
    <rPh sb="23" eb="25">
      <t>キョドウ</t>
    </rPh>
    <phoneticPr fontId="1"/>
  </si>
  <si>
    <t>表示制御：
画面リフレッシュ</t>
    <rPh sb="0" eb="2">
      <t>ヒョウジ</t>
    </rPh>
    <rPh sb="2" eb="4">
      <t>セイギョ</t>
    </rPh>
    <rPh sb="6" eb="8">
      <t>ガメン</t>
    </rPh>
    <phoneticPr fontId="1"/>
  </si>
  <si>
    <t>ブラウザ機能の「リロード」ボタンを押下</t>
    <rPh sb="4" eb="6">
      <t>キノウ</t>
    </rPh>
    <rPh sb="17" eb="19">
      <t>オウカ</t>
    </rPh>
    <phoneticPr fontId="1"/>
  </si>
  <si>
    <t>画面初期表示の状態と同じ状態であること</t>
    <rPh sb="0" eb="2">
      <t>ガメン</t>
    </rPh>
    <rPh sb="2" eb="4">
      <t>ショキ</t>
    </rPh>
    <rPh sb="4" eb="6">
      <t>ヒョウジ</t>
    </rPh>
    <rPh sb="7" eb="9">
      <t>ジョウタイ</t>
    </rPh>
    <rPh sb="10" eb="11">
      <t>オナ</t>
    </rPh>
    <rPh sb="12" eb="14">
      <t>ジョウタイ</t>
    </rPh>
    <phoneticPr fontId="1"/>
  </si>
  <si>
    <t>「次へ」ボタン</t>
    <rPh sb="1" eb="2">
      <t>ツギ</t>
    </rPh>
    <phoneticPr fontId="1"/>
  </si>
  <si>
    <t>「次へ」ボタン押下時の処理</t>
    <rPh sb="1" eb="2">
      <t>ツギ</t>
    </rPh>
    <rPh sb="7" eb="9">
      <t>オウカ</t>
    </rPh>
    <rPh sb="9" eb="10">
      <t>ジ</t>
    </rPh>
    <rPh sb="11" eb="13">
      <t>ショリ</t>
    </rPh>
    <phoneticPr fontId="1"/>
  </si>
  <si>
    <t>「次へ」ボタンを押下する</t>
    <rPh sb="1" eb="2">
      <t>ツギ</t>
    </rPh>
    <rPh sb="8" eb="10">
      <t>オウカ</t>
    </rPh>
    <phoneticPr fontId="1"/>
  </si>
  <si>
    <t>二重押下防止のため、一度押下されたタイミングで非活性になり、次画面に遷移すること。</t>
    <rPh sb="0" eb="2">
      <t>ニジュウ</t>
    </rPh>
    <rPh sb="2" eb="4">
      <t>オウカ</t>
    </rPh>
    <rPh sb="4" eb="6">
      <t>ボウシ</t>
    </rPh>
    <rPh sb="10" eb="12">
      <t>イチド</t>
    </rPh>
    <rPh sb="12" eb="14">
      <t>オウカ</t>
    </rPh>
    <rPh sb="23" eb="24">
      <t>ヒ</t>
    </rPh>
    <rPh sb="24" eb="26">
      <t>カッセイ</t>
    </rPh>
    <phoneticPr fontId="1"/>
  </si>
  <si>
    <t>URLパラメータ</t>
    <phoneticPr fontId="1"/>
  </si>
  <si>
    <t>表示制御：
データ表示のための値をURLから取得していないこと</t>
    <rPh sb="0" eb="2">
      <t>ヒョウジ</t>
    </rPh>
    <rPh sb="2" eb="4">
      <t>セイギョ</t>
    </rPh>
    <rPh sb="9" eb="11">
      <t>ヒョウジ</t>
    </rPh>
    <rPh sb="15" eb="16">
      <t>アタイ</t>
    </rPh>
    <rPh sb="22" eb="24">
      <t>シュトク</t>
    </rPh>
    <phoneticPr fontId="1"/>
  </si>
  <si>
    <t>「次へ」ボタンを押下して次画面に遷移する</t>
    <rPh sb="1" eb="2">
      <t>ツギ</t>
    </rPh>
    <rPh sb="8" eb="10">
      <t>オウカ</t>
    </rPh>
    <rPh sb="12" eb="15">
      <t>ジガメン</t>
    </rPh>
    <rPh sb="16" eb="18">
      <t>センイ</t>
    </rPh>
    <phoneticPr fontId="1"/>
  </si>
  <si>
    <t>URLが正しいこと</t>
    <rPh sb="4" eb="5">
      <t>タダ</t>
    </rPh>
    <phoneticPr fontId="1"/>
  </si>
  <si>
    <t>コンソールエラー</t>
    <phoneticPr fontId="1"/>
  </si>
  <si>
    <t>開発者コンソールでエラーが表示されないこと</t>
    <rPh sb="0" eb="3">
      <t>カイハツシャ</t>
    </rPh>
    <rPh sb="13" eb="15">
      <t>ヒョウジ</t>
    </rPh>
    <phoneticPr fontId="1"/>
  </si>
  <si>
    <t>F12を押下し、コンソールを展開</t>
    <rPh sb="4" eb="6">
      <t>オウカ</t>
    </rPh>
    <rPh sb="14" eb="16">
      <t>テンカイ</t>
    </rPh>
    <phoneticPr fontId="1"/>
  </si>
  <si>
    <t>コンソールエラーが表示されていないこと</t>
    <rPh sb="9" eb="11">
      <t>ヒョウジ</t>
    </rPh>
    <phoneticPr fontId="1"/>
  </si>
  <si>
    <t>各項目が下記の状態であること。
メールアドレス：入力状態。変更不可。
パスワード：未入力
認証するボタン：非活性</t>
    <rPh sb="0" eb="3">
      <t>カクコウモク</t>
    </rPh>
    <rPh sb="4" eb="6">
      <t>カキ</t>
    </rPh>
    <rPh sb="7" eb="9">
      <t>ジョウタイ</t>
    </rPh>
    <rPh sb="24" eb="26">
      <t>ニュウリョク</t>
    </rPh>
    <rPh sb="26" eb="28">
      <t>ジョウタイ</t>
    </rPh>
    <rPh sb="29" eb="31">
      <t>ヘンコウ</t>
    </rPh>
    <rPh sb="31" eb="33">
      <t>フカ</t>
    </rPh>
    <rPh sb="41" eb="44">
      <t>ミニュウリョク</t>
    </rPh>
    <rPh sb="45" eb="47">
      <t>ニンショウ</t>
    </rPh>
    <rPh sb="53" eb="54">
      <t>ヒ</t>
    </rPh>
    <rPh sb="54" eb="56">
      <t>カッセイ</t>
    </rPh>
    <phoneticPr fontId="1"/>
  </si>
  <si>
    <t>G9990 システムエラー画面に遷移する</t>
    <phoneticPr fontId="1"/>
  </si>
  <si>
    <t>「G0109_申込内容確認画面」に遷移する</t>
    <phoneticPr fontId="1"/>
  </si>
  <si>
    <t>ログインボタンを押下</t>
    <rPh sb="8" eb="10">
      <t>オウカ</t>
    </rPh>
    <phoneticPr fontId="1"/>
  </si>
  <si>
    <t>初期表示_ハッシュ</t>
    <rPh sb="0" eb="2">
      <t>ショキ</t>
    </rPh>
    <rPh sb="2" eb="4">
      <t>ヒョウジ</t>
    </rPh>
    <phoneticPr fontId="1"/>
  </si>
  <si>
    <t>OK</t>
  </si>
  <si>
    <t>NG</t>
  </si>
  <si>
    <t>TM森山</t>
    <rPh sb="2" eb="4">
      <t>モリヤマ</t>
    </rPh>
    <phoneticPr fontId="1"/>
  </si>
  <si>
    <t>未実装</t>
    <rPh sb="0" eb="3">
      <t>ミジッソウ</t>
    </rPh>
    <phoneticPr fontId="1"/>
  </si>
  <si>
    <t>メールアドレスとパスワード不一致のまま認証するボタンを押下する。</t>
    <rPh sb="13" eb="16">
      <t>フイッチ</t>
    </rPh>
    <rPh sb="19" eb="21">
      <t>ニンショウ</t>
    </rPh>
    <rPh sb="27" eb="29">
      <t>オウカ</t>
    </rPh>
    <phoneticPr fontId="1"/>
  </si>
  <si>
    <t>実装不備</t>
    <rPh sb="0" eb="2">
      <t>ジッソウ</t>
    </rPh>
    <rPh sb="2" eb="4">
      <t>フビ</t>
    </rPh>
    <phoneticPr fontId="1"/>
  </si>
  <si>
    <t>G0128_Web申込み専用ページログイン画面（仮登録後）</t>
    <rPh sb="9" eb="11">
      <t>モウシコミ</t>
    </rPh>
    <rPh sb="12" eb="14">
      <t>センヨウ</t>
    </rPh>
    <rPh sb="21" eb="23">
      <t>ガメン</t>
    </rPh>
    <rPh sb="24" eb="27">
      <t>カリトウロク</t>
    </rPh>
    <rPh sb="27" eb="28">
      <t>ゴ</t>
    </rPh>
    <phoneticPr fontId="1"/>
  </si>
  <si>
    <t>・ボタンの形状が異なる
・背景色がついていない
https://sasuke-fl.backlog.com/view/SASUKE_PROJ_H8739-669</t>
    <rPh sb="5" eb="7">
      <t>ケイジョウ</t>
    </rPh>
    <rPh sb="8" eb="9">
      <t>コト</t>
    </rPh>
    <rPh sb="13" eb="16">
      <t>ハイケイショク</t>
    </rPh>
    <phoneticPr fontId="1"/>
  </si>
  <si>
    <t>実装不備
https://sasuke-fl.backlog.com/view/SASUKE_PROJ_H8739-670
※以下外部ログイン関連のバックログは上記課題と同一。</t>
    <rPh sb="0" eb="2">
      <t>ジッソウ</t>
    </rPh>
    <rPh sb="2" eb="4">
      <t>フビ</t>
    </rPh>
    <rPh sb="63" eb="65">
      <t>イカ</t>
    </rPh>
    <rPh sb="65" eb="67">
      <t>ガイブ</t>
    </rPh>
    <rPh sb="71" eb="73">
      <t>カンレン</t>
    </rPh>
    <rPh sb="80" eb="82">
      <t>ジョウキ</t>
    </rPh>
    <rPh sb="82" eb="84">
      <t>カダイ</t>
    </rPh>
    <rPh sb="85" eb="87">
      <t>ドウイツ</t>
    </rPh>
    <phoneticPr fontId="1"/>
  </si>
  <si>
    <t>991画面には遷移せず、Laravelのエラー画面が表示。
https://sasuke-fl.backlog.com/view/SASUKE_PROJ_H8739-672</t>
    <rPh sb="3" eb="5">
      <t>ガメン</t>
    </rPh>
    <rPh sb="7" eb="9">
      <t>センイ</t>
    </rPh>
    <rPh sb="23" eb="25">
      <t>ガメン</t>
    </rPh>
    <rPh sb="26" eb="28">
      <t>ヒョウジ</t>
    </rPh>
    <phoneticPr fontId="1"/>
  </si>
  <si>
    <t>helpers.phpでエラーが発生する。
$apierrosが定義されていないことが原因と考えられる。
仮に、$apiErrors = $e-&gt;getErrorList();を入力して確認。
https://sasuke-fl.backlog.com/view/SASUKE_PROJ_H8739-673
↓
G9994画面に遷移する。
認証ハッシュチェックAPIのレスポンスに
HTTPステータスコード401 errorType=401001をセットして確認。
詳細設計書ではG993画面に遷移とあるが、実装上はG994に遷移し、
有効期限切れの文言が表示されている。</t>
    <rPh sb="16" eb="18">
      <t>ハッセイ</t>
    </rPh>
    <rPh sb="32" eb="34">
      <t>テイギ</t>
    </rPh>
    <rPh sb="43" eb="45">
      <t>ゲンイン</t>
    </rPh>
    <rPh sb="46" eb="47">
      <t>カンガ</t>
    </rPh>
    <rPh sb="53" eb="54">
      <t>カリ</t>
    </rPh>
    <rPh sb="89" eb="91">
      <t>ニュウリョク</t>
    </rPh>
    <rPh sb="93" eb="95">
      <t>カクニン</t>
    </rPh>
    <rPh sb="161" eb="163">
      <t>ガメン</t>
    </rPh>
    <rPh sb="164" eb="166">
      <t>センイ</t>
    </rPh>
    <rPh sb="170" eb="172">
      <t>ニンショウ</t>
    </rPh>
    <rPh sb="229" eb="231">
      <t>カクニン</t>
    </rPh>
    <rPh sb="233" eb="235">
      <t>ショウサイ</t>
    </rPh>
    <rPh sb="235" eb="237">
      <t>セッケイ</t>
    </rPh>
    <rPh sb="237" eb="238">
      <t>ショ</t>
    </rPh>
    <rPh sb="244" eb="246">
      <t>ガメン</t>
    </rPh>
    <rPh sb="247" eb="249">
      <t>センイ</t>
    </rPh>
    <rPh sb="254" eb="256">
      <t>ジッソウ</t>
    </rPh>
    <rPh sb="256" eb="257">
      <t>ジョウ</t>
    </rPh>
    <rPh sb="263" eb="265">
      <t>センイ</t>
    </rPh>
    <rPh sb="268" eb="270">
      <t>ユウコウ</t>
    </rPh>
    <rPh sb="270" eb="272">
      <t>キゲン</t>
    </rPh>
    <rPh sb="272" eb="273">
      <t>ギ</t>
    </rPh>
    <rPh sb="275" eb="277">
      <t>モンゴン</t>
    </rPh>
    <rPh sb="278" eb="280">
      <t>ヒョウジ</t>
    </rPh>
    <phoneticPr fontId="1"/>
  </si>
  <si>
    <t>helpers.phpでエラーが発生する。
$apierrosが定義されていないことが原因と考えられる。
仮に、$apiErrors = $e-&gt;getErrorList();を入力して確認。
https://sasuke-fl.backlog.com/view/SASUKE_PROJ_H8739-673
↓
G9992画面に遷移して、成功。
認証ハッシュチェックAPIのレスポンスに
HTTPステータスコード401 errorType=401002をセットして確認。</t>
    <rPh sb="169" eb="171">
      <t>セイコウ</t>
    </rPh>
    <phoneticPr fontId="1"/>
  </si>
  <si>
    <t>バリデーション</t>
    <phoneticPr fontId="1"/>
  </si>
  <si>
    <t>パスワード</t>
    <phoneticPr fontId="1"/>
  </si>
  <si>
    <t>https://sasuke-fl.backlog.com/view/SASUKE_PROJ_H8739-675</t>
    <phoneticPr fontId="1"/>
  </si>
  <si>
    <t>パスワードにaaを入力</t>
    <rPh sb="9" eb="11">
      <t>ニュウリョク</t>
    </rPh>
    <phoneticPr fontId="1"/>
  </si>
  <si>
    <t>バリデーションメッセージが表示されないこと</t>
    <rPh sb="13" eb="15">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</si>
</sst>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游ゴシック"/>
      <family val="2"/>
      <charset val="128"/>
      <scheme val="minor"/>
    </font>
    <font>
      <sz val="6"/>
      <name val="游ゴシック"/>
      <family val="2"/>
      <charset val="128"/>
      <scheme val="minor"/>
    </font>
    <font>
      <sz val="11"/>
      <name val="ＭＳ Ｐゴシック"/>
      <family val="3"/>
      <charset val="128"/>
    </font>
    <font>
      <sz val="10"/>
      <color theme="1"/>
      <name val="游ゴシック"/>
      <family val="3"/>
      <charset val="128"/>
      <scheme val="minor"/>
    </font>
    <font>
      <sz val="11"/>
      <color theme="1"/>
      <name val="游ゴシック"/>
      <family val="2"/>
      <charset val="128"/>
      <scheme val="minor"/>
    </font>
    <font>
      <sz val="11"/>
      <color theme="1"/>
      <name val="游ゴシック"/>
      <family val="2"/>
      <scheme val="minor"/>
    </font>
    <font>
      <sz val="10"/>
      <color rgb="FF000000"/>
      <name val="Arial"/>
      <family val="2"/>
    </font>
    <font>
      <sz val="11"/>
      <color rgb="FF000000"/>
      <name val="MS PGothic"/>
      <family val="3"/>
      <charset val="128"/>
    </font>
    <font>
      <sz val="11"/>
      <color theme="1"/>
      <name val="Meiryo ui"/>
      <family val="3"/>
      <charset val="128"/>
    </font>
    <font>
      <b/>
      <sz val="14"/>
      <color theme="1"/>
      <name val="Meiryo ui"/>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MS PGothic"/>
      <family val="3"/>
      <charset val="128"/>
    </font>
    <font>
      <sz val="7"/>
      <name val="Meiryo UI"/>
      <family val="3"/>
      <charset val="128"/>
    </font>
    <font>
      <b/>
      <sz val="12"/>
      <color theme="1"/>
      <name val="Meiryo ui"/>
      <family val="3"/>
      <charset val="128"/>
    </font>
    <font>
      <b/>
      <sz val="10"/>
      <color theme="1"/>
      <name val="Meiryo ui"/>
      <family val="3"/>
      <charset val="128"/>
    </font>
    <font>
      <sz val="11"/>
      <color rgb="FFFF0000"/>
      <name val="游ゴシック"/>
      <family val="2"/>
      <charset val="128"/>
      <scheme val="minor"/>
    </font>
  </fonts>
  <fills count="6">
    <fill>
      <patternFill patternType="none"/>
    </fill>
    <fill>
      <patternFill patternType="gray125"/>
    </fill>
    <fill>
      <patternFill patternType="solid">
        <fgColor theme="9" tint="0.79998168889431442"/>
        <bgColor indexed="64"/>
      </patternFill>
    </fill>
    <fill>
      <patternFill patternType="solid">
        <fgColor rgb="FFCCFFCC"/>
        <bgColor rgb="FFCCFFCC"/>
      </patternFill>
    </fill>
    <fill>
      <patternFill patternType="solid">
        <fgColor rgb="FFCCFFFF"/>
        <bgColor rgb="FFCCFFFF"/>
      </patternFill>
    </fill>
    <fill>
      <patternFill patternType="solid">
        <fgColor theme="0"/>
        <bgColor indexed="64"/>
      </patternFill>
    </fill>
  </fills>
  <borders count="3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indexed="64"/>
      </left>
      <right/>
      <top style="thin">
        <color rgb="FF000000"/>
      </top>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s>
  <cellStyleXfs count="7">
    <xf numFmtId="0" fontId="0" fillId="0" borderId="0">
      <alignment vertical="center"/>
    </xf>
    <xf numFmtId="0" fontId="2" fillId="0" borderId="0">
      <alignment vertical="center"/>
    </xf>
    <xf numFmtId="0" fontId="5" fillId="0" borderId="0"/>
    <xf numFmtId="0" fontId="4" fillId="0" borderId="0">
      <alignment vertical="center"/>
    </xf>
    <xf numFmtId="0" fontId="6" fillId="0" borderId="0"/>
    <xf numFmtId="0" fontId="7" fillId="0" borderId="0"/>
    <xf numFmtId="0" fontId="2" fillId="0" borderId="0"/>
  </cellStyleXfs>
  <cellXfs count="118">
    <xf numFmtId="0" fontId="0" fillId="0" borderId="0" xfId="0">
      <alignment vertical="center"/>
    </xf>
    <xf numFmtId="0" fontId="0" fillId="0" borderId="6" xfId="0" applyBorder="1">
      <alignment vertical="center"/>
    </xf>
    <xf numFmtId="0" fontId="0" fillId="0" borderId="0" xfId="0" applyAlignment="1">
      <alignment vertical="center" wrapText="1"/>
    </xf>
    <xf numFmtId="0" fontId="0" fillId="0" borderId="7" xfId="0" applyBorder="1" applyAlignment="1">
      <alignment horizontal="left" vertical="top" wrapText="1"/>
    </xf>
    <xf numFmtId="0" fontId="3" fillId="0" borderId="6" xfId="0" applyFont="1" applyBorder="1" applyAlignment="1">
      <alignment horizontal="left" vertical="top" wrapText="1"/>
    </xf>
    <xf numFmtId="0" fontId="8" fillId="0" borderId="0" xfId="5" applyFont="1" applyAlignment="1">
      <alignment vertical="top"/>
    </xf>
    <xf numFmtId="0" fontId="9" fillId="0" borderId="0" xfId="5" applyFont="1" applyAlignment="1">
      <alignment horizontal="right" vertical="center"/>
    </xf>
    <xf numFmtId="0" fontId="7" fillId="0" borderId="0" xfId="5"/>
    <xf numFmtId="0" fontId="8" fillId="0" borderId="0" xfId="5" applyFont="1" applyAlignment="1">
      <alignment horizontal="center" vertical="center"/>
    </xf>
    <xf numFmtId="0" fontId="10" fillId="0" borderId="0" xfId="5" applyFont="1" applyAlignment="1">
      <alignment horizontal="center" vertical="center" wrapText="1"/>
    </xf>
    <xf numFmtId="0" fontId="11" fillId="0" borderId="0" xfId="5" applyFont="1" applyAlignment="1">
      <alignment horizontal="center"/>
    </xf>
    <xf numFmtId="0" fontId="8" fillId="0" borderId="0" xfId="5" applyFont="1" applyAlignment="1">
      <alignment horizontal="center" vertical="center" wrapText="1"/>
    </xf>
    <xf numFmtId="0" fontId="8" fillId="0" borderId="0" xfId="5" applyFont="1" applyAlignment="1">
      <alignment horizontal="center" vertical="top"/>
    </xf>
    <xf numFmtId="0" fontId="8" fillId="0" borderId="0" xfId="5" applyFont="1"/>
    <xf numFmtId="0" fontId="12" fillId="0" borderId="0" xfId="5" applyFont="1" applyAlignment="1">
      <alignment horizontal="center"/>
    </xf>
    <xf numFmtId="0" fontId="8" fillId="0" borderId="0" xfId="5" applyFont="1" applyAlignment="1">
      <alignment horizontal="center" vertical="top" wrapText="1"/>
    </xf>
    <xf numFmtId="0" fontId="13" fillId="0" borderId="0" xfId="5" applyFont="1" applyAlignment="1">
      <alignment horizontal="center"/>
    </xf>
    <xf numFmtId="0" fontId="15" fillId="0" borderId="0" xfId="5" applyFont="1" applyAlignment="1">
      <alignment horizontal="center" vertical="center"/>
    </xf>
    <xf numFmtId="0" fontId="12" fillId="0" borderId="0" xfId="5" applyFont="1"/>
    <xf numFmtId="0" fontId="19" fillId="0" borderId="0" xfId="5" applyFont="1" applyAlignment="1">
      <alignment horizontal="center"/>
    </xf>
    <xf numFmtId="0" fontId="10" fillId="4" borderId="10" xfId="5" applyFont="1" applyFill="1" applyBorder="1" applyAlignment="1">
      <alignment horizontal="center" vertical="center" wrapText="1"/>
    </xf>
    <xf numFmtId="0" fontId="8" fillId="4" borderId="10" xfId="5" applyFont="1" applyFill="1" applyBorder="1" applyAlignment="1">
      <alignment horizontal="center" vertical="center" wrapText="1"/>
    </xf>
    <xf numFmtId="0" fontId="8" fillId="0" borderId="17" xfId="5" applyFont="1" applyBorder="1" applyAlignment="1">
      <alignment horizontal="center" vertical="center"/>
    </xf>
    <xf numFmtId="14" fontId="10" fillId="0" borderId="17" xfId="5" applyNumberFormat="1" applyFont="1" applyBorder="1" applyAlignment="1">
      <alignment horizontal="center" vertical="center"/>
    </xf>
    <xf numFmtId="0" fontId="8" fillId="0" borderId="17" xfId="5" applyFont="1" applyBorder="1" applyAlignment="1">
      <alignment horizontal="center" vertical="center" wrapText="1"/>
    </xf>
    <xf numFmtId="0" fontId="8" fillId="0" borderId="21" xfId="5" applyFont="1" applyBorder="1" applyAlignment="1">
      <alignment horizontal="center" vertical="center"/>
    </xf>
    <xf numFmtId="14" fontId="10" fillId="0" borderId="21" xfId="5" applyNumberFormat="1" applyFont="1" applyBorder="1" applyAlignment="1">
      <alignment horizontal="center" vertical="center"/>
    </xf>
    <xf numFmtId="0" fontId="8" fillId="0" borderId="21" xfId="5" applyFont="1" applyBorder="1" applyAlignment="1">
      <alignment horizontal="center" vertical="center" wrapText="1"/>
    </xf>
    <xf numFmtId="0" fontId="10" fillId="0" borderId="21" xfId="5" applyFont="1" applyBorder="1" applyAlignment="1">
      <alignment horizontal="center" vertical="center"/>
    </xf>
    <xf numFmtId="0" fontId="8" fillId="0" borderId="25" xfId="5" applyFont="1" applyBorder="1" applyAlignment="1">
      <alignment horizontal="center" vertical="center"/>
    </xf>
    <xf numFmtId="14" fontId="10" fillId="0" borderId="25" xfId="5" applyNumberFormat="1" applyFont="1" applyBorder="1" applyAlignment="1">
      <alignment horizontal="center" vertical="center"/>
    </xf>
    <xf numFmtId="0" fontId="8" fillId="0" borderId="25" xfId="5" applyFont="1" applyBorder="1" applyAlignment="1">
      <alignment horizontal="center" vertical="center" wrapText="1"/>
    </xf>
    <xf numFmtId="0" fontId="18" fillId="0" borderId="0" xfId="5" applyFont="1" applyAlignment="1">
      <alignment horizontal="center"/>
    </xf>
    <xf numFmtId="0" fontId="8" fillId="0" borderId="0" xfId="5" applyFont="1" applyAlignment="1">
      <alignment vertical="top" wrapText="1"/>
    </xf>
    <xf numFmtId="0" fontId="21" fillId="0" borderId="9" xfId="5" applyFont="1" applyBorder="1" applyAlignment="1"/>
    <xf numFmtId="0" fontId="21" fillId="0" borderId="0" xfId="5" applyFont="1" applyBorder="1" applyAlignment="1"/>
    <xf numFmtId="0" fontId="21" fillId="0" borderId="29" xfId="5" applyFont="1" applyBorder="1" applyAlignment="1"/>
    <xf numFmtId="0" fontId="0" fillId="0" borderId="0" xfId="0" applyBorder="1">
      <alignment vertical="center"/>
    </xf>
    <xf numFmtId="0" fontId="0" fillId="0" borderId="0" xfId="0" applyBorder="1" applyAlignment="1">
      <alignment vertical="center" wrapText="1"/>
    </xf>
    <xf numFmtId="0" fontId="0" fillId="2" borderId="6" xfId="0" applyFill="1" applyBorder="1">
      <alignment vertical="center"/>
    </xf>
    <xf numFmtId="0" fontId="0" fillId="0" borderId="6" xfId="0" applyFill="1"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30" xfId="0" applyBorder="1" applyAlignment="1">
      <alignment horizontal="left" vertical="top" wrapText="1"/>
    </xf>
    <xf numFmtId="0" fontId="0" fillId="0" borderId="8" xfId="0" applyBorder="1" applyAlignment="1">
      <alignment horizontal="left" vertical="top" wrapText="1"/>
    </xf>
    <xf numFmtId="0" fontId="0" fillId="0" borderId="7" xfId="0" applyFill="1" applyBorder="1" applyAlignment="1">
      <alignment horizontal="left" vertical="top" wrapText="1"/>
    </xf>
    <xf numFmtId="0" fontId="3" fillId="0" borderId="1" xfId="0" applyFont="1" applyBorder="1" applyAlignment="1">
      <alignment horizontal="left" vertical="top" wrapText="1"/>
    </xf>
    <xf numFmtId="0" fontId="24" fillId="3" borderId="1" xfId="5" applyFont="1" applyFill="1" applyBorder="1" applyAlignment="1">
      <alignment horizontal="center" vertical="center" wrapText="1"/>
    </xf>
    <xf numFmtId="0" fontId="18" fillId="0" borderId="6" xfId="5" applyFont="1" applyBorder="1" applyAlignment="1">
      <alignment horizontal="center" vertical="center" shrinkToFit="1"/>
    </xf>
    <xf numFmtId="0" fontId="25" fillId="0" borderId="0" xfId="0" applyFont="1">
      <alignment vertical="center"/>
    </xf>
    <xf numFmtId="0" fontId="0" fillId="5" borderId="6" xfId="0" applyFill="1" applyBorder="1" applyAlignment="1">
      <alignment horizontal="left" vertical="top"/>
    </xf>
    <xf numFmtId="0" fontId="0" fillId="5" borderId="6" xfId="0" applyFill="1" applyBorder="1" applyAlignment="1">
      <alignment horizontal="left" vertical="top" wrapText="1"/>
    </xf>
    <xf numFmtId="0" fontId="0" fillId="5" borderId="8" xfId="0" applyFill="1" applyBorder="1" applyAlignment="1">
      <alignment horizontal="left" vertical="top" wrapText="1"/>
    </xf>
    <xf numFmtId="0" fontId="0" fillId="5" borderId="0" xfId="0" applyFill="1">
      <alignment vertical="center"/>
    </xf>
    <xf numFmtId="0" fontId="0" fillId="5" borderId="6" xfId="0" applyFill="1" applyBorder="1">
      <alignment vertical="center"/>
    </xf>
    <xf numFmtId="0" fontId="0" fillId="5" borderId="7" xfId="0" applyFill="1" applyBorder="1" applyAlignment="1">
      <alignment horizontal="left" vertical="top" wrapText="1"/>
    </xf>
    <xf numFmtId="0" fontId="3" fillId="5" borderId="4" xfId="0" applyFont="1" applyFill="1" applyBorder="1" applyAlignment="1">
      <alignment horizontal="left" vertical="top" wrapText="1"/>
    </xf>
    <xf numFmtId="0" fontId="3" fillId="5" borderId="6"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5" xfId="0" quotePrefix="1" applyFont="1" applyBorder="1" applyAlignment="1">
      <alignment horizontal="left" vertical="top" wrapText="1"/>
    </xf>
    <xf numFmtId="0" fontId="3" fillId="0" borderId="31" xfId="0" applyFont="1" applyBorder="1" applyAlignment="1">
      <alignment horizontal="left" vertical="top" wrapText="1"/>
    </xf>
    <xf numFmtId="0" fontId="3" fillId="5" borderId="5" xfId="0" applyFont="1" applyFill="1" applyBorder="1" applyAlignment="1">
      <alignment horizontal="left" vertical="top" wrapText="1"/>
    </xf>
    <xf numFmtId="0" fontId="0" fillId="5" borderId="30" xfId="0" applyFill="1" applyBorder="1" applyAlignment="1">
      <alignment horizontal="left" vertical="top" wrapText="1"/>
    </xf>
    <xf numFmtId="14" fontId="0" fillId="0" borderId="6" xfId="0" applyNumberFormat="1" applyBorder="1">
      <alignment vertical="center"/>
    </xf>
    <xf numFmtId="14" fontId="0" fillId="5" borderId="6" xfId="0" applyNumberFormat="1" applyFill="1" applyBorder="1">
      <alignment vertical="center"/>
    </xf>
    <xf numFmtId="14" fontId="0" fillId="0" borderId="8" xfId="0" applyNumberFormat="1" applyBorder="1">
      <alignment vertical="center"/>
    </xf>
    <xf numFmtId="0" fontId="3" fillId="0" borderId="4" xfId="0" applyFont="1" applyBorder="1" applyAlignment="1">
      <alignment vertical="top" wrapText="1"/>
    </xf>
    <xf numFmtId="0" fontId="3" fillId="0" borderId="6" xfId="0" applyFont="1" applyBorder="1" applyAlignment="1">
      <alignment vertical="top" wrapText="1"/>
    </xf>
    <xf numFmtId="0" fontId="3" fillId="5" borderId="6" xfId="0" applyFont="1" applyFill="1" applyBorder="1" applyAlignment="1">
      <alignment vertical="top" wrapText="1"/>
    </xf>
    <xf numFmtId="0" fontId="3" fillId="5" borderId="1" xfId="0" applyFont="1" applyFill="1" applyBorder="1" applyAlignment="1">
      <alignment vertical="top" wrapText="1"/>
    </xf>
    <xf numFmtId="0" fontId="3" fillId="0" borderId="1" xfId="0" applyFont="1" applyBorder="1" applyAlignment="1">
      <alignment vertical="top" wrapText="1"/>
    </xf>
    <xf numFmtId="0" fontId="3" fillId="0" borderId="5" xfId="0" applyFont="1" applyBorder="1" applyAlignment="1">
      <alignment vertical="top" wrapText="1"/>
    </xf>
    <xf numFmtId="0" fontId="0" fillId="0" borderId="32" xfId="0" applyBorder="1" applyAlignment="1">
      <alignment horizontal="left" vertical="top" wrapText="1"/>
    </xf>
    <xf numFmtId="0" fontId="0" fillId="0" borderId="3" xfId="0" applyBorder="1" applyAlignment="1">
      <alignment horizontal="left" vertical="top" wrapText="1"/>
    </xf>
    <xf numFmtId="0" fontId="12" fillId="0" borderId="0" xfId="5" applyFont="1" applyAlignment="1">
      <alignment horizontal="center"/>
    </xf>
    <xf numFmtId="0" fontId="7" fillId="0" borderId="0" xfId="5"/>
    <xf numFmtId="0" fontId="8" fillId="0" borderId="0" xfId="5" applyFont="1" applyAlignment="1">
      <alignment horizontal="center" vertical="center"/>
    </xf>
    <xf numFmtId="0" fontId="14" fillId="0" borderId="0" xfId="5" applyFont="1" applyAlignment="1">
      <alignment horizontal="center" vertical="center"/>
    </xf>
    <xf numFmtId="0" fontId="15" fillId="0" borderId="0" xfId="5" applyFont="1" applyAlignment="1">
      <alignment horizontal="center" vertical="center"/>
    </xf>
    <xf numFmtId="0" fontId="16" fillId="0" borderId="0" xfId="5" applyFont="1" applyAlignment="1">
      <alignment horizontal="center" vertical="center"/>
    </xf>
    <xf numFmtId="0" fontId="8" fillId="0" borderId="0" xfId="5" applyFont="1" applyAlignment="1">
      <alignment horizontal="center" vertical="top" wrapText="1"/>
    </xf>
    <xf numFmtId="0" fontId="8" fillId="0" borderId="22" xfId="5" applyFont="1" applyBorder="1" applyAlignment="1">
      <alignment vertical="center" wrapText="1"/>
    </xf>
    <xf numFmtId="0" fontId="21" fillId="0" borderId="23" xfId="5" applyFont="1" applyBorder="1"/>
    <xf numFmtId="0" fontId="21" fillId="0" borderId="24" xfId="5" applyFont="1" applyBorder="1"/>
    <xf numFmtId="0" fontId="17" fillId="0" borderId="0" xfId="5" applyFont="1" applyAlignment="1">
      <alignment horizontal="center"/>
    </xf>
    <xf numFmtId="0" fontId="18" fillId="0" borderId="0" xfId="5" applyFont="1" applyAlignment="1">
      <alignment horizontal="center"/>
    </xf>
    <xf numFmtId="0" fontId="20" fillId="3" borderId="11" xfId="5" applyFont="1" applyFill="1" applyBorder="1" applyAlignment="1">
      <alignment horizontal="center" vertical="center"/>
    </xf>
    <xf numFmtId="0" fontId="21" fillId="0" borderId="12" xfId="5" applyFont="1" applyBorder="1"/>
    <xf numFmtId="0" fontId="21" fillId="0" borderId="13" xfId="5" applyFont="1" applyBorder="1"/>
    <xf numFmtId="0" fontId="8" fillId="4" borderId="14" xfId="5" applyFont="1" applyFill="1" applyBorder="1" applyAlignment="1">
      <alignment horizontal="center" vertical="center" wrapText="1"/>
    </xf>
    <xf numFmtId="0" fontId="21" fillId="0" borderId="15" xfId="5" applyFont="1" applyBorder="1"/>
    <xf numFmtId="0" fontId="21" fillId="0" borderId="16" xfId="5" applyFont="1" applyBorder="1"/>
    <xf numFmtId="0" fontId="8" fillId="0" borderId="18" xfId="5" applyFont="1" applyBorder="1" applyAlignment="1">
      <alignment vertical="center" wrapText="1"/>
    </xf>
    <xf numFmtId="0" fontId="21" fillId="0" borderId="19" xfId="5" applyFont="1" applyBorder="1"/>
    <xf numFmtId="0" fontId="21" fillId="0" borderId="20" xfId="5" applyFont="1" applyBorder="1"/>
    <xf numFmtId="0" fontId="8" fillId="0" borderId="26" xfId="5" applyFont="1" applyBorder="1" applyAlignment="1">
      <alignment vertical="center" wrapText="1"/>
    </xf>
    <xf numFmtId="0" fontId="21" fillId="0" borderId="27" xfId="5" applyFont="1" applyBorder="1"/>
    <xf numFmtId="0" fontId="21" fillId="0" borderId="28" xfId="5" applyFont="1" applyBorder="1"/>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23" fillId="3" borderId="6" xfId="5" applyFont="1" applyFill="1" applyBorder="1" applyAlignment="1">
      <alignment horizontal="center" vertical="center" wrapText="1"/>
    </xf>
    <xf numFmtId="0" fontId="24" fillId="3" borderId="1" xfId="5" applyFont="1" applyFill="1" applyBorder="1" applyAlignment="1">
      <alignment horizontal="center" vertical="center" wrapText="1"/>
    </xf>
    <xf numFmtId="0" fontId="24" fillId="3" borderId="3" xfId="5" applyFont="1" applyFill="1" applyBorder="1" applyAlignment="1">
      <alignment horizontal="center" vertical="center" wrapText="1"/>
    </xf>
    <xf numFmtId="0" fontId="18" fillId="0" borderId="1" xfId="5" applyFont="1" applyBorder="1" applyAlignment="1">
      <alignment horizontal="center" vertical="center" shrinkToFit="1"/>
    </xf>
    <xf numFmtId="0" fontId="18" fillId="0" borderId="3" xfId="5" applyFont="1" applyBorder="1" applyAlignment="1">
      <alignment horizontal="center" vertical="center" shrinkToFi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24" fillId="3" borderId="2" xfId="5" applyFont="1" applyFill="1" applyBorder="1" applyAlignment="1">
      <alignment horizontal="center" vertical="center" wrapText="1"/>
    </xf>
    <xf numFmtId="0" fontId="21" fillId="0" borderId="6" xfId="5" applyFont="1" applyBorder="1" applyAlignment="1">
      <alignment horizont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0" borderId="1" xfId="0" applyBorder="1" applyAlignment="1">
      <alignment vertical="center" wrapText="1"/>
    </xf>
    <xf numFmtId="0" fontId="3" fillId="0" borderId="33" xfId="0" applyFont="1" applyBorder="1" applyAlignment="1">
      <alignment horizontal="left" vertical="top" wrapText="1"/>
    </xf>
    <xf numFmtId="56" fontId="0" fillId="0" borderId="6" xfId="0" applyNumberFormat="1" applyBorder="1" applyAlignment="1">
      <alignment vertical="center" wrapText="1"/>
    </xf>
    <xf numFmtId="0" fontId="3" fillId="5" borderId="1" xfId="0" applyFont="1" applyFill="1" applyBorder="1" applyAlignment="1">
      <alignment horizontal="left" vertical="top" wrapText="1"/>
    </xf>
    <xf numFmtId="0" fontId="3" fillId="5" borderId="33" xfId="0" applyFont="1" applyFill="1" applyBorder="1" applyAlignment="1">
      <alignment horizontal="left" vertical="top" wrapText="1"/>
    </xf>
  </cellXfs>
  <cellStyles count="7">
    <cellStyle name="標準" xfId="0" builtinId="0"/>
    <cellStyle name="標準 11 2" xfId="1" xr:uid="{FD1285F6-8A83-4C03-A69A-3604A45305AD}"/>
    <cellStyle name="標準 2" xfId="2" xr:uid="{EAF057AE-AFB9-4B15-86D8-B6637742A4E2}"/>
    <cellStyle name="標準 2 16" xfId="6" xr:uid="{DBF58BD6-AB21-4A2C-A5B0-195E6C3A3FA0}"/>
    <cellStyle name="標準 2 2" xfId="5" xr:uid="{16956B71-4104-4DA2-8B72-A6E7CDCB52B5}"/>
    <cellStyle name="標準 3" xfId="4" xr:uid="{4309385D-6B41-4AE2-BC75-542CC8896620}"/>
    <cellStyle name="標準 4" xfId="3" xr:uid="{B7B1C326-5BEB-48A6-ACAC-7B3FC415F6F8}"/>
  </cellStyles>
  <dxfs count="19">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404589F5-D8CD-464E-B46A-112EBA2C5B20}"/>
            </a:ext>
          </a:extLst>
        </xdr:cNvPr>
        <xdr:cNvGrpSpPr/>
      </xdr:nvGrpSpPr>
      <xdr:grpSpPr>
        <a:xfrm>
          <a:off x="0" y="6305550"/>
          <a:ext cx="9429750" cy="685800"/>
          <a:chOff x="631125" y="3437100"/>
          <a:chExt cx="9429750" cy="685800"/>
        </a:xfrm>
      </xdr:grpSpPr>
      <xdr:grpSp>
        <xdr:nvGrpSpPr>
          <xdr:cNvPr id="3" name="Shape 3">
            <a:extLst>
              <a:ext uri="{FF2B5EF4-FFF2-40B4-BE49-F238E27FC236}">
                <a16:creationId xmlns:a16="http://schemas.microsoft.com/office/drawing/2014/main" id="{E7A7305E-4296-46F9-B6E8-ABA20BBB63DD}"/>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F0FD8FA9-E122-46A9-AB95-130107C7603A}"/>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C3D3524C-DC60-46F9-858F-F6AAE9180CE2}"/>
                </a:ext>
              </a:extLst>
            </xdr:cNvPr>
            <xdr:cNvGrpSpPr/>
          </xdr:nvGrpSpPr>
          <xdr:grpSpPr>
            <a:xfrm>
              <a:off x="631125" y="3437100"/>
              <a:ext cx="9429750" cy="685800"/>
              <a:chOff x="0" y="6230732"/>
              <a:chExt cx="10112443" cy="686728"/>
            </a:xfrm>
          </xdr:grpSpPr>
          <xdr:sp macro="" textlink="">
            <xdr:nvSpPr>
              <xdr:cNvPr id="6" name="Shape 6">
                <a:extLst>
                  <a:ext uri="{FF2B5EF4-FFF2-40B4-BE49-F238E27FC236}">
                    <a16:creationId xmlns:a16="http://schemas.microsoft.com/office/drawing/2014/main" id="{EDF2E841-D925-4F21-B64E-1A0114046EC7}"/>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7" name="Shape 7">
                <a:extLst>
                  <a:ext uri="{FF2B5EF4-FFF2-40B4-BE49-F238E27FC236}">
                    <a16:creationId xmlns:a16="http://schemas.microsoft.com/office/drawing/2014/main" id="{46C7E7C8-B255-4655-A999-748019261636}"/>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8" name="Shape 8">
                <a:extLst>
                  <a:ext uri="{FF2B5EF4-FFF2-40B4-BE49-F238E27FC236}">
                    <a16:creationId xmlns:a16="http://schemas.microsoft.com/office/drawing/2014/main" id="{17EBDD27-2DFF-47D0-A991-F0624FAC38D7}"/>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9" name="Shape 9">
                <a:extLst>
                  <a:ext uri="{FF2B5EF4-FFF2-40B4-BE49-F238E27FC236}">
                    <a16:creationId xmlns:a16="http://schemas.microsoft.com/office/drawing/2014/main" id="{17607FCB-DDF4-4EAB-AD6E-075CE8A8DF8B}"/>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clientData fLocksWithSheet="0"/>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181F0-8444-4DC1-B8AB-C2354EC54E37}">
  <sheetPr codeName="Sheet1">
    <pageSetUpPr fitToPage="1"/>
  </sheetPr>
  <dimension ref="A1:Z1000"/>
  <sheetViews>
    <sheetView showGridLines="0" workbookViewId="0">
      <selection activeCell="A9" sqref="A9:F9"/>
    </sheetView>
  </sheetViews>
  <sheetFormatPr defaultColWidth="12.58203125" defaultRowHeight="15" customHeight="1"/>
  <cols>
    <col min="1" max="1" width="5" style="7" customWidth="1"/>
    <col min="2" max="2" width="9.75" style="7" bestFit="1" customWidth="1"/>
    <col min="3" max="3" width="69" style="7" customWidth="1"/>
    <col min="4" max="5" width="6.25" style="7" customWidth="1"/>
    <col min="6" max="6" width="14.58203125" style="7" customWidth="1"/>
    <col min="7" max="26" width="2.75" style="7" customWidth="1"/>
    <col min="27" max="16384" width="12.58203125" style="7"/>
  </cols>
  <sheetData>
    <row r="1" spans="1:26" ht="27.75" customHeight="1">
      <c r="A1" s="5"/>
      <c r="B1" s="5"/>
      <c r="C1" s="5"/>
      <c r="D1" s="5"/>
      <c r="E1" s="5"/>
      <c r="F1" s="6"/>
      <c r="G1" s="5"/>
      <c r="H1" s="5"/>
      <c r="I1" s="5"/>
      <c r="J1" s="5"/>
      <c r="K1" s="5"/>
      <c r="L1" s="5"/>
      <c r="M1" s="5"/>
      <c r="N1" s="5"/>
      <c r="O1" s="5"/>
      <c r="P1" s="5"/>
      <c r="Q1" s="5"/>
      <c r="R1" s="5"/>
      <c r="S1" s="5"/>
      <c r="T1" s="5"/>
      <c r="U1" s="5"/>
      <c r="V1" s="5"/>
      <c r="W1" s="5"/>
      <c r="X1" s="5"/>
      <c r="Y1" s="5"/>
      <c r="Z1" s="5"/>
    </row>
    <row r="2" spans="1:26" ht="27.75" customHeight="1">
      <c r="A2" s="76"/>
      <c r="B2" s="75"/>
      <c r="C2" s="75"/>
      <c r="D2" s="75"/>
      <c r="E2" s="75"/>
      <c r="F2" s="75"/>
      <c r="G2" s="5"/>
      <c r="H2" s="5"/>
      <c r="I2" s="5"/>
      <c r="J2" s="5"/>
      <c r="K2" s="5"/>
      <c r="L2" s="5"/>
      <c r="M2" s="5"/>
      <c r="N2" s="5"/>
      <c r="O2" s="5"/>
      <c r="P2" s="5"/>
      <c r="Q2" s="5"/>
      <c r="R2" s="5"/>
      <c r="S2" s="5"/>
      <c r="T2" s="5"/>
      <c r="U2" s="5"/>
      <c r="V2" s="5"/>
      <c r="W2" s="5"/>
      <c r="X2" s="5"/>
      <c r="Y2" s="5"/>
      <c r="Z2" s="5"/>
    </row>
    <row r="3" spans="1:26" ht="27.75" customHeight="1">
      <c r="A3" s="8"/>
      <c r="B3" s="8"/>
      <c r="C3" s="76"/>
      <c r="D3" s="75"/>
      <c r="E3" s="8"/>
      <c r="F3" s="8"/>
      <c r="G3" s="5"/>
      <c r="H3" s="5"/>
      <c r="I3" s="5"/>
      <c r="J3" s="5"/>
      <c r="K3" s="5"/>
      <c r="L3" s="5"/>
      <c r="M3" s="5"/>
      <c r="N3" s="5"/>
      <c r="O3" s="5"/>
      <c r="P3" s="5"/>
      <c r="Q3" s="5"/>
      <c r="R3" s="5"/>
      <c r="S3" s="5"/>
      <c r="T3" s="5"/>
      <c r="U3" s="5"/>
      <c r="V3" s="5"/>
      <c r="W3" s="5"/>
      <c r="X3" s="5"/>
      <c r="Y3" s="5"/>
      <c r="Z3" s="5"/>
    </row>
    <row r="4" spans="1:26" ht="27.75" customHeight="1">
      <c r="A4" s="8"/>
      <c r="B4" s="8"/>
      <c r="C4" s="76"/>
      <c r="D4" s="75"/>
      <c r="E4" s="75"/>
      <c r="F4" s="8"/>
      <c r="G4" s="5"/>
      <c r="H4" s="5"/>
      <c r="I4" s="5"/>
      <c r="J4" s="5"/>
      <c r="K4" s="5"/>
      <c r="L4" s="5"/>
      <c r="M4" s="5"/>
      <c r="N4" s="5"/>
      <c r="O4" s="5"/>
      <c r="P4" s="5"/>
      <c r="Q4" s="5"/>
      <c r="R4" s="5"/>
      <c r="S4" s="5"/>
      <c r="T4" s="5"/>
      <c r="U4" s="5"/>
      <c r="V4" s="5"/>
      <c r="W4" s="5"/>
      <c r="X4" s="5"/>
      <c r="Y4" s="5"/>
      <c r="Z4" s="5"/>
    </row>
    <row r="5" spans="1:26" ht="27.75" customHeight="1">
      <c r="A5" s="9"/>
      <c r="B5" s="9"/>
      <c r="C5" s="10"/>
      <c r="D5" s="10"/>
      <c r="E5" s="10"/>
      <c r="F5" s="11"/>
      <c r="G5" s="5"/>
      <c r="H5" s="5"/>
      <c r="I5" s="5"/>
      <c r="J5" s="5"/>
      <c r="K5" s="5"/>
      <c r="L5" s="5"/>
      <c r="M5" s="5"/>
      <c r="N5" s="5"/>
      <c r="O5" s="5"/>
      <c r="P5" s="5"/>
      <c r="Q5" s="5"/>
      <c r="R5" s="5"/>
      <c r="S5" s="5"/>
      <c r="T5" s="5"/>
      <c r="U5" s="5"/>
      <c r="V5" s="5"/>
      <c r="W5" s="5"/>
      <c r="X5" s="5"/>
      <c r="Y5" s="5"/>
      <c r="Z5" s="5"/>
    </row>
    <row r="6" spans="1:26" ht="27.75" customHeight="1">
      <c r="A6" s="12"/>
      <c r="B6" s="13"/>
      <c r="C6" s="14"/>
      <c r="D6" s="14"/>
      <c r="E6" s="14"/>
      <c r="F6" s="15"/>
      <c r="G6" s="5"/>
      <c r="H6" s="5"/>
      <c r="I6" s="5"/>
      <c r="J6" s="5"/>
      <c r="K6" s="5"/>
      <c r="L6" s="5"/>
      <c r="M6" s="5"/>
      <c r="N6" s="5"/>
      <c r="O6" s="5"/>
      <c r="P6" s="5"/>
      <c r="Q6" s="5"/>
      <c r="R6" s="5"/>
      <c r="S6" s="5"/>
      <c r="T6" s="5"/>
      <c r="U6" s="5"/>
      <c r="V6" s="5"/>
      <c r="W6" s="5"/>
      <c r="X6" s="5"/>
      <c r="Y6" s="5"/>
      <c r="Z6" s="5"/>
    </row>
    <row r="7" spans="1:26" ht="27.75" customHeight="1">
      <c r="A7" s="12"/>
      <c r="B7" s="13"/>
      <c r="C7" s="16"/>
      <c r="D7" s="16"/>
      <c r="E7" s="16"/>
      <c r="F7" s="15"/>
      <c r="G7" s="5"/>
      <c r="H7" s="5"/>
      <c r="I7" s="5"/>
      <c r="J7" s="5"/>
      <c r="K7" s="5"/>
      <c r="L7" s="5"/>
      <c r="M7" s="5"/>
      <c r="N7" s="5"/>
      <c r="O7" s="5"/>
      <c r="P7" s="5"/>
      <c r="Q7" s="5"/>
      <c r="R7" s="5"/>
      <c r="S7" s="5"/>
      <c r="T7" s="5"/>
      <c r="U7" s="5"/>
      <c r="V7" s="5"/>
      <c r="W7" s="5"/>
      <c r="X7" s="5"/>
      <c r="Y7" s="5"/>
      <c r="Z7" s="5"/>
    </row>
    <row r="8" spans="1:26" ht="36" customHeight="1">
      <c r="A8" s="77" t="s">
        <v>8</v>
      </c>
      <c r="B8" s="75"/>
      <c r="C8" s="75"/>
      <c r="D8" s="75"/>
      <c r="E8" s="75"/>
      <c r="F8" s="75"/>
      <c r="G8" s="5"/>
      <c r="H8" s="5"/>
      <c r="I8" s="5"/>
      <c r="J8" s="5"/>
      <c r="K8" s="5"/>
      <c r="L8" s="5"/>
      <c r="M8" s="5"/>
      <c r="N8" s="5"/>
      <c r="O8" s="5"/>
      <c r="P8" s="5"/>
      <c r="Q8" s="5"/>
      <c r="R8" s="5"/>
      <c r="S8" s="5"/>
      <c r="T8" s="5"/>
      <c r="U8" s="5"/>
      <c r="V8" s="5"/>
      <c r="W8" s="5"/>
      <c r="X8" s="5"/>
      <c r="Y8" s="5"/>
      <c r="Z8" s="5"/>
    </row>
    <row r="9" spans="1:26" ht="36" customHeight="1">
      <c r="A9" s="78" t="s">
        <v>111</v>
      </c>
      <c r="B9" s="75"/>
      <c r="C9" s="75"/>
      <c r="D9" s="75"/>
      <c r="E9" s="75"/>
      <c r="F9" s="75"/>
      <c r="G9" s="5"/>
      <c r="H9" s="5"/>
      <c r="I9" s="5"/>
      <c r="J9" s="5"/>
      <c r="K9" s="5"/>
      <c r="L9" s="5"/>
      <c r="M9" s="5"/>
      <c r="N9" s="5"/>
      <c r="O9" s="5"/>
      <c r="P9" s="5"/>
      <c r="Q9" s="5"/>
      <c r="R9" s="5"/>
      <c r="S9" s="5"/>
      <c r="T9" s="5"/>
      <c r="U9" s="5"/>
      <c r="V9" s="5"/>
      <c r="W9" s="5"/>
      <c r="X9" s="5"/>
      <c r="Y9" s="5"/>
      <c r="Z9" s="5"/>
    </row>
    <row r="10" spans="1:26" ht="14.25" customHeight="1">
      <c r="A10" s="17"/>
      <c r="B10" s="17"/>
      <c r="C10" s="17"/>
      <c r="D10" s="17"/>
      <c r="E10" s="17"/>
      <c r="F10" s="17"/>
      <c r="G10" s="5"/>
      <c r="H10" s="5"/>
      <c r="I10" s="5"/>
      <c r="J10" s="5"/>
      <c r="K10" s="5"/>
      <c r="L10" s="5"/>
      <c r="M10" s="5"/>
      <c r="N10" s="5"/>
      <c r="O10" s="5"/>
      <c r="P10" s="5"/>
      <c r="Q10" s="5"/>
      <c r="R10" s="5"/>
      <c r="S10" s="5"/>
      <c r="T10" s="5"/>
      <c r="U10" s="5"/>
      <c r="V10" s="5"/>
      <c r="W10" s="5"/>
      <c r="X10" s="5"/>
      <c r="Y10" s="5"/>
      <c r="Z10" s="5"/>
    </row>
    <row r="11" spans="1:26" ht="27" customHeight="1">
      <c r="A11" s="79"/>
      <c r="B11" s="75"/>
      <c r="C11" s="75"/>
      <c r="D11" s="75"/>
      <c r="E11" s="75"/>
      <c r="F11" s="75"/>
      <c r="G11" s="5"/>
      <c r="H11" s="5"/>
      <c r="I11" s="5"/>
      <c r="J11" s="5"/>
      <c r="K11" s="5"/>
      <c r="L11" s="5"/>
      <c r="M11" s="5"/>
      <c r="N11" s="5"/>
      <c r="O11" s="5"/>
      <c r="P11" s="5"/>
      <c r="Q11" s="5"/>
      <c r="R11" s="5"/>
      <c r="S11" s="5"/>
      <c r="T11" s="5"/>
      <c r="U11" s="5"/>
      <c r="V11" s="5"/>
      <c r="W11" s="5"/>
      <c r="X11" s="5"/>
      <c r="Y11" s="5"/>
      <c r="Z11" s="5"/>
    </row>
    <row r="12" spans="1:26" ht="27" customHeight="1">
      <c r="A12" s="79"/>
      <c r="B12" s="75"/>
      <c r="C12" s="75"/>
      <c r="D12" s="75"/>
      <c r="E12" s="75"/>
      <c r="F12" s="75"/>
      <c r="G12" s="5"/>
      <c r="H12" s="5"/>
      <c r="I12" s="5"/>
      <c r="J12" s="5"/>
      <c r="K12" s="5"/>
      <c r="L12" s="5"/>
      <c r="M12" s="5"/>
      <c r="N12" s="5"/>
      <c r="O12" s="5"/>
      <c r="P12" s="5"/>
      <c r="Q12" s="5"/>
      <c r="R12" s="5"/>
      <c r="S12" s="5"/>
      <c r="T12" s="5"/>
      <c r="U12" s="5"/>
      <c r="V12" s="5"/>
      <c r="W12" s="5"/>
      <c r="X12" s="5"/>
      <c r="Y12" s="5"/>
      <c r="Z12" s="5"/>
    </row>
    <row r="13" spans="1:26" ht="27" customHeight="1">
      <c r="A13" s="79"/>
      <c r="B13" s="75"/>
      <c r="C13" s="75"/>
      <c r="D13" s="75"/>
      <c r="E13" s="75"/>
      <c r="F13" s="75"/>
      <c r="G13" s="5"/>
      <c r="H13" s="5"/>
      <c r="I13" s="5"/>
      <c r="J13" s="5"/>
      <c r="K13" s="5"/>
      <c r="L13" s="5"/>
      <c r="M13" s="5"/>
      <c r="N13" s="5"/>
      <c r="O13" s="5"/>
      <c r="P13" s="5"/>
      <c r="Q13" s="5"/>
      <c r="R13" s="5"/>
      <c r="S13" s="5"/>
      <c r="T13" s="5"/>
      <c r="U13" s="5"/>
      <c r="V13" s="5"/>
      <c r="W13" s="5"/>
      <c r="X13" s="5"/>
      <c r="Y13" s="5"/>
      <c r="Z13" s="5"/>
    </row>
    <row r="14" spans="1:26" ht="27" customHeight="1">
      <c r="A14" s="12"/>
      <c r="B14" s="13"/>
      <c r="C14" s="14"/>
      <c r="D14" s="14"/>
      <c r="E14" s="14"/>
      <c r="F14" s="13"/>
      <c r="G14" s="5"/>
      <c r="H14" s="5"/>
      <c r="I14" s="5"/>
      <c r="J14" s="5"/>
      <c r="K14" s="5"/>
      <c r="L14" s="5"/>
      <c r="M14" s="5"/>
      <c r="N14" s="5"/>
      <c r="O14" s="5"/>
      <c r="P14" s="5"/>
      <c r="Q14" s="5"/>
      <c r="R14" s="5"/>
      <c r="S14" s="5"/>
      <c r="T14" s="5"/>
      <c r="U14" s="5"/>
      <c r="V14" s="5"/>
      <c r="W14" s="5"/>
      <c r="X14" s="5"/>
      <c r="Y14" s="5"/>
      <c r="Z14" s="5"/>
    </row>
    <row r="15" spans="1:26" ht="27" customHeight="1">
      <c r="A15" s="12"/>
      <c r="B15" s="13"/>
      <c r="C15" s="74"/>
      <c r="D15" s="75"/>
      <c r="E15" s="75"/>
      <c r="F15" s="13"/>
      <c r="G15" s="5"/>
      <c r="H15" s="5"/>
      <c r="I15" s="5"/>
      <c r="J15" s="5"/>
      <c r="K15" s="5"/>
      <c r="L15" s="5"/>
      <c r="M15" s="5"/>
      <c r="N15" s="5"/>
      <c r="O15" s="5"/>
      <c r="P15" s="5"/>
      <c r="Q15" s="5"/>
      <c r="R15" s="5"/>
      <c r="S15" s="5"/>
      <c r="T15" s="5"/>
      <c r="U15" s="5"/>
      <c r="V15" s="5"/>
      <c r="W15" s="5"/>
      <c r="X15" s="5"/>
      <c r="Y15" s="5"/>
      <c r="Z15" s="5"/>
    </row>
    <row r="16" spans="1:26" ht="27" customHeight="1">
      <c r="A16" s="12"/>
      <c r="B16" s="13"/>
      <c r="C16" s="13"/>
      <c r="D16" s="18"/>
      <c r="E16" s="18"/>
      <c r="F16" s="13"/>
      <c r="G16" s="5"/>
      <c r="H16" s="5"/>
      <c r="I16" s="5"/>
      <c r="J16" s="5"/>
      <c r="K16" s="5"/>
      <c r="L16" s="5"/>
      <c r="M16" s="5"/>
      <c r="N16" s="5"/>
      <c r="O16" s="5"/>
      <c r="P16" s="5"/>
      <c r="Q16" s="5"/>
      <c r="R16" s="5"/>
      <c r="S16" s="5"/>
      <c r="T16" s="5"/>
      <c r="U16" s="5"/>
      <c r="V16" s="5"/>
      <c r="W16" s="5"/>
      <c r="X16" s="5"/>
      <c r="Y16" s="5"/>
      <c r="Z16" s="5"/>
    </row>
    <row r="17" spans="1:26" ht="27" customHeight="1">
      <c r="A17" s="12"/>
      <c r="B17" s="13"/>
      <c r="C17" s="80"/>
      <c r="D17" s="75"/>
      <c r="E17" s="75"/>
      <c r="F17" s="13"/>
      <c r="G17" s="5"/>
      <c r="H17" s="5"/>
      <c r="I17" s="5"/>
      <c r="J17" s="5"/>
      <c r="K17" s="5"/>
      <c r="L17" s="5"/>
      <c r="M17" s="5"/>
      <c r="N17" s="5"/>
      <c r="O17" s="5"/>
      <c r="P17" s="5"/>
      <c r="Q17" s="5"/>
      <c r="R17" s="5"/>
      <c r="S17" s="5"/>
      <c r="T17" s="5"/>
      <c r="U17" s="5"/>
      <c r="V17" s="5"/>
      <c r="W17" s="5"/>
      <c r="X17" s="5"/>
      <c r="Y17" s="5"/>
      <c r="Z17" s="5"/>
    </row>
    <row r="18" spans="1:26" ht="27" customHeight="1">
      <c r="A18" s="12"/>
      <c r="B18" s="13"/>
      <c r="C18" s="80"/>
      <c r="D18" s="75"/>
      <c r="E18" s="75"/>
      <c r="F18" s="13"/>
      <c r="G18" s="5"/>
      <c r="H18" s="5"/>
      <c r="I18" s="5"/>
      <c r="J18" s="5"/>
      <c r="K18" s="5"/>
      <c r="L18" s="5"/>
      <c r="M18" s="5"/>
      <c r="N18" s="5"/>
      <c r="O18" s="5"/>
      <c r="P18" s="5"/>
      <c r="Q18" s="5"/>
      <c r="R18" s="5"/>
      <c r="S18" s="5"/>
      <c r="T18" s="5"/>
      <c r="U18" s="5"/>
      <c r="V18" s="5"/>
      <c r="W18" s="5"/>
      <c r="X18" s="5"/>
      <c r="Y18" s="5"/>
      <c r="Z18" s="5"/>
    </row>
    <row r="19" spans="1:26" ht="27" customHeight="1">
      <c r="A19" s="5"/>
      <c r="B19" s="5"/>
      <c r="C19" s="74"/>
      <c r="D19" s="75"/>
      <c r="E19" s="75"/>
      <c r="F19" s="5"/>
      <c r="G19" s="5"/>
      <c r="H19" s="5"/>
      <c r="I19" s="5"/>
      <c r="J19" s="5"/>
      <c r="K19" s="5"/>
      <c r="L19" s="5"/>
      <c r="M19" s="5"/>
      <c r="N19" s="5"/>
      <c r="O19" s="5"/>
      <c r="P19" s="5"/>
      <c r="Q19" s="5"/>
      <c r="R19" s="5"/>
      <c r="S19" s="5"/>
      <c r="T19" s="5"/>
      <c r="U19" s="5"/>
      <c r="V19" s="5"/>
      <c r="W19" s="5"/>
      <c r="X19" s="5"/>
      <c r="Y19" s="5"/>
      <c r="Z19" s="5"/>
    </row>
    <row r="20" spans="1:26" ht="27" customHeight="1">
      <c r="A20" s="5"/>
      <c r="B20" s="5"/>
      <c r="C20" s="84"/>
      <c r="D20" s="75"/>
      <c r="E20" s="75"/>
      <c r="F20" s="5"/>
      <c r="G20" s="5"/>
      <c r="H20" s="5"/>
      <c r="I20" s="5"/>
      <c r="J20" s="5"/>
      <c r="K20" s="5"/>
      <c r="L20" s="5"/>
      <c r="M20" s="5"/>
      <c r="N20" s="5"/>
      <c r="O20" s="5"/>
      <c r="P20" s="5"/>
      <c r="Q20" s="5"/>
      <c r="R20" s="5"/>
      <c r="S20" s="5"/>
      <c r="T20" s="5"/>
      <c r="U20" s="5"/>
      <c r="V20" s="5"/>
      <c r="W20" s="5"/>
      <c r="X20" s="5"/>
      <c r="Y20" s="5"/>
      <c r="Z20" s="5"/>
    </row>
    <row r="21" spans="1:26" ht="27" customHeight="1">
      <c r="A21" s="5"/>
      <c r="B21" s="5"/>
      <c r="C21" s="85"/>
      <c r="D21" s="75"/>
      <c r="E21" s="75"/>
      <c r="F21" s="5"/>
      <c r="G21" s="5"/>
      <c r="H21" s="5"/>
      <c r="I21" s="5"/>
      <c r="J21" s="5"/>
      <c r="K21" s="5"/>
      <c r="L21" s="5"/>
      <c r="M21" s="5"/>
      <c r="N21" s="5"/>
      <c r="O21" s="5"/>
      <c r="P21" s="5"/>
      <c r="Q21" s="5"/>
      <c r="R21" s="5"/>
      <c r="S21" s="5"/>
      <c r="T21" s="5"/>
      <c r="U21" s="5"/>
      <c r="V21" s="5"/>
      <c r="W21" s="5"/>
      <c r="X21" s="5"/>
      <c r="Y21" s="5"/>
      <c r="Z21" s="5"/>
    </row>
    <row r="22" spans="1:26" ht="27" customHeight="1">
      <c r="A22" s="13"/>
      <c r="B22" s="13"/>
      <c r="C22" s="19"/>
      <c r="D22" s="13"/>
      <c r="E22" s="13"/>
      <c r="F22" s="13"/>
      <c r="G22" s="5"/>
      <c r="H22" s="5"/>
      <c r="I22" s="5"/>
      <c r="J22" s="5"/>
      <c r="K22" s="5"/>
      <c r="L22" s="5"/>
      <c r="M22" s="5"/>
      <c r="N22" s="5"/>
      <c r="O22" s="5"/>
      <c r="P22" s="5"/>
      <c r="Q22" s="5"/>
      <c r="R22" s="5"/>
      <c r="S22" s="5"/>
      <c r="T22" s="5"/>
      <c r="U22" s="5"/>
      <c r="V22" s="5"/>
      <c r="W22" s="5"/>
      <c r="X22" s="5"/>
      <c r="Y22" s="5"/>
      <c r="Z22" s="5"/>
    </row>
    <row r="23" spans="1:26" ht="19.5" customHeight="1" thickBot="1">
      <c r="A23" s="86" t="s">
        <v>18</v>
      </c>
      <c r="B23" s="87"/>
      <c r="C23" s="87"/>
      <c r="D23" s="87"/>
      <c r="E23" s="87"/>
      <c r="F23" s="88"/>
      <c r="G23" s="5"/>
      <c r="H23" s="5"/>
      <c r="I23" s="5"/>
      <c r="J23" s="5"/>
      <c r="K23" s="5"/>
      <c r="L23" s="5"/>
      <c r="M23" s="5"/>
      <c r="N23" s="5"/>
      <c r="O23" s="5"/>
      <c r="P23" s="5"/>
      <c r="Q23" s="5"/>
      <c r="R23" s="5"/>
      <c r="S23" s="5"/>
      <c r="T23" s="5"/>
      <c r="U23" s="5"/>
      <c r="V23" s="5"/>
      <c r="W23" s="5"/>
      <c r="X23" s="5"/>
      <c r="Y23" s="5"/>
      <c r="Z23" s="5"/>
    </row>
    <row r="24" spans="1:26" ht="21.5" thickTop="1">
      <c r="A24" s="20" t="s">
        <v>19</v>
      </c>
      <c r="B24" s="20" t="s">
        <v>20</v>
      </c>
      <c r="C24" s="89" t="s">
        <v>21</v>
      </c>
      <c r="D24" s="90"/>
      <c r="E24" s="91"/>
      <c r="F24" s="21" t="s">
        <v>22</v>
      </c>
      <c r="G24" s="5"/>
      <c r="H24" s="5"/>
      <c r="I24" s="5"/>
      <c r="J24" s="5"/>
      <c r="K24" s="5"/>
      <c r="L24" s="5"/>
      <c r="M24" s="5"/>
      <c r="N24" s="5"/>
      <c r="O24" s="5"/>
      <c r="P24" s="5"/>
      <c r="Q24" s="5"/>
      <c r="R24" s="5"/>
      <c r="S24" s="5"/>
      <c r="T24" s="5"/>
      <c r="U24" s="5"/>
      <c r="V24" s="5"/>
      <c r="W24" s="5"/>
      <c r="X24" s="5"/>
      <c r="Y24" s="5"/>
      <c r="Z24" s="5"/>
    </row>
    <row r="25" spans="1:26" ht="18" customHeight="1">
      <c r="A25" s="22" t="str">
        <f>IF(B25&lt;&gt;"",TEXT(1,"00"),"")</f>
        <v>01</v>
      </c>
      <c r="B25" s="23">
        <v>44182</v>
      </c>
      <c r="C25" s="92" t="s">
        <v>23</v>
      </c>
      <c r="D25" s="93"/>
      <c r="E25" s="94"/>
      <c r="F25" s="24" t="s">
        <v>29</v>
      </c>
      <c r="G25" s="5"/>
      <c r="H25" s="5"/>
      <c r="I25" s="5"/>
      <c r="J25" s="5"/>
      <c r="K25" s="5"/>
      <c r="L25" s="5"/>
      <c r="M25" s="5"/>
      <c r="N25" s="5"/>
      <c r="O25" s="5"/>
      <c r="P25" s="5"/>
      <c r="Q25" s="5"/>
      <c r="R25" s="5"/>
      <c r="S25" s="5"/>
      <c r="T25" s="5"/>
      <c r="U25" s="5"/>
      <c r="V25" s="5"/>
      <c r="W25" s="5"/>
      <c r="X25" s="5"/>
      <c r="Y25" s="5"/>
      <c r="Z25" s="5"/>
    </row>
    <row r="26" spans="1:26" ht="18" customHeight="1">
      <c r="A26" s="25" t="str">
        <f t="shared" ref="A26:A53" si="0">IF(B26&lt;&gt;"",TEXT($A25+1,"00"),"")</f>
        <v/>
      </c>
      <c r="B26" s="26"/>
      <c r="C26" s="81"/>
      <c r="D26" s="82"/>
      <c r="E26" s="83"/>
      <c r="F26" s="27"/>
      <c r="G26" s="5"/>
      <c r="H26" s="5"/>
      <c r="I26" s="5"/>
      <c r="J26" s="5"/>
      <c r="K26" s="5"/>
      <c r="L26" s="5"/>
      <c r="M26" s="5"/>
      <c r="N26" s="5"/>
      <c r="O26" s="5"/>
      <c r="P26" s="5"/>
      <c r="Q26" s="5"/>
      <c r="R26" s="5"/>
      <c r="S26" s="5"/>
      <c r="T26" s="5"/>
      <c r="U26" s="5"/>
      <c r="V26" s="5"/>
      <c r="W26" s="5"/>
      <c r="X26" s="5"/>
      <c r="Y26" s="5"/>
      <c r="Z26" s="5"/>
    </row>
    <row r="27" spans="1:26" ht="18" customHeight="1">
      <c r="A27" s="25" t="str">
        <f t="shared" si="0"/>
        <v/>
      </c>
      <c r="B27" s="26"/>
      <c r="C27" s="81"/>
      <c r="D27" s="82"/>
      <c r="E27" s="83"/>
      <c r="F27" s="27"/>
      <c r="G27" s="5"/>
      <c r="H27" s="5"/>
      <c r="I27" s="5"/>
      <c r="J27" s="5"/>
      <c r="K27" s="5"/>
      <c r="L27" s="5"/>
      <c r="M27" s="5"/>
      <c r="N27" s="5"/>
      <c r="O27" s="5"/>
      <c r="P27" s="5"/>
      <c r="Q27" s="5"/>
      <c r="R27" s="5"/>
      <c r="S27" s="5"/>
      <c r="T27" s="5"/>
      <c r="U27" s="5"/>
      <c r="V27" s="5"/>
      <c r="W27" s="5"/>
      <c r="X27" s="5"/>
      <c r="Y27" s="5"/>
      <c r="Z27" s="5"/>
    </row>
    <row r="28" spans="1:26" ht="18" customHeight="1">
      <c r="A28" s="25" t="str">
        <f t="shared" si="0"/>
        <v/>
      </c>
      <c r="B28" s="26"/>
      <c r="C28" s="81"/>
      <c r="D28" s="82"/>
      <c r="E28" s="83"/>
      <c r="F28" s="27"/>
      <c r="G28" s="5"/>
      <c r="H28" s="5"/>
      <c r="I28" s="5"/>
      <c r="J28" s="5"/>
      <c r="K28" s="5"/>
      <c r="L28" s="5"/>
      <c r="M28" s="5"/>
      <c r="N28" s="5"/>
      <c r="O28" s="5"/>
      <c r="P28" s="5"/>
      <c r="Q28" s="5"/>
      <c r="R28" s="5"/>
      <c r="S28" s="5"/>
      <c r="T28" s="5"/>
      <c r="U28" s="5"/>
      <c r="V28" s="5"/>
      <c r="W28" s="5"/>
      <c r="X28" s="5"/>
      <c r="Y28" s="5"/>
      <c r="Z28" s="5"/>
    </row>
    <row r="29" spans="1:26" ht="18" customHeight="1">
      <c r="A29" s="25" t="str">
        <f t="shared" si="0"/>
        <v/>
      </c>
      <c r="B29" s="26"/>
      <c r="C29" s="81"/>
      <c r="D29" s="82"/>
      <c r="E29" s="83"/>
      <c r="F29" s="27"/>
      <c r="G29" s="5"/>
      <c r="H29" s="5"/>
      <c r="I29" s="5"/>
      <c r="J29" s="5"/>
      <c r="K29" s="5"/>
      <c r="L29" s="5"/>
      <c r="M29" s="5"/>
      <c r="N29" s="5"/>
      <c r="O29" s="5"/>
      <c r="P29" s="5"/>
      <c r="Q29" s="5"/>
      <c r="R29" s="5"/>
      <c r="S29" s="5"/>
      <c r="T29" s="5"/>
      <c r="U29" s="5"/>
      <c r="V29" s="5"/>
      <c r="W29" s="5"/>
      <c r="X29" s="5"/>
      <c r="Y29" s="5"/>
      <c r="Z29" s="5"/>
    </row>
    <row r="30" spans="1:26" ht="18" customHeight="1">
      <c r="A30" s="25" t="str">
        <f t="shared" si="0"/>
        <v/>
      </c>
      <c r="B30" s="26"/>
      <c r="C30" s="81"/>
      <c r="D30" s="82"/>
      <c r="E30" s="83"/>
      <c r="F30" s="27"/>
      <c r="G30" s="5"/>
      <c r="H30" s="5"/>
      <c r="I30" s="5"/>
      <c r="J30" s="5"/>
      <c r="K30" s="5"/>
      <c r="L30" s="5"/>
      <c r="M30" s="5"/>
      <c r="N30" s="5"/>
      <c r="O30" s="5"/>
      <c r="P30" s="5"/>
      <c r="Q30" s="5"/>
      <c r="R30" s="5"/>
      <c r="S30" s="5"/>
      <c r="T30" s="5"/>
      <c r="U30" s="5"/>
      <c r="V30" s="5"/>
      <c r="W30" s="5"/>
      <c r="X30" s="5"/>
      <c r="Y30" s="5"/>
      <c r="Z30" s="5"/>
    </row>
    <row r="31" spans="1:26" ht="18" customHeight="1">
      <c r="A31" s="25" t="str">
        <f t="shared" si="0"/>
        <v/>
      </c>
      <c r="B31" s="26"/>
      <c r="C31" s="81"/>
      <c r="D31" s="82"/>
      <c r="E31" s="83"/>
      <c r="F31" s="27"/>
      <c r="G31" s="5"/>
      <c r="H31" s="5"/>
      <c r="I31" s="5"/>
      <c r="J31" s="5"/>
      <c r="K31" s="5"/>
      <c r="L31" s="5"/>
      <c r="M31" s="5"/>
      <c r="N31" s="5"/>
      <c r="O31" s="5"/>
      <c r="P31" s="5"/>
      <c r="Q31" s="5"/>
      <c r="R31" s="5"/>
      <c r="S31" s="5"/>
      <c r="T31" s="5"/>
      <c r="U31" s="5"/>
      <c r="V31" s="5"/>
      <c r="W31" s="5"/>
      <c r="X31" s="5"/>
      <c r="Y31" s="5"/>
      <c r="Z31" s="5"/>
    </row>
    <row r="32" spans="1:26" ht="18" customHeight="1">
      <c r="A32" s="25" t="str">
        <f t="shared" si="0"/>
        <v/>
      </c>
      <c r="B32" s="26"/>
      <c r="C32" s="81"/>
      <c r="D32" s="82"/>
      <c r="E32" s="83"/>
      <c r="F32" s="27"/>
      <c r="G32" s="5"/>
      <c r="H32" s="5"/>
      <c r="I32" s="5"/>
      <c r="J32" s="5"/>
      <c r="K32" s="5"/>
      <c r="L32" s="5"/>
      <c r="M32" s="5"/>
      <c r="N32" s="5"/>
      <c r="O32" s="5"/>
      <c r="P32" s="5"/>
      <c r="Q32" s="5"/>
      <c r="R32" s="5"/>
      <c r="S32" s="5"/>
      <c r="T32" s="5"/>
      <c r="U32" s="5"/>
      <c r="V32" s="5"/>
      <c r="W32" s="5"/>
      <c r="X32" s="5"/>
      <c r="Y32" s="5"/>
      <c r="Z32" s="5"/>
    </row>
    <row r="33" spans="1:26" ht="18" customHeight="1">
      <c r="A33" s="25" t="str">
        <f t="shared" si="0"/>
        <v/>
      </c>
      <c r="B33" s="28"/>
      <c r="C33" s="81"/>
      <c r="D33" s="82"/>
      <c r="E33" s="83"/>
      <c r="F33" s="27"/>
      <c r="G33" s="5"/>
      <c r="H33" s="5"/>
      <c r="I33" s="5"/>
      <c r="J33" s="5"/>
      <c r="K33" s="5"/>
      <c r="L33" s="5"/>
      <c r="M33" s="5"/>
      <c r="N33" s="5"/>
      <c r="O33" s="5"/>
      <c r="P33" s="5"/>
      <c r="Q33" s="5"/>
      <c r="R33" s="5"/>
      <c r="S33" s="5"/>
      <c r="T33" s="5"/>
      <c r="U33" s="5"/>
      <c r="V33" s="5"/>
      <c r="W33" s="5"/>
      <c r="X33" s="5"/>
      <c r="Y33" s="5"/>
      <c r="Z33" s="5"/>
    </row>
    <row r="34" spans="1:26" ht="18" customHeight="1">
      <c r="A34" s="25" t="str">
        <f t="shared" si="0"/>
        <v/>
      </c>
      <c r="B34" s="26"/>
      <c r="C34" s="81"/>
      <c r="D34" s="82"/>
      <c r="E34" s="83"/>
      <c r="F34" s="27"/>
      <c r="G34" s="5"/>
      <c r="H34" s="5"/>
      <c r="I34" s="5"/>
      <c r="J34" s="5"/>
      <c r="K34" s="5"/>
      <c r="L34" s="5"/>
      <c r="M34" s="5"/>
      <c r="N34" s="5"/>
      <c r="O34" s="5"/>
      <c r="P34" s="5"/>
      <c r="Q34" s="5"/>
      <c r="R34" s="5"/>
      <c r="S34" s="5"/>
      <c r="T34" s="5"/>
      <c r="U34" s="5"/>
      <c r="V34" s="5"/>
      <c r="W34" s="5"/>
      <c r="X34" s="5"/>
      <c r="Y34" s="5"/>
      <c r="Z34" s="5"/>
    </row>
    <row r="35" spans="1:26" ht="18" customHeight="1">
      <c r="A35" s="25" t="str">
        <f t="shared" si="0"/>
        <v/>
      </c>
      <c r="B35" s="26"/>
      <c r="C35" s="81"/>
      <c r="D35" s="82"/>
      <c r="E35" s="83"/>
      <c r="F35" s="27"/>
      <c r="G35" s="5"/>
      <c r="H35" s="5"/>
      <c r="I35" s="5"/>
      <c r="J35" s="5"/>
      <c r="K35" s="5"/>
      <c r="L35" s="5"/>
      <c r="M35" s="5"/>
      <c r="N35" s="5"/>
      <c r="O35" s="5"/>
      <c r="P35" s="5"/>
      <c r="Q35" s="5"/>
      <c r="R35" s="5"/>
      <c r="S35" s="5"/>
      <c r="T35" s="5"/>
      <c r="U35" s="5"/>
      <c r="V35" s="5"/>
      <c r="W35" s="5"/>
      <c r="X35" s="5"/>
      <c r="Y35" s="5"/>
      <c r="Z35" s="5"/>
    </row>
    <row r="36" spans="1:26" ht="18" customHeight="1">
      <c r="A36" s="25" t="str">
        <f t="shared" si="0"/>
        <v/>
      </c>
      <c r="B36" s="26"/>
      <c r="C36" s="81"/>
      <c r="D36" s="82"/>
      <c r="E36" s="83"/>
      <c r="F36" s="27"/>
      <c r="G36" s="5"/>
      <c r="H36" s="5"/>
      <c r="I36" s="5"/>
      <c r="J36" s="5"/>
      <c r="K36" s="5"/>
      <c r="L36" s="5"/>
      <c r="M36" s="5"/>
      <c r="N36" s="5"/>
      <c r="O36" s="5"/>
      <c r="P36" s="5"/>
      <c r="Q36" s="5"/>
      <c r="R36" s="5"/>
      <c r="S36" s="5"/>
      <c r="T36" s="5"/>
      <c r="U36" s="5"/>
      <c r="V36" s="5"/>
      <c r="W36" s="5"/>
      <c r="X36" s="5"/>
      <c r="Y36" s="5"/>
      <c r="Z36" s="5"/>
    </row>
    <row r="37" spans="1:26" ht="18" customHeight="1">
      <c r="A37" s="25" t="str">
        <f t="shared" si="0"/>
        <v/>
      </c>
      <c r="B37" s="26"/>
      <c r="C37" s="81"/>
      <c r="D37" s="82"/>
      <c r="E37" s="83"/>
      <c r="F37" s="27"/>
      <c r="G37" s="5"/>
      <c r="H37" s="5"/>
      <c r="I37" s="5"/>
      <c r="J37" s="5"/>
      <c r="K37" s="5"/>
      <c r="L37" s="5"/>
      <c r="M37" s="5"/>
      <c r="N37" s="5"/>
      <c r="O37" s="5"/>
      <c r="P37" s="5"/>
      <c r="Q37" s="5"/>
      <c r="R37" s="5"/>
      <c r="S37" s="5"/>
      <c r="T37" s="5"/>
      <c r="U37" s="5"/>
      <c r="V37" s="5"/>
      <c r="W37" s="5"/>
      <c r="X37" s="5"/>
      <c r="Y37" s="5"/>
      <c r="Z37" s="5"/>
    </row>
    <row r="38" spans="1:26" ht="18" customHeight="1">
      <c r="A38" s="25" t="str">
        <f t="shared" si="0"/>
        <v/>
      </c>
      <c r="B38" s="26"/>
      <c r="C38" s="81"/>
      <c r="D38" s="82"/>
      <c r="E38" s="83"/>
      <c r="F38" s="27"/>
      <c r="G38" s="5"/>
      <c r="H38" s="5"/>
      <c r="I38" s="5"/>
      <c r="J38" s="5"/>
      <c r="K38" s="5"/>
      <c r="L38" s="5"/>
      <c r="M38" s="5"/>
      <c r="N38" s="5"/>
      <c r="O38" s="5"/>
      <c r="P38" s="5"/>
      <c r="Q38" s="5"/>
      <c r="R38" s="5"/>
      <c r="S38" s="5"/>
      <c r="T38" s="5"/>
      <c r="U38" s="5"/>
      <c r="V38" s="5"/>
      <c r="W38" s="5"/>
      <c r="X38" s="5"/>
      <c r="Y38" s="5"/>
      <c r="Z38" s="5"/>
    </row>
    <row r="39" spans="1:26" ht="18" customHeight="1">
      <c r="A39" s="25" t="str">
        <f t="shared" si="0"/>
        <v/>
      </c>
      <c r="B39" s="26"/>
      <c r="C39" s="81"/>
      <c r="D39" s="82"/>
      <c r="E39" s="83"/>
      <c r="F39" s="27"/>
      <c r="G39" s="5"/>
      <c r="H39" s="5"/>
      <c r="I39" s="5"/>
      <c r="J39" s="5"/>
      <c r="K39" s="5"/>
      <c r="L39" s="5"/>
      <c r="M39" s="5"/>
      <c r="N39" s="5"/>
      <c r="O39" s="5"/>
      <c r="P39" s="5"/>
      <c r="Q39" s="5"/>
      <c r="R39" s="5"/>
      <c r="S39" s="5"/>
      <c r="T39" s="5"/>
      <c r="U39" s="5"/>
      <c r="V39" s="5"/>
      <c r="W39" s="5"/>
      <c r="X39" s="5"/>
      <c r="Y39" s="5"/>
      <c r="Z39" s="5"/>
    </row>
    <row r="40" spans="1:26" ht="18" customHeight="1">
      <c r="A40" s="25" t="str">
        <f t="shared" si="0"/>
        <v/>
      </c>
      <c r="B40" s="26"/>
      <c r="C40" s="81"/>
      <c r="D40" s="82"/>
      <c r="E40" s="83"/>
      <c r="F40" s="27"/>
      <c r="G40" s="5"/>
      <c r="H40" s="5"/>
      <c r="I40" s="5"/>
      <c r="J40" s="5"/>
      <c r="K40" s="5"/>
      <c r="L40" s="5"/>
      <c r="M40" s="5"/>
      <c r="N40" s="5"/>
      <c r="O40" s="5"/>
      <c r="P40" s="5"/>
      <c r="Q40" s="5"/>
      <c r="R40" s="5"/>
      <c r="S40" s="5"/>
      <c r="T40" s="5"/>
      <c r="U40" s="5"/>
      <c r="V40" s="5"/>
      <c r="W40" s="5"/>
      <c r="X40" s="5"/>
      <c r="Y40" s="5"/>
      <c r="Z40" s="5"/>
    </row>
    <row r="41" spans="1:26" ht="18" customHeight="1">
      <c r="A41" s="25" t="str">
        <f t="shared" si="0"/>
        <v/>
      </c>
      <c r="B41" s="26"/>
      <c r="C41" s="81"/>
      <c r="D41" s="82"/>
      <c r="E41" s="83"/>
      <c r="F41" s="27"/>
      <c r="G41" s="5"/>
      <c r="H41" s="5"/>
      <c r="I41" s="5"/>
      <c r="J41" s="5"/>
      <c r="K41" s="5"/>
      <c r="L41" s="5"/>
      <c r="M41" s="5"/>
      <c r="N41" s="5"/>
      <c r="O41" s="5"/>
      <c r="P41" s="5"/>
      <c r="Q41" s="5"/>
      <c r="R41" s="5"/>
      <c r="S41" s="5"/>
      <c r="T41" s="5"/>
      <c r="U41" s="5"/>
      <c r="V41" s="5"/>
      <c r="W41" s="5"/>
      <c r="X41" s="5"/>
      <c r="Y41" s="5"/>
      <c r="Z41" s="5"/>
    </row>
    <row r="42" spans="1:26" ht="18" customHeight="1">
      <c r="A42" s="25" t="str">
        <f t="shared" si="0"/>
        <v/>
      </c>
      <c r="B42" s="26"/>
      <c r="C42" s="81"/>
      <c r="D42" s="82"/>
      <c r="E42" s="83"/>
      <c r="F42" s="27"/>
      <c r="G42" s="5"/>
      <c r="H42" s="5"/>
      <c r="I42" s="5"/>
      <c r="J42" s="5"/>
      <c r="K42" s="5"/>
      <c r="L42" s="5"/>
      <c r="M42" s="5"/>
      <c r="N42" s="5"/>
      <c r="O42" s="5"/>
      <c r="P42" s="5"/>
      <c r="Q42" s="5"/>
      <c r="R42" s="5"/>
      <c r="S42" s="5"/>
      <c r="T42" s="5"/>
      <c r="U42" s="5"/>
      <c r="V42" s="5"/>
      <c r="W42" s="5"/>
      <c r="X42" s="5"/>
      <c r="Y42" s="5"/>
      <c r="Z42" s="5"/>
    </row>
    <row r="43" spans="1:26" ht="18" customHeight="1">
      <c r="A43" s="25" t="str">
        <f t="shared" si="0"/>
        <v/>
      </c>
      <c r="B43" s="26"/>
      <c r="C43" s="81"/>
      <c r="D43" s="82"/>
      <c r="E43" s="83"/>
      <c r="F43" s="27"/>
      <c r="G43" s="5"/>
      <c r="H43" s="5"/>
      <c r="I43" s="5"/>
      <c r="J43" s="5"/>
      <c r="K43" s="5"/>
      <c r="L43" s="5"/>
      <c r="M43" s="5"/>
      <c r="N43" s="5"/>
      <c r="O43" s="5"/>
      <c r="P43" s="5"/>
      <c r="Q43" s="5"/>
      <c r="R43" s="5"/>
      <c r="S43" s="5"/>
      <c r="T43" s="5"/>
      <c r="U43" s="5"/>
      <c r="V43" s="5"/>
      <c r="W43" s="5"/>
      <c r="X43" s="5"/>
      <c r="Y43" s="5"/>
      <c r="Z43" s="5"/>
    </row>
    <row r="44" spans="1:26" ht="18" customHeight="1">
      <c r="A44" s="25" t="str">
        <f t="shared" si="0"/>
        <v/>
      </c>
      <c r="B44" s="26"/>
      <c r="C44" s="81"/>
      <c r="D44" s="82"/>
      <c r="E44" s="83"/>
      <c r="F44" s="27"/>
      <c r="G44" s="5"/>
      <c r="H44" s="5"/>
      <c r="I44" s="5"/>
      <c r="J44" s="5"/>
      <c r="K44" s="5"/>
      <c r="L44" s="5"/>
      <c r="M44" s="5"/>
      <c r="N44" s="5"/>
      <c r="O44" s="5"/>
      <c r="P44" s="5"/>
      <c r="Q44" s="5"/>
      <c r="R44" s="5"/>
      <c r="S44" s="5"/>
      <c r="T44" s="5"/>
      <c r="U44" s="5"/>
      <c r="V44" s="5"/>
      <c r="W44" s="5"/>
      <c r="X44" s="5"/>
      <c r="Y44" s="5"/>
      <c r="Z44" s="5"/>
    </row>
    <row r="45" spans="1:26" ht="18" customHeight="1">
      <c r="A45" s="25" t="str">
        <f t="shared" si="0"/>
        <v/>
      </c>
      <c r="B45" s="26"/>
      <c r="C45" s="81"/>
      <c r="D45" s="82"/>
      <c r="E45" s="83"/>
      <c r="F45" s="27"/>
      <c r="G45" s="5"/>
      <c r="H45" s="5"/>
      <c r="I45" s="5"/>
      <c r="J45" s="5"/>
      <c r="K45" s="5"/>
      <c r="L45" s="5"/>
      <c r="M45" s="5"/>
      <c r="N45" s="5"/>
      <c r="O45" s="5"/>
      <c r="P45" s="5"/>
      <c r="Q45" s="5"/>
      <c r="R45" s="5"/>
      <c r="S45" s="5"/>
      <c r="T45" s="5"/>
      <c r="U45" s="5"/>
      <c r="V45" s="5"/>
      <c r="W45" s="5"/>
      <c r="X45" s="5"/>
      <c r="Y45" s="5"/>
      <c r="Z45" s="5"/>
    </row>
    <row r="46" spans="1:26" ht="18" customHeight="1">
      <c r="A46" s="25" t="str">
        <f t="shared" si="0"/>
        <v/>
      </c>
      <c r="B46" s="26"/>
      <c r="C46" s="81"/>
      <c r="D46" s="82"/>
      <c r="E46" s="83"/>
      <c r="F46" s="27"/>
      <c r="G46" s="5"/>
      <c r="H46" s="5"/>
      <c r="I46" s="5"/>
      <c r="J46" s="5"/>
      <c r="K46" s="5"/>
      <c r="L46" s="5"/>
      <c r="M46" s="5"/>
      <c r="N46" s="5"/>
      <c r="O46" s="5"/>
      <c r="P46" s="5"/>
      <c r="Q46" s="5"/>
      <c r="R46" s="5"/>
      <c r="S46" s="5"/>
      <c r="T46" s="5"/>
      <c r="U46" s="5"/>
      <c r="V46" s="5"/>
      <c r="W46" s="5"/>
      <c r="X46" s="5"/>
      <c r="Y46" s="5"/>
      <c r="Z46" s="5"/>
    </row>
    <row r="47" spans="1:26" ht="18" customHeight="1">
      <c r="A47" s="25" t="str">
        <f t="shared" si="0"/>
        <v/>
      </c>
      <c r="B47" s="26"/>
      <c r="C47" s="81"/>
      <c r="D47" s="82"/>
      <c r="E47" s="83"/>
      <c r="F47" s="27"/>
      <c r="G47" s="5"/>
      <c r="H47" s="5"/>
      <c r="I47" s="5"/>
      <c r="J47" s="5"/>
      <c r="K47" s="5"/>
      <c r="L47" s="5"/>
      <c r="M47" s="5"/>
      <c r="N47" s="5"/>
      <c r="O47" s="5"/>
      <c r="P47" s="5"/>
      <c r="Q47" s="5"/>
      <c r="R47" s="5"/>
      <c r="S47" s="5"/>
      <c r="T47" s="5"/>
      <c r="U47" s="5"/>
      <c r="V47" s="5"/>
      <c r="W47" s="5"/>
      <c r="X47" s="5"/>
      <c r="Y47" s="5"/>
      <c r="Z47" s="5"/>
    </row>
    <row r="48" spans="1:26" ht="18" customHeight="1">
      <c r="A48" s="25" t="str">
        <f t="shared" si="0"/>
        <v/>
      </c>
      <c r="B48" s="26"/>
      <c r="C48" s="81"/>
      <c r="D48" s="82"/>
      <c r="E48" s="83"/>
      <c r="F48" s="27"/>
      <c r="G48" s="5"/>
      <c r="H48" s="5"/>
      <c r="I48" s="5"/>
      <c r="J48" s="5"/>
      <c r="K48" s="5"/>
      <c r="L48" s="5"/>
      <c r="M48" s="5"/>
      <c r="N48" s="5"/>
      <c r="O48" s="5"/>
      <c r="P48" s="5"/>
      <c r="Q48" s="5"/>
      <c r="R48" s="5"/>
      <c r="S48" s="5"/>
      <c r="T48" s="5"/>
      <c r="U48" s="5"/>
      <c r="V48" s="5"/>
      <c r="W48" s="5"/>
      <c r="X48" s="5"/>
      <c r="Y48" s="5"/>
      <c r="Z48" s="5"/>
    </row>
    <row r="49" spans="1:26" ht="18" customHeight="1">
      <c r="A49" s="25" t="str">
        <f t="shared" si="0"/>
        <v/>
      </c>
      <c r="B49" s="26"/>
      <c r="C49" s="81"/>
      <c r="D49" s="82"/>
      <c r="E49" s="83"/>
      <c r="F49" s="27"/>
      <c r="G49" s="5"/>
      <c r="H49" s="5"/>
      <c r="I49" s="5"/>
      <c r="J49" s="5"/>
      <c r="K49" s="5"/>
      <c r="L49" s="5"/>
      <c r="M49" s="5"/>
      <c r="N49" s="5"/>
      <c r="O49" s="5"/>
      <c r="P49" s="5"/>
      <c r="Q49" s="5"/>
      <c r="R49" s="5"/>
      <c r="S49" s="5"/>
      <c r="T49" s="5"/>
      <c r="U49" s="5"/>
      <c r="V49" s="5"/>
      <c r="W49" s="5"/>
      <c r="X49" s="5"/>
      <c r="Y49" s="5"/>
      <c r="Z49" s="5"/>
    </row>
    <row r="50" spans="1:26" ht="18" customHeight="1">
      <c r="A50" s="25" t="str">
        <f t="shared" si="0"/>
        <v/>
      </c>
      <c r="B50" s="26"/>
      <c r="C50" s="81"/>
      <c r="D50" s="82"/>
      <c r="E50" s="83"/>
      <c r="F50" s="27"/>
      <c r="G50" s="5"/>
      <c r="H50" s="5"/>
      <c r="I50" s="5"/>
      <c r="J50" s="5"/>
      <c r="K50" s="5"/>
      <c r="L50" s="5"/>
      <c r="M50" s="5"/>
      <c r="N50" s="5"/>
      <c r="O50" s="5"/>
      <c r="P50" s="5"/>
      <c r="Q50" s="5"/>
      <c r="R50" s="5"/>
      <c r="S50" s="5"/>
      <c r="T50" s="5"/>
      <c r="U50" s="5"/>
      <c r="V50" s="5"/>
      <c r="W50" s="5"/>
      <c r="X50" s="5"/>
      <c r="Y50" s="5"/>
      <c r="Z50" s="5"/>
    </row>
    <row r="51" spans="1:26" ht="18" customHeight="1">
      <c r="A51" s="25" t="str">
        <f t="shared" si="0"/>
        <v/>
      </c>
      <c r="B51" s="26"/>
      <c r="C51" s="81"/>
      <c r="D51" s="82"/>
      <c r="E51" s="83"/>
      <c r="F51" s="27"/>
      <c r="G51" s="5"/>
      <c r="H51" s="5"/>
      <c r="I51" s="5"/>
      <c r="J51" s="5"/>
      <c r="K51" s="5"/>
      <c r="L51" s="5"/>
      <c r="M51" s="5"/>
      <c r="N51" s="5"/>
      <c r="O51" s="5"/>
      <c r="P51" s="5"/>
      <c r="Q51" s="5"/>
      <c r="R51" s="5"/>
      <c r="S51" s="5"/>
      <c r="T51" s="5"/>
      <c r="U51" s="5"/>
      <c r="V51" s="5"/>
      <c r="W51" s="5"/>
      <c r="X51" s="5"/>
      <c r="Y51" s="5"/>
      <c r="Z51" s="5"/>
    </row>
    <row r="52" spans="1:26" ht="18" customHeight="1">
      <c r="A52" s="25" t="str">
        <f t="shared" si="0"/>
        <v/>
      </c>
      <c r="B52" s="26"/>
      <c r="C52" s="81"/>
      <c r="D52" s="82"/>
      <c r="E52" s="83"/>
      <c r="F52" s="27"/>
      <c r="G52" s="5"/>
      <c r="H52" s="5"/>
      <c r="I52" s="5"/>
      <c r="J52" s="5"/>
      <c r="K52" s="5"/>
      <c r="L52" s="5"/>
      <c r="M52" s="5"/>
      <c r="N52" s="5"/>
      <c r="O52" s="5"/>
      <c r="P52" s="5"/>
      <c r="Q52" s="5"/>
      <c r="R52" s="5"/>
      <c r="S52" s="5"/>
      <c r="T52" s="5"/>
      <c r="U52" s="5"/>
      <c r="V52" s="5"/>
      <c r="W52" s="5"/>
      <c r="X52" s="5"/>
      <c r="Y52" s="5"/>
      <c r="Z52" s="5"/>
    </row>
    <row r="53" spans="1:26" ht="18" customHeight="1">
      <c r="A53" s="29" t="str">
        <f t="shared" si="0"/>
        <v/>
      </c>
      <c r="B53" s="30"/>
      <c r="C53" s="95"/>
      <c r="D53" s="96"/>
      <c r="E53" s="97"/>
      <c r="F53" s="31"/>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27" customHeight="1">
      <c r="A55" s="5"/>
      <c r="B55" s="5"/>
      <c r="C55" s="32"/>
      <c r="D55" s="5"/>
      <c r="E55" s="5"/>
      <c r="F55" s="5"/>
      <c r="G55" s="5"/>
      <c r="H55" s="5"/>
      <c r="I55" s="5"/>
      <c r="J55" s="5"/>
      <c r="K55" s="5"/>
      <c r="L55" s="5"/>
      <c r="M55" s="5"/>
      <c r="N55" s="5"/>
      <c r="O55" s="5"/>
      <c r="P55" s="5"/>
      <c r="Q55" s="5"/>
      <c r="R55" s="5"/>
      <c r="S55" s="5"/>
      <c r="T55" s="5"/>
      <c r="U55" s="5"/>
      <c r="V55" s="5"/>
      <c r="W55" s="5"/>
      <c r="X55" s="5"/>
      <c r="Y55" s="5"/>
      <c r="Z55" s="5"/>
    </row>
    <row r="56" spans="1:26" ht="27" customHeight="1">
      <c r="A56" s="5"/>
      <c r="B56" s="5"/>
      <c r="C56" s="33"/>
      <c r="D56" s="5"/>
      <c r="E56" s="5"/>
      <c r="F56" s="5"/>
      <c r="G56" s="5"/>
      <c r="H56" s="5"/>
      <c r="I56" s="5"/>
      <c r="J56" s="5"/>
      <c r="K56" s="5"/>
      <c r="L56" s="5"/>
      <c r="M56" s="5"/>
      <c r="N56" s="5"/>
      <c r="O56" s="5"/>
      <c r="P56" s="5"/>
      <c r="Q56" s="5"/>
      <c r="R56" s="5"/>
      <c r="S56" s="5"/>
      <c r="T56" s="5"/>
      <c r="U56" s="5"/>
      <c r="V56" s="5"/>
      <c r="W56" s="5"/>
      <c r="X56" s="5"/>
      <c r="Y56" s="5"/>
      <c r="Z56" s="5"/>
    </row>
    <row r="57" spans="1:26" ht="27" customHeight="1">
      <c r="A57" s="5"/>
      <c r="B57" s="5"/>
      <c r="C57" s="33"/>
      <c r="D57" s="5"/>
      <c r="E57" s="5"/>
      <c r="F57" s="5"/>
      <c r="G57" s="5"/>
      <c r="H57" s="5"/>
      <c r="I57" s="5"/>
      <c r="J57" s="5"/>
      <c r="K57" s="5"/>
      <c r="L57" s="5"/>
      <c r="M57" s="5"/>
      <c r="N57" s="5"/>
      <c r="O57" s="5"/>
      <c r="P57" s="5"/>
      <c r="Q57" s="5"/>
      <c r="R57" s="5"/>
      <c r="S57" s="5"/>
      <c r="T57" s="5"/>
      <c r="U57" s="5"/>
      <c r="V57" s="5"/>
      <c r="W57" s="5"/>
      <c r="X57" s="5"/>
      <c r="Y57" s="5"/>
      <c r="Z57" s="5"/>
    </row>
    <row r="58" spans="1:26" ht="27" customHeight="1">
      <c r="A58" s="5"/>
      <c r="B58" s="5"/>
      <c r="C58" s="33"/>
      <c r="D58" s="5"/>
      <c r="E58" s="5"/>
      <c r="F58" s="5"/>
      <c r="G58" s="5"/>
      <c r="H58" s="5"/>
      <c r="I58" s="5"/>
      <c r="J58" s="5"/>
      <c r="K58" s="5"/>
      <c r="L58" s="5"/>
      <c r="M58" s="5"/>
      <c r="N58" s="5"/>
      <c r="O58" s="5"/>
      <c r="P58" s="5"/>
      <c r="Q58" s="5"/>
      <c r="R58" s="5"/>
      <c r="S58" s="5"/>
      <c r="T58" s="5"/>
      <c r="U58" s="5"/>
      <c r="V58" s="5"/>
      <c r="W58" s="5"/>
      <c r="X58" s="5"/>
      <c r="Y58" s="5"/>
      <c r="Z58" s="5"/>
    </row>
    <row r="59" spans="1:26" ht="27" customHeight="1">
      <c r="A59" s="5"/>
      <c r="B59" s="5"/>
      <c r="C59" s="33"/>
      <c r="D59" s="5"/>
      <c r="E59" s="5"/>
      <c r="F59" s="5"/>
      <c r="G59" s="5"/>
      <c r="H59" s="5"/>
      <c r="I59" s="5"/>
      <c r="J59" s="5"/>
      <c r="K59" s="5"/>
      <c r="L59" s="5"/>
      <c r="M59" s="5"/>
      <c r="N59" s="5"/>
      <c r="O59" s="5"/>
      <c r="P59" s="5"/>
      <c r="Q59" s="5"/>
      <c r="R59" s="5"/>
      <c r="S59" s="5"/>
      <c r="T59" s="5"/>
      <c r="U59" s="5"/>
      <c r="V59" s="5"/>
      <c r="W59" s="5"/>
      <c r="X59" s="5"/>
      <c r="Y59" s="5"/>
      <c r="Z59" s="5"/>
    </row>
    <row r="60" spans="1:26" ht="27" customHeight="1">
      <c r="A60" s="5"/>
      <c r="B60" s="5"/>
      <c r="C60" s="33"/>
      <c r="D60" s="5"/>
      <c r="E60" s="5"/>
      <c r="F60" s="5"/>
      <c r="G60" s="5"/>
      <c r="H60" s="5"/>
      <c r="I60" s="5"/>
      <c r="J60" s="5"/>
      <c r="K60" s="5"/>
      <c r="L60" s="5"/>
      <c r="M60" s="5"/>
      <c r="N60" s="5"/>
      <c r="O60" s="5"/>
      <c r="P60" s="5"/>
      <c r="Q60" s="5"/>
      <c r="R60" s="5"/>
      <c r="S60" s="5"/>
      <c r="T60" s="5"/>
      <c r="U60" s="5"/>
      <c r="V60" s="5"/>
      <c r="W60" s="5"/>
      <c r="X60" s="5"/>
      <c r="Y60" s="5"/>
      <c r="Z60" s="5"/>
    </row>
    <row r="61" spans="1:26" ht="27" customHeight="1">
      <c r="A61" s="5"/>
      <c r="B61" s="5"/>
      <c r="C61" s="33"/>
      <c r="D61" s="5"/>
      <c r="E61" s="5"/>
      <c r="F61" s="5"/>
      <c r="G61" s="5"/>
      <c r="H61" s="5"/>
      <c r="I61" s="5"/>
      <c r="J61" s="5"/>
      <c r="K61" s="5"/>
      <c r="L61" s="5"/>
      <c r="M61" s="5"/>
      <c r="N61" s="5"/>
      <c r="O61" s="5"/>
      <c r="P61" s="5"/>
      <c r="Q61" s="5"/>
      <c r="R61" s="5"/>
      <c r="S61" s="5"/>
      <c r="T61" s="5"/>
      <c r="U61" s="5"/>
      <c r="V61" s="5"/>
      <c r="W61" s="5"/>
      <c r="X61" s="5"/>
      <c r="Y61" s="5"/>
      <c r="Z61" s="5"/>
    </row>
    <row r="62" spans="1:26" ht="27" customHeight="1">
      <c r="A62" s="5"/>
      <c r="B62" s="5"/>
      <c r="C62" s="33"/>
      <c r="D62" s="5"/>
      <c r="E62" s="5"/>
      <c r="F62" s="5"/>
      <c r="G62" s="5"/>
      <c r="H62" s="5"/>
      <c r="I62" s="5"/>
      <c r="J62" s="5"/>
      <c r="K62" s="5"/>
      <c r="L62" s="5"/>
      <c r="M62" s="5"/>
      <c r="N62" s="5"/>
      <c r="O62" s="5"/>
      <c r="P62" s="5"/>
      <c r="Q62" s="5"/>
      <c r="R62" s="5"/>
      <c r="S62" s="5"/>
      <c r="T62" s="5"/>
      <c r="U62" s="5"/>
      <c r="V62" s="5"/>
      <c r="W62" s="5"/>
      <c r="X62" s="5"/>
      <c r="Y62" s="5"/>
      <c r="Z62" s="5"/>
    </row>
    <row r="63" spans="1:26" ht="27"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5">
    <mergeCell ref="C51:E51"/>
    <mergeCell ref="C52:E52"/>
    <mergeCell ref="C53:E53"/>
    <mergeCell ref="C45:E45"/>
    <mergeCell ref="C46:E46"/>
    <mergeCell ref="C47:E47"/>
    <mergeCell ref="C48:E48"/>
    <mergeCell ref="C49:E49"/>
    <mergeCell ref="C50:E50"/>
    <mergeCell ref="C44:E44"/>
    <mergeCell ref="C33:E33"/>
    <mergeCell ref="C34:E34"/>
    <mergeCell ref="C35:E35"/>
    <mergeCell ref="C36:E36"/>
    <mergeCell ref="C37:E37"/>
    <mergeCell ref="C38:E38"/>
    <mergeCell ref="C39:E39"/>
    <mergeCell ref="C40:E40"/>
    <mergeCell ref="C41:E41"/>
    <mergeCell ref="C42:E42"/>
    <mergeCell ref="C43:E43"/>
    <mergeCell ref="C32:E32"/>
    <mergeCell ref="C20:E20"/>
    <mergeCell ref="C21:E21"/>
    <mergeCell ref="A23:F23"/>
    <mergeCell ref="C24:E24"/>
    <mergeCell ref="C25:E25"/>
    <mergeCell ref="C26:E26"/>
    <mergeCell ref="C27:E27"/>
    <mergeCell ref="C28:E28"/>
    <mergeCell ref="C29:E29"/>
    <mergeCell ref="C30:E30"/>
    <mergeCell ref="C31:E31"/>
    <mergeCell ref="C19:E19"/>
    <mergeCell ref="A2:F2"/>
    <mergeCell ref="C3:D3"/>
    <mergeCell ref="C4:E4"/>
    <mergeCell ref="A8:F8"/>
    <mergeCell ref="A9:F9"/>
    <mergeCell ref="A11:F11"/>
    <mergeCell ref="A12:F12"/>
    <mergeCell ref="A13:F13"/>
    <mergeCell ref="C15:E15"/>
    <mergeCell ref="C17:E17"/>
    <mergeCell ref="C18:E18"/>
  </mergeCells>
  <phoneticPr fontId="1"/>
  <printOptions horizontalCentered="1"/>
  <pageMargins left="0.39370078740157483" right="0.39370078740157483" top="0.55118110236220474" bottom="0.39370078740157483" header="0" footer="0"/>
  <pageSetup paperSize="9" orientation="portrait" r:id="rId1"/>
  <headerFooter>
    <oddFooter>&amp;L&amp;F&amp;C&amp;P / &amp;R@ Sasuke Financial Lab Inc.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4EF7-75B8-46DB-8206-511AB5B03450}">
  <sheetPr codeName="Sheet2">
    <tabColor theme="4" tint="0.79998168889431442"/>
  </sheetPr>
  <dimension ref="A1:X32"/>
  <sheetViews>
    <sheetView showGridLines="0" tabSelected="1" zoomScale="85" zoomScaleNormal="85" workbookViewId="0">
      <selection sqref="A1:C2"/>
    </sheetView>
  </sheetViews>
  <sheetFormatPr defaultRowHeight="18"/>
  <cols>
    <col min="1" max="1" width="3.5" bestFit="1" customWidth="1"/>
    <col min="2" max="3" width="19.75" customWidth="1"/>
    <col min="4" max="5" width="25.25" style="2" customWidth="1"/>
    <col min="6" max="6" width="63.33203125" style="2" customWidth="1"/>
    <col min="7" max="7" width="12" customWidth="1"/>
    <col min="8" max="8" width="10.25" customWidth="1"/>
    <col min="9" max="9" width="8.33203125" customWidth="1"/>
    <col min="10" max="10" width="12.08203125" customWidth="1"/>
    <col min="11" max="11" width="10.25" customWidth="1"/>
    <col min="12" max="12" width="7.75" customWidth="1"/>
    <col min="13" max="13" width="11.33203125" customWidth="1"/>
    <col min="14" max="14" width="9.83203125" customWidth="1"/>
    <col min="16" max="16" width="12.25" customWidth="1"/>
    <col min="19" max="19" width="49.08203125" style="2" customWidth="1"/>
  </cols>
  <sheetData>
    <row r="1" spans="1:24" ht="18" customHeight="1">
      <c r="A1" s="100" t="s">
        <v>28</v>
      </c>
      <c r="B1" s="100"/>
      <c r="C1" s="100"/>
      <c r="D1" s="101" t="s">
        <v>24</v>
      </c>
      <c r="E1" s="102"/>
      <c r="F1" s="47" t="s">
        <v>25</v>
      </c>
      <c r="G1" s="101" t="s">
        <v>26</v>
      </c>
      <c r="H1" s="109"/>
      <c r="I1" s="109"/>
      <c r="J1" s="102"/>
      <c r="K1" s="36"/>
      <c r="L1" s="35"/>
      <c r="M1" s="35"/>
      <c r="N1" s="35"/>
      <c r="O1" s="35"/>
      <c r="P1" s="35"/>
      <c r="Q1" s="34"/>
      <c r="R1" s="34"/>
      <c r="S1" s="34"/>
      <c r="T1" s="34"/>
      <c r="U1" s="34"/>
      <c r="V1" s="34"/>
      <c r="W1" s="34"/>
      <c r="X1" s="34"/>
    </row>
    <row r="2" spans="1:24">
      <c r="A2" s="100"/>
      <c r="B2" s="100"/>
      <c r="C2" s="100"/>
      <c r="D2" s="103" t="str">
        <f>表紙・改定履歴!A8</f>
        <v>Webダイレクト販売</v>
      </c>
      <c r="E2" s="104"/>
      <c r="F2" s="48"/>
      <c r="G2" s="110" t="s">
        <v>30</v>
      </c>
      <c r="H2" s="110"/>
      <c r="I2" s="110"/>
      <c r="J2" s="110"/>
      <c r="K2" s="35"/>
      <c r="L2" s="35"/>
      <c r="M2" s="35"/>
      <c r="N2" s="35"/>
      <c r="O2" s="35"/>
      <c r="P2" s="37"/>
      <c r="Q2" s="37"/>
      <c r="R2" s="37"/>
      <c r="S2" s="38"/>
    </row>
    <row r="4" spans="1:24" ht="18" customHeight="1">
      <c r="G4" s="39" t="s">
        <v>7</v>
      </c>
      <c r="H4" s="1">
        <f>COUNT($A:$A)</f>
        <v>23</v>
      </c>
      <c r="M4" s="2"/>
      <c r="S4"/>
    </row>
    <row r="5" spans="1:24">
      <c r="G5" s="39" t="s">
        <v>5</v>
      </c>
      <c r="H5" s="1">
        <f>COUNTIF(I:I, "OK")+COUNTIF(L:L, "OK")+COUNTIF(O:O, "OK")+COUNTIF(R:R, "OK")</f>
        <v>7</v>
      </c>
      <c r="M5" s="2"/>
      <c r="S5"/>
    </row>
    <row r="6" spans="1:24">
      <c r="A6" s="49"/>
      <c r="B6" s="49"/>
      <c r="G6" s="39" t="s">
        <v>6</v>
      </c>
      <c r="H6" s="1">
        <f>COUNTIF(I:I, "NG")+COUNTIF(L:L, "NG")+COUNTIF(O:O, "NG")+COUNTIF(R:R, "NG")</f>
        <v>14</v>
      </c>
      <c r="M6" s="2"/>
      <c r="S6"/>
    </row>
    <row r="7" spans="1:24">
      <c r="B7" s="49"/>
    </row>
    <row r="8" spans="1:24">
      <c r="A8" s="105" t="s">
        <v>0</v>
      </c>
      <c r="B8" s="105" t="s">
        <v>9</v>
      </c>
      <c r="C8" s="105" t="s">
        <v>11</v>
      </c>
      <c r="D8" s="107" t="s">
        <v>10</v>
      </c>
      <c r="E8" s="107" t="s">
        <v>12</v>
      </c>
      <c r="F8" s="98" t="s">
        <v>1</v>
      </c>
      <c r="G8" s="111" t="s">
        <v>13</v>
      </c>
      <c r="H8" s="112"/>
      <c r="I8" s="112"/>
      <c r="J8" s="111" t="s">
        <v>14</v>
      </c>
      <c r="K8" s="112"/>
      <c r="L8" s="112"/>
      <c r="M8" s="111" t="s">
        <v>15</v>
      </c>
      <c r="N8" s="112"/>
      <c r="O8" s="112"/>
      <c r="P8" s="111" t="s">
        <v>16</v>
      </c>
      <c r="Q8" s="112"/>
      <c r="R8" s="112"/>
      <c r="S8" s="107" t="s">
        <v>17</v>
      </c>
    </row>
    <row r="9" spans="1:24" ht="36" customHeight="1">
      <c r="A9" s="106"/>
      <c r="B9" s="106"/>
      <c r="C9" s="106"/>
      <c r="D9" s="108"/>
      <c r="E9" s="108"/>
      <c r="F9" s="99"/>
      <c r="G9" s="39" t="s">
        <v>2</v>
      </c>
      <c r="H9" s="39" t="s">
        <v>3</v>
      </c>
      <c r="I9" s="39" t="s">
        <v>4</v>
      </c>
      <c r="J9" s="39" t="s">
        <v>2</v>
      </c>
      <c r="K9" s="39" t="s">
        <v>3</v>
      </c>
      <c r="L9" s="39" t="s">
        <v>4</v>
      </c>
      <c r="M9" s="39" t="s">
        <v>2</v>
      </c>
      <c r="N9" s="39" t="s">
        <v>3</v>
      </c>
      <c r="O9" s="39" t="s">
        <v>4</v>
      </c>
      <c r="P9" s="39" t="s">
        <v>2</v>
      </c>
      <c r="Q9" s="39" t="s">
        <v>3</v>
      </c>
      <c r="R9" s="39" t="s">
        <v>4</v>
      </c>
      <c r="S9" s="108"/>
    </row>
    <row r="10" spans="1:24" ht="75" customHeight="1">
      <c r="A10" s="1">
        <v>1</v>
      </c>
      <c r="B10" s="42" t="s">
        <v>77</v>
      </c>
      <c r="C10" s="42" t="s">
        <v>27</v>
      </c>
      <c r="D10" s="41" t="s">
        <v>78</v>
      </c>
      <c r="E10" s="51" t="s">
        <v>79</v>
      </c>
      <c r="F10" s="66" t="s">
        <v>80</v>
      </c>
      <c r="G10" s="67"/>
      <c r="H10" s="63"/>
      <c r="I10" s="1"/>
      <c r="J10" s="1"/>
      <c r="K10" s="64"/>
      <c r="L10" s="54"/>
      <c r="M10" s="115">
        <v>44210</v>
      </c>
      <c r="N10" s="64" t="s">
        <v>107</v>
      </c>
      <c r="O10" s="54" t="s">
        <v>106</v>
      </c>
      <c r="P10" s="1"/>
      <c r="Q10" s="64"/>
      <c r="R10" s="54"/>
      <c r="S10" s="113" t="s">
        <v>112</v>
      </c>
      <c r="T10" s="114"/>
    </row>
    <row r="11" spans="1:24" ht="88" customHeight="1">
      <c r="A11" s="1">
        <v>2</v>
      </c>
      <c r="B11" s="42" t="s">
        <v>31</v>
      </c>
      <c r="C11" s="3" t="s">
        <v>27</v>
      </c>
      <c r="D11" s="40" t="s">
        <v>41</v>
      </c>
      <c r="E11" s="40" t="s">
        <v>65</v>
      </c>
      <c r="F11" s="46" t="s">
        <v>100</v>
      </c>
      <c r="G11" s="50"/>
      <c r="H11" s="50"/>
      <c r="I11" s="50"/>
      <c r="J11" s="50"/>
      <c r="K11" s="50"/>
      <c r="L11" s="50"/>
      <c r="M11" s="115">
        <v>44210</v>
      </c>
      <c r="N11" s="64" t="s">
        <v>107</v>
      </c>
      <c r="O11" s="54" t="s">
        <v>105</v>
      </c>
      <c r="P11" s="50"/>
      <c r="Q11" s="50"/>
      <c r="R11" s="50"/>
      <c r="S11" s="4"/>
    </row>
    <row r="12" spans="1:24" ht="88" customHeight="1">
      <c r="A12" s="1">
        <v>3</v>
      </c>
      <c r="B12" s="43"/>
      <c r="C12" s="42" t="s">
        <v>27</v>
      </c>
      <c r="D12" s="40" t="s">
        <v>66</v>
      </c>
      <c r="E12" s="40" t="s">
        <v>65</v>
      </c>
      <c r="F12" s="58" t="s">
        <v>69</v>
      </c>
      <c r="G12" s="50"/>
      <c r="H12" s="50"/>
      <c r="I12" s="50"/>
      <c r="J12" s="50"/>
      <c r="K12" s="50"/>
      <c r="L12" s="50"/>
      <c r="M12" s="115">
        <v>44210</v>
      </c>
      <c r="N12" s="64" t="s">
        <v>107</v>
      </c>
      <c r="O12" s="54" t="s">
        <v>106</v>
      </c>
      <c r="P12" s="50"/>
      <c r="Q12" s="50"/>
      <c r="R12" s="50"/>
      <c r="S12" s="4" t="s">
        <v>113</v>
      </c>
    </row>
    <row r="13" spans="1:24" ht="88" customHeight="1">
      <c r="A13" s="1">
        <v>4</v>
      </c>
      <c r="B13" s="43"/>
      <c r="C13" s="42" t="s">
        <v>27</v>
      </c>
      <c r="D13" s="40" t="s">
        <v>67</v>
      </c>
      <c r="E13" s="40" t="s">
        <v>65</v>
      </c>
      <c r="F13" s="58" t="s">
        <v>70</v>
      </c>
      <c r="G13" s="50"/>
      <c r="H13" s="50"/>
      <c r="I13" s="50"/>
      <c r="J13" s="50"/>
      <c r="K13" s="50"/>
      <c r="L13" s="50"/>
      <c r="M13" s="115">
        <v>44210</v>
      </c>
      <c r="N13" s="64" t="s">
        <v>107</v>
      </c>
      <c r="O13" s="54" t="s">
        <v>106</v>
      </c>
      <c r="P13" s="50"/>
      <c r="Q13" s="50"/>
      <c r="R13" s="50"/>
      <c r="S13" s="4" t="s">
        <v>110</v>
      </c>
    </row>
    <row r="14" spans="1:24" ht="88" customHeight="1">
      <c r="A14" s="1">
        <v>5</v>
      </c>
      <c r="B14" s="43"/>
      <c r="C14" s="42" t="s">
        <v>27</v>
      </c>
      <c r="D14" s="40" t="s">
        <v>68</v>
      </c>
      <c r="E14" s="40" t="s">
        <v>65</v>
      </c>
      <c r="F14" s="58" t="s">
        <v>71</v>
      </c>
      <c r="G14" s="50"/>
      <c r="H14" s="50"/>
      <c r="I14" s="50"/>
      <c r="J14" s="50"/>
      <c r="K14" s="50"/>
      <c r="L14" s="50"/>
      <c r="M14" s="115">
        <v>44210</v>
      </c>
      <c r="N14" s="64" t="s">
        <v>107</v>
      </c>
      <c r="O14" s="54" t="s">
        <v>106</v>
      </c>
      <c r="P14" s="50"/>
      <c r="Q14" s="50"/>
      <c r="R14" s="50"/>
      <c r="S14" s="4" t="s">
        <v>110</v>
      </c>
    </row>
    <row r="15" spans="1:24" s="53" customFormat="1" ht="88" customHeight="1">
      <c r="A15" s="1">
        <v>6</v>
      </c>
      <c r="B15" s="55" t="s">
        <v>104</v>
      </c>
      <c r="C15" s="55" t="s">
        <v>46</v>
      </c>
      <c r="D15" s="55" t="s">
        <v>42</v>
      </c>
      <c r="E15" s="40" t="s">
        <v>72</v>
      </c>
      <c r="F15" s="61" t="s">
        <v>73</v>
      </c>
      <c r="G15" s="50"/>
      <c r="H15" s="50"/>
      <c r="I15" s="50"/>
      <c r="J15" s="50"/>
      <c r="K15" s="50"/>
      <c r="L15" s="50"/>
      <c r="M15" s="115">
        <v>44210</v>
      </c>
      <c r="N15" s="64" t="s">
        <v>107</v>
      </c>
      <c r="O15" s="54" t="s">
        <v>106</v>
      </c>
      <c r="P15" s="50"/>
      <c r="Q15" s="50"/>
      <c r="R15" s="50"/>
      <c r="S15" s="57" t="s">
        <v>114</v>
      </c>
    </row>
    <row r="16" spans="1:24" s="53" customFormat="1" ht="152" customHeight="1">
      <c r="A16" s="1">
        <v>7</v>
      </c>
      <c r="B16" s="62"/>
      <c r="C16" s="55" t="s">
        <v>46</v>
      </c>
      <c r="D16" s="55" t="s">
        <v>48</v>
      </c>
      <c r="E16" s="51" t="s">
        <v>64</v>
      </c>
      <c r="F16" s="61" t="s">
        <v>74</v>
      </c>
      <c r="G16" s="50"/>
      <c r="H16" s="50"/>
      <c r="I16" s="50"/>
      <c r="J16" s="50"/>
      <c r="K16" s="50"/>
      <c r="L16" s="50"/>
      <c r="M16" s="115">
        <v>44210</v>
      </c>
      <c r="N16" s="64" t="s">
        <v>107</v>
      </c>
      <c r="O16" s="54" t="s">
        <v>106</v>
      </c>
      <c r="P16" s="50"/>
      <c r="Q16" s="50"/>
      <c r="R16" s="50"/>
      <c r="S16" s="57" t="s">
        <v>115</v>
      </c>
    </row>
    <row r="17" spans="1:20" s="53" customFormat="1" ht="88" customHeight="1">
      <c r="A17" s="1">
        <v>8</v>
      </c>
      <c r="B17" s="52"/>
      <c r="C17" s="55" t="s">
        <v>46</v>
      </c>
      <c r="D17" s="55" t="s">
        <v>59</v>
      </c>
      <c r="E17" s="51" t="s">
        <v>60</v>
      </c>
      <c r="F17" s="61" t="s">
        <v>101</v>
      </c>
      <c r="G17" s="50"/>
      <c r="H17" s="50"/>
      <c r="I17" s="50"/>
      <c r="J17" s="50"/>
      <c r="K17" s="50"/>
      <c r="L17" s="50"/>
      <c r="M17" s="115">
        <v>44210</v>
      </c>
      <c r="N17" s="64" t="s">
        <v>107</v>
      </c>
      <c r="O17" s="54" t="s">
        <v>105</v>
      </c>
      <c r="P17" s="50"/>
      <c r="Q17" s="50"/>
      <c r="R17" s="50"/>
      <c r="S17" s="57"/>
    </row>
    <row r="18" spans="1:20" ht="51.5" customHeight="1">
      <c r="A18" s="1">
        <v>9</v>
      </c>
      <c r="B18" s="42" t="s">
        <v>63</v>
      </c>
      <c r="C18" s="42" t="s">
        <v>32</v>
      </c>
      <c r="D18" s="45" t="s">
        <v>43</v>
      </c>
      <c r="E18" s="45" t="s">
        <v>103</v>
      </c>
      <c r="F18" s="58" t="s">
        <v>102</v>
      </c>
      <c r="G18" s="50"/>
      <c r="H18" s="50"/>
      <c r="I18" s="50"/>
      <c r="J18" s="50"/>
      <c r="K18" s="50"/>
      <c r="L18" s="50"/>
      <c r="M18" s="115">
        <v>44210</v>
      </c>
      <c r="N18" s="64" t="s">
        <v>107</v>
      </c>
      <c r="O18" s="54" t="s">
        <v>106</v>
      </c>
      <c r="P18" s="50"/>
      <c r="Q18" s="50"/>
      <c r="R18" s="50"/>
      <c r="S18" s="4" t="s">
        <v>110</v>
      </c>
    </row>
    <row r="19" spans="1:20" ht="54.5" customHeight="1">
      <c r="A19" s="1">
        <v>10</v>
      </c>
      <c r="B19" s="43"/>
      <c r="C19" s="42" t="s">
        <v>61</v>
      </c>
      <c r="D19" s="45" t="s">
        <v>44</v>
      </c>
      <c r="E19" s="45" t="s">
        <v>103</v>
      </c>
      <c r="F19" s="58" t="s">
        <v>102</v>
      </c>
      <c r="G19" s="50"/>
      <c r="H19" s="50"/>
      <c r="I19" s="50"/>
      <c r="J19" s="50"/>
      <c r="K19" s="50"/>
      <c r="L19" s="50"/>
      <c r="M19" s="115">
        <v>44210</v>
      </c>
      <c r="N19" s="64" t="s">
        <v>107</v>
      </c>
      <c r="O19" s="54" t="s">
        <v>106</v>
      </c>
      <c r="P19" s="50"/>
      <c r="Q19" s="50"/>
      <c r="R19" s="50"/>
      <c r="S19" s="4" t="s">
        <v>110</v>
      </c>
    </row>
    <row r="20" spans="1:20" ht="54" customHeight="1">
      <c r="A20" s="1">
        <v>11</v>
      </c>
      <c r="B20" s="43"/>
      <c r="C20" s="43"/>
      <c r="D20" s="45" t="s">
        <v>45</v>
      </c>
      <c r="E20" s="45" t="s">
        <v>103</v>
      </c>
      <c r="F20" s="58" t="s">
        <v>102</v>
      </c>
      <c r="G20" s="50"/>
      <c r="H20" s="50"/>
      <c r="I20" s="50"/>
      <c r="J20" s="50"/>
      <c r="K20" s="50"/>
      <c r="L20" s="50"/>
      <c r="M20" s="115">
        <v>44210</v>
      </c>
      <c r="N20" s="64" t="s">
        <v>107</v>
      </c>
      <c r="O20" s="54" t="s">
        <v>106</v>
      </c>
      <c r="P20" s="50"/>
      <c r="Q20" s="50"/>
      <c r="R20" s="50"/>
      <c r="S20" s="4" t="s">
        <v>110</v>
      </c>
    </row>
    <row r="21" spans="1:20" ht="86" customHeight="1">
      <c r="A21" s="1">
        <v>12</v>
      </c>
      <c r="B21" s="43"/>
      <c r="C21" s="41" t="s">
        <v>62</v>
      </c>
      <c r="D21" s="40" t="s">
        <v>57</v>
      </c>
      <c r="E21" s="40" t="s">
        <v>58</v>
      </c>
      <c r="F21" s="60" t="s">
        <v>76</v>
      </c>
      <c r="G21" s="50"/>
      <c r="H21" s="50"/>
      <c r="I21" s="50"/>
      <c r="J21" s="50"/>
      <c r="K21" s="50"/>
      <c r="L21" s="50"/>
      <c r="M21" s="115">
        <v>44210</v>
      </c>
      <c r="N21" s="64" t="s">
        <v>107</v>
      </c>
      <c r="O21" s="54" t="s">
        <v>106</v>
      </c>
      <c r="P21" s="50"/>
      <c r="Q21" s="50"/>
      <c r="R21" s="50"/>
      <c r="S21" s="4" t="s">
        <v>110</v>
      </c>
    </row>
    <row r="22" spans="1:20" ht="102.5" customHeight="1">
      <c r="A22" s="1">
        <v>13</v>
      </c>
      <c r="B22" s="42" t="s">
        <v>53</v>
      </c>
      <c r="C22" s="72" t="s">
        <v>47</v>
      </c>
      <c r="D22" s="40" t="s">
        <v>52</v>
      </c>
      <c r="E22" s="40" t="s">
        <v>51</v>
      </c>
      <c r="F22" s="59" t="s">
        <v>50</v>
      </c>
      <c r="G22" s="50"/>
      <c r="H22" s="50"/>
      <c r="I22" s="50"/>
      <c r="J22" s="50"/>
      <c r="K22" s="50"/>
      <c r="L22" s="50"/>
      <c r="M22" s="115">
        <v>44210</v>
      </c>
      <c r="N22" s="64" t="s">
        <v>107</v>
      </c>
      <c r="O22" s="54" t="s">
        <v>105</v>
      </c>
      <c r="P22" s="50"/>
      <c r="Q22" s="50"/>
      <c r="R22" s="50"/>
      <c r="S22" s="4"/>
    </row>
    <row r="23" spans="1:20" ht="102.5" customHeight="1">
      <c r="A23" s="1">
        <v>14</v>
      </c>
      <c r="B23" s="43"/>
      <c r="C23" s="72" t="s">
        <v>32</v>
      </c>
      <c r="D23" s="40" t="s">
        <v>52</v>
      </c>
      <c r="E23" s="40" t="s">
        <v>54</v>
      </c>
      <c r="F23" s="59" t="s">
        <v>75</v>
      </c>
      <c r="G23" s="50"/>
      <c r="H23" s="50"/>
      <c r="I23" s="50"/>
      <c r="J23" s="50"/>
      <c r="K23" s="50"/>
      <c r="L23" s="50"/>
      <c r="M23" s="115">
        <v>44210</v>
      </c>
      <c r="N23" s="64" t="s">
        <v>107</v>
      </c>
      <c r="O23" s="54" t="s">
        <v>105</v>
      </c>
      <c r="P23" s="50"/>
      <c r="Q23" s="50"/>
      <c r="R23" s="50"/>
      <c r="S23" s="4"/>
    </row>
    <row r="24" spans="1:20" ht="123" customHeight="1">
      <c r="A24" s="1">
        <v>15</v>
      </c>
      <c r="B24" s="44"/>
      <c r="C24" s="73" t="s">
        <v>49</v>
      </c>
      <c r="D24" s="40" t="s">
        <v>56</v>
      </c>
      <c r="E24" s="40" t="s">
        <v>109</v>
      </c>
      <c r="F24" s="59" t="s">
        <v>55</v>
      </c>
      <c r="G24" s="50"/>
      <c r="H24" s="50"/>
      <c r="I24" s="50"/>
      <c r="J24" s="50"/>
      <c r="K24" s="50"/>
      <c r="L24" s="50"/>
      <c r="M24" s="115">
        <v>44210</v>
      </c>
      <c r="N24" s="64" t="s">
        <v>107</v>
      </c>
      <c r="O24" s="54" t="s">
        <v>106</v>
      </c>
      <c r="P24" s="50"/>
      <c r="Q24" s="50"/>
      <c r="R24" s="50"/>
      <c r="S24" s="4" t="s">
        <v>116</v>
      </c>
    </row>
    <row r="25" spans="1:20" s="53" customFormat="1" ht="99" customHeight="1">
      <c r="A25" s="1">
        <v>16</v>
      </c>
      <c r="B25" s="62" t="s">
        <v>33</v>
      </c>
      <c r="C25" s="55" t="s">
        <v>27</v>
      </c>
      <c r="D25" s="51" t="s">
        <v>34</v>
      </c>
      <c r="E25" s="51" t="s">
        <v>35</v>
      </c>
      <c r="F25" s="56" t="s">
        <v>36</v>
      </c>
      <c r="G25" s="50"/>
      <c r="H25" s="50"/>
      <c r="I25" s="50"/>
      <c r="J25" s="50"/>
      <c r="K25" s="50"/>
      <c r="L25" s="50"/>
      <c r="M25" s="50"/>
      <c r="N25" s="50"/>
      <c r="O25" s="54"/>
      <c r="P25" s="50"/>
      <c r="Q25" s="50"/>
      <c r="R25" s="50"/>
      <c r="S25" s="57" t="s">
        <v>37</v>
      </c>
    </row>
    <row r="26" spans="1:20" s="53" customFormat="1" ht="85" customHeight="1">
      <c r="A26" s="1">
        <v>17</v>
      </c>
      <c r="B26" s="52"/>
      <c r="C26" s="55" t="s">
        <v>27</v>
      </c>
      <c r="D26" s="51" t="s">
        <v>38</v>
      </c>
      <c r="E26" s="51" t="s">
        <v>35</v>
      </c>
      <c r="F26" s="41" t="s">
        <v>39</v>
      </c>
      <c r="G26" s="50"/>
      <c r="H26" s="50"/>
      <c r="I26" s="50"/>
      <c r="J26" s="50"/>
      <c r="K26" s="50"/>
      <c r="L26" s="50"/>
      <c r="M26" s="50"/>
      <c r="N26" s="50"/>
      <c r="O26" s="54"/>
      <c r="P26" s="50"/>
      <c r="Q26" s="50"/>
      <c r="R26" s="50"/>
      <c r="S26" s="57" t="s">
        <v>40</v>
      </c>
    </row>
    <row r="27" spans="1:20" ht="70.5" customHeight="1">
      <c r="A27" s="1">
        <v>18</v>
      </c>
      <c r="B27" s="42" t="s">
        <v>81</v>
      </c>
      <c r="C27" s="42" t="s">
        <v>27</v>
      </c>
      <c r="D27" s="41" t="s">
        <v>82</v>
      </c>
      <c r="E27" s="44" t="s">
        <v>83</v>
      </c>
      <c r="F27" s="69" t="s">
        <v>84</v>
      </c>
      <c r="G27" s="68"/>
      <c r="H27" s="65"/>
      <c r="I27" s="1"/>
      <c r="J27" s="1"/>
      <c r="K27" s="63"/>
      <c r="L27" s="1"/>
      <c r="M27" s="115">
        <v>44210</v>
      </c>
      <c r="N27" s="64" t="s">
        <v>107</v>
      </c>
      <c r="O27" s="54" t="s">
        <v>106</v>
      </c>
      <c r="P27" s="1"/>
      <c r="Q27" s="63"/>
      <c r="R27" s="1"/>
      <c r="S27" s="116" t="s">
        <v>108</v>
      </c>
      <c r="T27" s="114"/>
    </row>
    <row r="28" spans="1:20" ht="36">
      <c r="A28" s="1">
        <v>19</v>
      </c>
      <c r="B28" s="52"/>
      <c r="C28" s="52"/>
      <c r="D28" s="51" t="s">
        <v>85</v>
      </c>
      <c r="E28" s="51" t="s">
        <v>86</v>
      </c>
      <c r="F28" s="70" t="s">
        <v>87</v>
      </c>
      <c r="G28" s="67"/>
      <c r="H28" s="63"/>
      <c r="I28" s="1"/>
      <c r="J28" s="1"/>
      <c r="K28" s="64"/>
      <c r="L28" s="54"/>
      <c r="M28" s="115">
        <v>44210</v>
      </c>
      <c r="N28" s="64" t="s">
        <v>107</v>
      </c>
      <c r="O28" s="54" t="s">
        <v>105</v>
      </c>
      <c r="P28" s="1"/>
      <c r="Q28" s="64"/>
      <c r="R28" s="54"/>
      <c r="S28" s="116"/>
      <c r="T28" s="117"/>
    </row>
    <row r="29" spans="1:20" ht="47" customHeight="1">
      <c r="A29" s="1">
        <v>20</v>
      </c>
      <c r="B29" s="42" t="s">
        <v>88</v>
      </c>
      <c r="C29" s="42" t="s">
        <v>27</v>
      </c>
      <c r="D29" s="42" t="s">
        <v>89</v>
      </c>
      <c r="E29" s="43" t="s">
        <v>90</v>
      </c>
      <c r="F29" s="71" t="s">
        <v>91</v>
      </c>
      <c r="G29" s="67"/>
      <c r="H29" s="65"/>
      <c r="I29" s="1"/>
      <c r="J29" s="1"/>
      <c r="K29" s="63"/>
      <c r="L29" s="1"/>
      <c r="M29" s="115">
        <v>44210</v>
      </c>
      <c r="N29" s="64" t="s">
        <v>107</v>
      </c>
      <c r="O29" s="54" t="s">
        <v>106</v>
      </c>
      <c r="P29" s="1"/>
      <c r="Q29" s="63"/>
      <c r="R29" s="1"/>
      <c r="S29" s="116" t="s">
        <v>108</v>
      </c>
      <c r="T29" s="114"/>
    </row>
    <row r="30" spans="1:20" ht="54">
      <c r="A30" s="1">
        <v>21</v>
      </c>
      <c r="B30" s="41" t="s">
        <v>92</v>
      </c>
      <c r="C30" s="41" t="s">
        <v>27</v>
      </c>
      <c r="D30" s="41" t="s">
        <v>93</v>
      </c>
      <c r="E30" s="41" t="s">
        <v>94</v>
      </c>
      <c r="F30" s="70" t="s">
        <v>95</v>
      </c>
      <c r="G30" s="67"/>
      <c r="H30" s="63"/>
      <c r="I30" s="1"/>
      <c r="J30" s="1"/>
      <c r="K30" s="64"/>
      <c r="L30" s="54"/>
      <c r="M30" s="115">
        <v>44210</v>
      </c>
      <c r="N30" s="64" t="s">
        <v>107</v>
      </c>
      <c r="O30" s="54" t="s">
        <v>105</v>
      </c>
      <c r="P30" s="1"/>
      <c r="Q30" s="64"/>
      <c r="R30" s="54"/>
      <c r="S30" s="116"/>
      <c r="T30" s="114"/>
    </row>
    <row r="31" spans="1:20" ht="36">
      <c r="A31" s="1">
        <v>22</v>
      </c>
      <c r="B31" s="41" t="s">
        <v>96</v>
      </c>
      <c r="C31" s="41" t="s">
        <v>27</v>
      </c>
      <c r="D31" s="41" t="s">
        <v>97</v>
      </c>
      <c r="E31" s="41" t="s">
        <v>98</v>
      </c>
      <c r="F31" s="69" t="s">
        <v>99</v>
      </c>
      <c r="G31" s="68"/>
      <c r="H31" s="65"/>
      <c r="I31" s="1"/>
      <c r="J31" s="1"/>
      <c r="K31" s="63"/>
      <c r="L31" s="1"/>
      <c r="M31" s="115">
        <v>44210</v>
      </c>
      <c r="N31" s="64" t="s">
        <v>107</v>
      </c>
      <c r="O31" s="54" t="s">
        <v>105</v>
      </c>
      <c r="P31" s="1"/>
      <c r="Q31" s="63"/>
      <c r="R31" s="1"/>
      <c r="S31" s="116"/>
      <c r="T31" s="114"/>
    </row>
    <row r="32" spans="1:20" ht="89.5" customHeight="1">
      <c r="A32" s="1">
        <v>23</v>
      </c>
      <c r="B32" s="41" t="s">
        <v>117</v>
      </c>
      <c r="C32" s="41" t="s">
        <v>27</v>
      </c>
      <c r="D32" s="41" t="s">
        <v>118</v>
      </c>
      <c r="E32" s="41" t="s">
        <v>120</v>
      </c>
      <c r="F32" s="69" t="s">
        <v>121</v>
      </c>
      <c r="G32" s="68"/>
      <c r="H32" s="65"/>
      <c r="I32" s="1"/>
      <c r="J32" s="1"/>
      <c r="K32" s="63"/>
      <c r="L32" s="1"/>
      <c r="M32" s="115">
        <v>44210</v>
      </c>
      <c r="N32" s="64" t="s">
        <v>107</v>
      </c>
      <c r="O32" s="54" t="s">
        <v>106</v>
      </c>
      <c r="P32" s="1"/>
      <c r="Q32" s="63"/>
      <c r="R32" s="1"/>
      <c r="S32" s="116" t="s">
        <v>119</v>
      </c>
      <c r="T32" s="114"/>
    </row>
  </sheetData>
  <mergeCells count="16">
    <mergeCell ref="G1:J1"/>
    <mergeCell ref="G2:J2"/>
    <mergeCell ref="M8:O8"/>
    <mergeCell ref="P8:R8"/>
    <mergeCell ref="S8:S9"/>
    <mergeCell ref="G8:I8"/>
    <mergeCell ref="J8:L8"/>
    <mergeCell ref="F8:F9"/>
    <mergeCell ref="A1:C2"/>
    <mergeCell ref="D1:E1"/>
    <mergeCell ref="D2:E2"/>
    <mergeCell ref="A8:A9"/>
    <mergeCell ref="B8:B9"/>
    <mergeCell ref="C8:C9"/>
    <mergeCell ref="D8:D9"/>
    <mergeCell ref="E8:E9"/>
  </mergeCells>
  <phoneticPr fontId="1"/>
  <conditionalFormatting sqref="J27 P27">
    <cfRule type="cellIs" dxfId="18" priority="15" operator="equal">
      <formula>"NG"</formula>
    </cfRule>
  </conditionalFormatting>
  <conditionalFormatting sqref="P28:P29">
    <cfRule type="cellIs" dxfId="16" priority="12" operator="equal">
      <formula>"NG"</formula>
    </cfRule>
  </conditionalFormatting>
  <conditionalFormatting sqref="J28:J29">
    <cfRule type="cellIs" dxfId="14" priority="14" operator="equal">
      <formula>"NG"</formula>
    </cfRule>
  </conditionalFormatting>
  <conditionalFormatting sqref="J10">
    <cfRule type="cellIs" dxfId="13" priority="19" operator="equal">
      <formula>"NG"</formula>
    </cfRule>
  </conditionalFormatting>
  <conditionalFormatting sqref="P10">
    <cfRule type="cellIs" dxfId="11" priority="17" operator="equal">
      <formula>"NG"</formula>
    </cfRule>
  </conditionalFormatting>
  <conditionalFormatting sqref="S10">
    <cfRule type="cellIs" dxfId="10" priority="16" operator="equal">
      <formula>"NG"</formula>
    </cfRule>
  </conditionalFormatting>
  <conditionalFormatting sqref="J30">
    <cfRule type="cellIs" dxfId="9" priority="10" operator="equal">
      <formula>"NG"</formula>
    </cfRule>
  </conditionalFormatting>
  <conditionalFormatting sqref="P30">
    <cfRule type="cellIs" dxfId="7" priority="8" operator="equal">
      <formula>"NG"</formula>
    </cfRule>
  </conditionalFormatting>
  <conditionalFormatting sqref="J31">
    <cfRule type="cellIs" dxfId="4" priority="6" operator="equal">
      <formula>"NG"</formula>
    </cfRule>
  </conditionalFormatting>
  <conditionalFormatting sqref="P31">
    <cfRule type="cellIs" dxfId="2" priority="4" operator="equal">
      <formula>"NG"</formula>
    </cfRule>
  </conditionalFormatting>
  <conditionalFormatting sqref="J32">
    <cfRule type="cellIs" dxfId="1" priority="2" operator="equal">
      <formula>"NG"</formula>
    </cfRule>
  </conditionalFormatting>
  <conditionalFormatting sqref="P32">
    <cfRule type="cellIs" dxfId="0" priority="1" operator="equal">
      <formula>"NG"</formula>
    </cfRule>
  </conditionalFormatting>
  <dataValidations count="2">
    <dataValidation type="list" allowBlank="1" showInputMessage="1" showErrorMessage="1" sqref="P10 J10 J27:J32 P27:P32" xr:uid="{906BD607-03DA-4CB5-AFFF-E5226FFDBCAD}">
      <formula1>$H$5:$H$7</formula1>
    </dataValidation>
    <dataValidation type="list" allowBlank="1" showInputMessage="1" showErrorMessage="1" sqref="O10:O32" xr:uid="{94808DB2-9669-49FB-B160-BA4230212CDD}">
      <formula1>"OK,NG,保留"</formula1>
    </dataValidation>
  </dataValidation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71470-C0F2-4403-8E6A-59009EA8F5BF}">
  <sheetPr codeName="Sheet4"/>
  <dimension ref="B2:B4"/>
  <sheetViews>
    <sheetView showGridLines="0" workbookViewId="0"/>
  </sheetViews>
  <sheetFormatPr defaultRowHeight="18"/>
  <sheetData>
    <row r="2" spans="2:2">
      <c r="B2" t="s">
        <v>4</v>
      </c>
    </row>
    <row r="3" spans="2:2">
      <c r="B3" t="s">
        <v>5</v>
      </c>
    </row>
    <row r="4" spans="2:2">
      <c r="B4"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表紙・改定履歴</vt:lpstr>
      <vt:lpstr>機能名</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t.moriyama</cp:lastModifiedBy>
  <cp:lastPrinted>2018-10-11T10:02:07Z</cp:lastPrinted>
  <dcterms:created xsi:type="dcterms:W3CDTF">2018-03-29T06:49:47Z</dcterms:created>
  <dcterms:modified xsi:type="dcterms:W3CDTF">2021-01-14T09:42:35Z</dcterms:modified>
</cp:coreProperties>
</file>