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inouchi.hajime/Downloads/"/>
    </mc:Choice>
  </mc:AlternateContent>
  <xr:revisionPtr revIDLastSave="0" documentId="13_ncr:1_{41D674A0-98A9-B04B-81C6-55D3924E6076}" xr6:coauthVersionLast="46" xr6:coauthVersionMax="46" xr10:uidLastSave="{00000000-0000-0000-0000-000000000000}"/>
  <bookViews>
    <workbookView xWindow="2400" yWindow="500" windowWidth="33140" windowHeight="16140" activeTab="1" xr2:uid="{00000000-000D-0000-FFFF-FFFF00000000}"/>
  </bookViews>
  <sheets>
    <sheet name="表紙・改定履歴" sheetId="1" r:id="rId1"/>
    <sheet name="機能名" sheetId="2" r:id="rId2"/>
    <sheet name="【参考資料】意向項目対象表" sheetId="5" r:id="rId3"/>
    <sheet name="エビデンス" sheetId="3" r:id="rId4"/>
    <sheet name="data" sheetId="4" state="hidden" r:id="rId5"/>
  </sheets>
  <externalReferences>
    <externalReference r:id="rId6"/>
  </externalReferences>
  <definedNames>
    <definedName name="_Regression_X">#REF!</definedName>
    <definedName name="_Regression_X2">#REF!</definedName>
    <definedName name="_Regression_XX">#REF!</definedName>
    <definedName name="a">#REF!</definedName>
    <definedName name="aafd">#REF!</definedName>
    <definedName name="aiueo">#REF!</definedName>
    <definedName name="AS2DocOpenMode" hidden="1">"AS2DocumentEdit"</definedName>
    <definedName name="b">#REF!</definedName>
    <definedName name="d">#REF!</definedName>
    <definedName name="dx">#REF!</definedName>
    <definedName name="e">#REF!</definedName>
    <definedName name="fd">#REF!</definedName>
    <definedName name="kannrenn">#REF!</definedName>
    <definedName name="_xlnm.Print_Area" localSheetId="2">【参考資料】意向項目対象表!$A$1:$AX$14</definedName>
    <definedName name="ss">#REF!</definedName>
    <definedName name="ssss">#REF!</definedName>
    <definedName name="関連表">#REF!</definedName>
    <definedName name="興行ページアクセスランキング">#REF!</definedName>
    <definedName name="興行ページアクセスランキング集計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MJpptkTyT/DQ/WT6ylzsUmcC2+w=="/>
    </ext>
  </extLst>
</workbook>
</file>

<file path=xl/calcChain.xml><?xml version="1.0" encoding="utf-8"?>
<calcChain xmlns="http://schemas.openxmlformats.org/spreadsheetml/2006/main">
  <c r="A17" i="2" l="1"/>
  <c r="A16" i="2"/>
  <c r="A19" i="2"/>
  <c r="A20" i="2" l="1"/>
  <c r="AG2" i="5"/>
  <c r="X2" i="5"/>
  <c r="N2" i="5"/>
  <c r="D1" i="5" a="1"/>
  <c r="D1" i="5" s="1"/>
  <c r="A11" i="2" l="1"/>
  <c r="A18" i="2" l="1"/>
  <c r="A15" i="2"/>
  <c r="A23" i="2"/>
  <c r="A22" i="2"/>
  <c r="A21" i="2"/>
  <c r="A14" i="2"/>
  <c r="A13" i="2"/>
  <c r="A12" i="2"/>
  <c r="I7" i="2"/>
  <c r="I6" i="2"/>
  <c r="I5" i="2"/>
  <c r="A53" i="1"/>
  <c r="A52" i="1"/>
  <c r="A51" i="1"/>
  <c r="A50" i="1"/>
  <c r="A49" i="1"/>
  <c r="A48" i="1"/>
  <c r="A47" i="1"/>
  <c r="A46" i="1"/>
  <c r="A45" i="1"/>
  <c r="A44" i="1"/>
  <c r="A43" i="1"/>
  <c r="A42" i="1"/>
  <c r="A41" i="1"/>
  <c r="A40" i="1"/>
  <c r="A39" i="1"/>
  <c r="A38" i="1"/>
  <c r="A37" i="1"/>
  <c r="A36" i="1"/>
  <c r="A35" i="1"/>
  <c r="A34" i="1"/>
  <c r="A33" i="1"/>
  <c r="A32" i="1"/>
  <c r="A31" i="1"/>
  <c r="A30" i="1"/>
  <c r="A29" i="1"/>
  <c r="A28" i="1"/>
  <c r="A27" i="1"/>
  <c r="A25" i="1"/>
  <c r="I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<sst xmlns="http://schemas.openxmlformats.org/spreadsheetml/2006/main" count="193" uniqueCount="136">
  <si>
    <t>Webダイレクト販売</t>
  </si>
  <si>
    <t>変   更   記  　録</t>
  </si>
  <si>
    <r>
      <t>版数</t>
    </r>
    <r>
      <rPr>
        <sz val="7"/>
        <rFont val="Meiryo UI"/>
        <family val="3"/>
        <charset val="128"/>
      </rPr>
      <t xml:space="preserve">
REV.</t>
    </r>
  </si>
  <si>
    <t>作成更新日</t>
  </si>
  <si>
    <t>変 更 内 容</t>
  </si>
  <si>
    <t>担　当</t>
  </si>
  <si>
    <t>初版</t>
  </si>
  <si>
    <t>単体テスト</t>
  </si>
  <si>
    <t>大項目</t>
  </si>
  <si>
    <t>小項目</t>
  </si>
  <si>
    <t>詳細</t>
  </si>
  <si>
    <t>総数</t>
  </si>
  <si>
    <t>OK</t>
  </si>
  <si>
    <t>NG</t>
  </si>
  <si>
    <t>保留</t>
  </si>
  <si>
    <t>No</t>
  </si>
  <si>
    <t>分類</t>
  </si>
  <si>
    <t>正常/異常</t>
  </si>
  <si>
    <t>確認項目</t>
  </si>
  <si>
    <t>テスト手順</t>
  </si>
  <si>
    <t>期待結果</t>
  </si>
  <si>
    <t>InternetExplorer11</t>
  </si>
  <si>
    <t>Edge</t>
  </si>
  <si>
    <t>Safari(IOS)</t>
  </si>
  <si>
    <t>備考</t>
  </si>
  <si>
    <t>実施日</t>
  </si>
  <si>
    <t>実施者</t>
  </si>
  <si>
    <t>判定</t>
  </si>
  <si>
    <t>初期表示
デザイン</t>
  </si>
  <si>
    <t>正常</t>
  </si>
  <si>
    <t>画面描画後、Figmaと画面のデザインを確認する
PC：PCレイアウト
スマホ：遷移図(SPレイアウト)</t>
  </si>
  <si>
    <t>表示内容が同様の内容になっていること</t>
  </si>
  <si>
    <t>ユーザーが利用できる機能</t>
  </si>
  <si>
    <t>ブラウザバック</t>
  </si>
  <si>
    <t>ブラウザ機能の「戻る」ボタンを押下</t>
  </si>
  <si>
    <t>表示制御：
画面リフレッシュ</t>
  </si>
  <si>
    <t>ブラウザ機能の「リロード」ボタンを押下</t>
  </si>
  <si>
    <t>画面初期表示の状態と同じ状態であること</t>
  </si>
  <si>
    <t>二重押下防止のため、一度押下されたタイミングで非活性となること</t>
  </si>
  <si>
    <t>「戻る」ボタン</t>
  </si>
  <si>
    <t>「戻る」ボタン押下時処理</t>
  </si>
  <si>
    <t>「戻る」ボタンを押下</t>
  </si>
  <si>
    <t>URLパラメータ</t>
  </si>
  <si>
    <t>表示制御：
正しいURLが表示されていること</t>
  </si>
  <si>
    <t>URLを確認</t>
  </si>
  <si>
    <t>コンソールエラー</t>
  </si>
  <si>
    <t>開発者コンソールでエラーが表示されないこと</t>
  </si>
  <si>
    <t>F12を押下し、コンソールを展開</t>
  </si>
  <si>
    <t>コンソールエラーが表示されていないこと</t>
  </si>
  <si>
    <t>G0209_Web申込み専用ページ意向確認画面（特別条件付承諾後） 単体テスト仕様書</t>
    <phoneticPr fontId="25"/>
  </si>
  <si>
    <t>伊東</t>
    <rPh sb="0" eb="2">
      <t>イトウ</t>
    </rPh>
    <phoneticPr fontId="25"/>
  </si>
  <si>
    <r>
      <rPr>
        <sz val="11"/>
        <color theme="1"/>
        <rFont val="ＭＳ ゴシック"/>
        <family val="3"/>
        <charset val="128"/>
      </rPr>
      <t>前画面</t>
    </r>
    <r>
      <rPr>
        <sz val="11"/>
        <color theme="1"/>
        <rFont val="Calibri"/>
        <family val="2"/>
      </rPr>
      <t>"G0208_Web</t>
    </r>
    <r>
      <rPr>
        <sz val="11"/>
        <color theme="1"/>
        <rFont val="Yu Gothic"/>
        <family val="2"/>
        <charset val="128"/>
      </rPr>
      <t>申込み専用ページ特別条件付・不承諾対応画面</t>
    </r>
    <r>
      <rPr>
        <sz val="11"/>
        <color theme="1"/>
        <rFont val="Calibri"/>
        <family val="2"/>
      </rPr>
      <t>"</t>
    </r>
    <r>
      <rPr>
        <sz val="11"/>
        <color theme="1"/>
        <rFont val="ＭＳ ゴシック"/>
        <family val="3"/>
        <charset val="128"/>
      </rPr>
      <t>から遷移してきた際の表示</t>
    </r>
    <phoneticPr fontId="25"/>
  </si>
  <si>
    <t>システム</t>
    <phoneticPr fontId="25"/>
  </si>
  <si>
    <t>画面名</t>
    <rPh sb="0" eb="2">
      <t>ガメン</t>
    </rPh>
    <rPh sb="2" eb="3">
      <t>メイ</t>
    </rPh>
    <phoneticPr fontId="25"/>
  </si>
  <si>
    <t>種類リスト</t>
    <rPh sb="0" eb="2">
      <t xml:space="preserve">シュルイ </t>
    </rPh>
    <phoneticPr fontId="37"/>
  </si>
  <si>
    <t>IME</t>
    <phoneticPr fontId="37"/>
  </si>
  <si>
    <t>I/O</t>
    <phoneticPr fontId="37"/>
  </si>
  <si>
    <t>必須</t>
    <rPh sb="0" eb="2">
      <t xml:space="preserve">ヒッス </t>
    </rPh>
    <phoneticPr fontId="37"/>
  </si>
  <si>
    <t>確認事項テーブル</t>
    <rPh sb="0" eb="2">
      <t xml:space="preserve">カクニン </t>
    </rPh>
    <rPh sb="2" eb="4">
      <t xml:space="preserve">ジコウ </t>
    </rPh>
    <phoneticPr fontId="25"/>
  </si>
  <si>
    <t>意向確認文言</t>
    <rPh sb="0" eb="6">
      <t xml:space="preserve">イコウカクニンモンゴン </t>
    </rPh>
    <phoneticPr fontId="25"/>
  </si>
  <si>
    <t>商品</t>
    <rPh sb="0" eb="2">
      <t xml:space="preserve">ショウヒン </t>
    </rPh>
    <phoneticPr fontId="25"/>
  </si>
  <si>
    <t>ボタン</t>
    <phoneticPr fontId="37"/>
  </si>
  <si>
    <t>ON</t>
    <phoneticPr fontId="37"/>
  </si>
  <si>
    <t>I</t>
    <phoneticPr fontId="37"/>
  </si>
  <si>
    <t>○</t>
    <phoneticPr fontId="37"/>
  </si>
  <si>
    <t>確認事項番号</t>
    <rPh sb="0" eb="1">
      <t xml:space="preserve">カクニンジコウ </t>
    </rPh>
    <rPh sb="4" eb="6">
      <t xml:space="preserve">バンゴウ </t>
    </rPh>
    <phoneticPr fontId="25"/>
  </si>
  <si>
    <t>項目名コード</t>
    <rPh sb="0" eb="3">
      <t xml:space="preserve">コウモクメイ </t>
    </rPh>
    <phoneticPr fontId="25"/>
  </si>
  <si>
    <t>医療</t>
    <rPh sb="0" eb="2">
      <t xml:space="preserve">イリョウ </t>
    </rPh>
    <phoneticPr fontId="25"/>
  </si>
  <si>
    <t>緩和医療</t>
    <rPh sb="0" eb="2">
      <t xml:space="preserve">カンワ </t>
    </rPh>
    <rPh sb="2" eb="4">
      <t xml:space="preserve">イリョウ </t>
    </rPh>
    <phoneticPr fontId="25"/>
  </si>
  <si>
    <t>特定疾病</t>
    <rPh sb="0" eb="2">
      <t xml:space="preserve">トクテイ </t>
    </rPh>
    <rPh sb="2" eb="4">
      <t xml:space="preserve">シッペイ </t>
    </rPh>
    <phoneticPr fontId="25"/>
  </si>
  <si>
    <t>緩和3大疾病</t>
    <rPh sb="0" eb="2">
      <t xml:space="preserve">カンワ </t>
    </rPh>
    <rPh sb="3" eb="4">
      <t xml:space="preserve">ダイ </t>
    </rPh>
    <rPh sb="4" eb="6">
      <t xml:space="preserve">シッペイ </t>
    </rPh>
    <phoneticPr fontId="25"/>
  </si>
  <si>
    <t>定期</t>
    <rPh sb="0" eb="2">
      <t xml:space="preserve">テイキ </t>
    </rPh>
    <phoneticPr fontId="25"/>
  </si>
  <si>
    <t>リンク</t>
    <phoneticPr fontId="37"/>
  </si>
  <si>
    <t>OFF</t>
    <phoneticPr fontId="37"/>
  </si>
  <si>
    <t>O</t>
    <phoneticPr fontId="37"/>
  </si>
  <si>
    <t>画像</t>
    <rPh sb="0" eb="2">
      <t>ガゾウ</t>
    </rPh>
    <phoneticPr fontId="25"/>
  </si>
  <si>
    <t>はなさく医療</t>
    <rPh sb="4" eb="6">
      <t>イリョウ</t>
    </rPh>
    <phoneticPr fontId="25"/>
  </si>
  <si>
    <t>はなさく一時金</t>
    <rPh sb="4" eb="7">
      <t>イチジキン</t>
    </rPh>
    <phoneticPr fontId="25"/>
  </si>
  <si>
    <t>はなさく定期</t>
    <rPh sb="4" eb="6">
      <t>テイキ</t>
    </rPh>
    <phoneticPr fontId="25"/>
  </si>
  <si>
    <t>約款コード</t>
    <phoneticPr fontId="25"/>
  </si>
  <si>
    <t>31A</t>
    <phoneticPr fontId="25"/>
  </si>
  <si>
    <t>31C</t>
    <phoneticPr fontId="25"/>
  </si>
  <si>
    <t>31E</t>
    <phoneticPr fontId="25"/>
  </si>
  <si>
    <t>31D</t>
    <phoneticPr fontId="25"/>
  </si>
  <si>
    <t>03A</t>
    <phoneticPr fontId="25"/>
  </si>
  <si>
    <t>001</t>
    <phoneticPr fontId="25"/>
  </si>
  <si>
    <t>保障内容（支払事由）は、ご提案の内容でよろしいですか。</t>
    <rPh sb="0" eb="2">
      <t xml:space="preserve">ホショウ </t>
    </rPh>
    <rPh sb="2" eb="4">
      <t xml:space="preserve">ナイヨウ </t>
    </rPh>
    <rPh sb="5" eb="9">
      <t xml:space="preserve">シハライジユウ </t>
    </rPh>
    <rPh sb="16" eb="18">
      <t xml:space="preserve">ナイヨウ </t>
    </rPh>
    <phoneticPr fontId="25"/>
  </si>
  <si>
    <t>○</t>
    <phoneticPr fontId="25"/>
  </si>
  <si>
    <t>テキスト</t>
    <phoneticPr fontId="37"/>
  </si>
  <si>
    <t>002</t>
    <phoneticPr fontId="25"/>
  </si>
  <si>
    <t>保険金・給付金額、保険期間はご提案の内容でよろしいですか。</t>
    <rPh sb="0" eb="1">
      <t xml:space="preserve">ホケンキン </t>
    </rPh>
    <rPh sb="4" eb="8">
      <t xml:space="preserve">キュウフキンガク </t>
    </rPh>
    <rPh sb="9" eb="13">
      <t xml:space="preserve">ホケンキカン </t>
    </rPh>
    <rPh sb="18" eb="20">
      <t xml:space="preserve">ナイヨウ </t>
    </rPh>
    <phoneticPr fontId="25"/>
  </si>
  <si>
    <t>003</t>
    <phoneticPr fontId="25"/>
  </si>
  <si>
    <t>保険料、保険料払込期間、払込方法は、ご提案の内容でよろしいですか。</t>
    <rPh sb="0" eb="1">
      <t xml:space="preserve">ホケンリョウ </t>
    </rPh>
    <rPh sb="4" eb="7">
      <t xml:space="preserve">ホケンリョウ </t>
    </rPh>
    <rPh sb="7" eb="9">
      <t xml:space="preserve">ハライコミ </t>
    </rPh>
    <rPh sb="9" eb="11">
      <t xml:space="preserve">キカン </t>
    </rPh>
    <rPh sb="12" eb="16">
      <t xml:space="preserve">ハライコミホウホウ </t>
    </rPh>
    <rPh sb="22" eb="24">
      <t xml:space="preserve">ナイヨウ </t>
    </rPh>
    <phoneticPr fontId="25"/>
  </si>
  <si>
    <t>ラジオ</t>
    <phoneticPr fontId="37"/>
  </si>
  <si>
    <t>004</t>
    <phoneticPr fontId="25"/>
  </si>
  <si>
    <t>解約払戻金の水準、配当金がないことについて理解いただきましたか。</t>
    <rPh sb="0" eb="5">
      <t xml:space="preserve">カイヤクハライモドシキン </t>
    </rPh>
    <rPh sb="6" eb="8">
      <t xml:space="preserve">スイジュン </t>
    </rPh>
    <rPh sb="9" eb="12">
      <t xml:space="preserve">ハイトウキン </t>
    </rPh>
    <rPh sb="21" eb="23">
      <t xml:space="preserve">リカイ </t>
    </rPh>
    <phoneticPr fontId="25"/>
  </si>
  <si>
    <t>セレクト</t>
    <phoneticPr fontId="37"/>
  </si>
  <si>
    <t>005</t>
    <phoneticPr fontId="25"/>
  </si>
  <si>
    <t>解約払戻金および配当金がないことについて理解いただきましたか。</t>
    <rPh sb="0" eb="1">
      <t xml:space="preserve">カイヤク </t>
    </rPh>
    <rPh sb="2" eb="3">
      <t xml:space="preserve">ハライモドシキン </t>
    </rPh>
    <rPh sb="8" eb="11">
      <t xml:space="preserve">ハイトウキン </t>
    </rPh>
    <rPh sb="20" eb="22">
      <t xml:space="preserve">リカイ </t>
    </rPh>
    <phoneticPr fontId="25"/>
  </si>
  <si>
    <t>日付</t>
    <rPh sb="0" eb="2">
      <t xml:space="preserve">ヒヅケ </t>
    </rPh>
    <phoneticPr fontId="37"/>
  </si>
  <si>
    <t>006</t>
    <phoneticPr fontId="25"/>
  </si>
  <si>
    <t>○</t>
  </si>
  <si>
    <t>簡単告知はなさく一時金</t>
    <rPh sb="0" eb="2">
      <t>カンタン</t>
    </rPh>
    <rPh sb="2" eb="4">
      <t>コクチ</t>
    </rPh>
    <rPh sb="8" eb="10">
      <t>イチジ</t>
    </rPh>
    <rPh sb="10" eb="11">
      <t>キン</t>
    </rPh>
    <phoneticPr fontId="25"/>
  </si>
  <si>
    <r>
      <t>(</t>
    </r>
    <r>
      <rPr>
        <sz val="11"/>
        <color theme="1"/>
        <rFont val="ＭＳ Ｐゴシック"/>
        <family val="3"/>
        <charset val="128"/>
      </rPr>
      <t>表示バリエーション</t>
    </r>
    <r>
      <rPr>
        <sz val="11"/>
        <color theme="1"/>
        <rFont val="Calibri"/>
        <family val="3"/>
      </rPr>
      <t xml:space="preserve">)
</t>
    </r>
    <r>
      <rPr>
        <sz val="11"/>
        <color theme="1"/>
        <rFont val="ＭＳ Ｐゴシック"/>
        <family val="3"/>
        <charset val="128"/>
      </rPr>
      <t xml:space="preserve">異なる約款コードのパターンでデザインを確認する。
</t>
    </r>
    <rPh sb="1" eb="3">
      <t>ヒョウジ</t>
    </rPh>
    <rPh sb="12" eb="13">
      <t>コト</t>
    </rPh>
    <rPh sb="31" eb="33">
      <t>カクニン</t>
    </rPh>
    <phoneticPr fontId="25"/>
  </si>
  <si>
    <t>最終意向</t>
    <phoneticPr fontId="25"/>
  </si>
  <si>
    <t>特定の疾病の保障（がんなどへの備え）</t>
    <phoneticPr fontId="25"/>
  </si>
  <si>
    <t>医療保障（病気・ケガへの備え）</t>
    <phoneticPr fontId="25"/>
  </si>
  <si>
    <t>死亡保障（万一の場合への備え）</t>
    <phoneticPr fontId="25"/>
  </si>
  <si>
    <t>名称</t>
    <rPh sb="0" eb="2">
      <t>メイショウ</t>
    </rPh>
    <phoneticPr fontId="25"/>
  </si>
  <si>
    <t>チェック</t>
    <phoneticPr fontId="25"/>
  </si>
  <si>
    <t>画像、最終意向、チェックについて、【参考資料】意向項目対象表表のとおりに表示されること</t>
    <rPh sb="3" eb="5">
      <t>サイシュウ</t>
    </rPh>
    <rPh sb="5" eb="7">
      <t>イコウ</t>
    </rPh>
    <rPh sb="30" eb="31">
      <t>ヒョウ</t>
    </rPh>
    <rPh sb="36" eb="38">
      <t>ヒョウジ</t>
    </rPh>
    <phoneticPr fontId="25"/>
  </si>
  <si>
    <t>「ブラウザの戻るボタンは使えません、画面上の戻るボタンで前の画面に戻ってください」という旨の内容が表示されること。</t>
    <phoneticPr fontId="25"/>
  </si>
  <si>
    <t>「申込内容最終確認へ」ボタン</t>
    <phoneticPr fontId="25"/>
  </si>
  <si>
    <t>「申込内容最終確認へ」ボタン押下時処理</t>
    <phoneticPr fontId="25"/>
  </si>
  <si>
    <t>「申込内容最終確認へ」ボタンを押下</t>
    <phoneticPr fontId="25"/>
  </si>
  <si>
    <r>
      <rPr>
        <sz val="10"/>
        <color theme="1"/>
        <rFont val="Calibri"/>
        <family val="2"/>
      </rPr>
      <t>”G0210.Web</t>
    </r>
    <r>
      <rPr>
        <sz val="10"/>
        <color theme="1"/>
        <rFont val="Meiryo UI"/>
        <family val="2"/>
        <charset val="128"/>
      </rPr>
      <t>申込み専用ページ特別条件付・不承諾対応確認画面”</t>
    </r>
    <r>
      <rPr>
        <sz val="10"/>
        <color theme="1"/>
        <rFont val="ＭＳ ゴシック"/>
        <family val="3"/>
        <charset val="128"/>
      </rPr>
      <t>に遷移すること</t>
    </r>
    <phoneticPr fontId="25"/>
  </si>
  <si>
    <r>
      <t>"G0208_Web</t>
    </r>
    <r>
      <rPr>
        <sz val="10"/>
        <color theme="1"/>
        <rFont val="Meiryo UI"/>
        <family val="2"/>
        <charset val="128"/>
      </rPr>
      <t>申込み専用ページ特別条件付・不承諾対応画面</t>
    </r>
    <r>
      <rPr>
        <sz val="10"/>
        <color theme="1"/>
        <rFont val="Calibri"/>
        <family val="2"/>
      </rPr>
      <t>"</t>
    </r>
    <r>
      <rPr>
        <sz val="10"/>
        <color theme="1"/>
        <rFont val="ＭＳ ゴシック"/>
        <family val="3"/>
        <charset val="128"/>
      </rPr>
      <t>に遷移すること</t>
    </r>
    <phoneticPr fontId="25"/>
  </si>
  <si>
    <r>
      <rPr>
        <sz val="10"/>
        <color theme="1"/>
        <rFont val="ＭＳ ゴシック"/>
        <family val="3"/>
        <charset val="128"/>
      </rPr>
      <t>下記</t>
    </r>
    <r>
      <rPr>
        <sz val="10"/>
        <color theme="1"/>
        <rFont val="Calibri"/>
        <family val="2"/>
      </rPr>
      <t>URL</t>
    </r>
    <r>
      <rPr>
        <sz val="10"/>
        <color theme="1"/>
        <rFont val="ＭＳ ゴシック"/>
        <family val="3"/>
        <charset val="128"/>
      </rPr>
      <t>であること
　</t>
    </r>
    <r>
      <rPr>
        <sz val="10"/>
        <color theme="1"/>
        <rFont val="Calibri"/>
        <family val="2"/>
      </rPr>
      <t>/webdirect/special-condition-intention-agree</t>
    </r>
    <phoneticPr fontId="25"/>
  </si>
  <si>
    <t>申込み商品チェック</t>
    <phoneticPr fontId="25"/>
  </si>
  <si>
    <t>チェック/チェック時の表示切替</t>
    <rPh sb="9" eb="10">
      <t>トキ</t>
    </rPh>
    <rPh sb="11" eb="13">
      <t>ヒョウジ</t>
    </rPh>
    <rPh sb="13" eb="15">
      <t>キリカエ</t>
    </rPh>
    <phoneticPr fontId="25"/>
  </si>
  <si>
    <t>以下の注意事項について理解いただきましたか。
・当社の他の医療保険と比べて保険料が割増しされていること
・健康状態について、より詳細に告知いただくことにより、保険料が割増しされていない当社の他の医療保険に加入いただける場合があること
・責任開始日から契約日の1年後の応当日の前日までの支払削減期間中に先進医療給付金の支払事由が生じた場合、先進医療給付金の支払額は50%に削減されること</t>
    <rPh sb="0" eb="2">
      <t xml:space="preserve">イカノ </t>
    </rPh>
    <rPh sb="3" eb="7">
      <t xml:space="preserve">チュウイジコウ </t>
    </rPh>
    <rPh sb="11" eb="13">
      <t xml:space="preserve">リカイ </t>
    </rPh>
    <rPh sb="24" eb="26">
      <t xml:space="preserve">トウシャ </t>
    </rPh>
    <rPh sb="27" eb="28">
      <t xml:space="preserve">ホカノ </t>
    </rPh>
    <rPh sb="29" eb="31">
      <t>イリョウ</t>
    </rPh>
    <rPh sb="31" eb="33">
      <t xml:space="preserve">ホケント </t>
    </rPh>
    <rPh sb="34" eb="35">
      <t xml:space="preserve">クラベテ </t>
    </rPh>
    <rPh sb="37" eb="40">
      <t xml:space="preserve">ホケンリョウ </t>
    </rPh>
    <rPh sb="41" eb="43">
      <t xml:space="preserve">ワリマシサレル </t>
    </rPh>
    <rPh sb="53" eb="57">
      <t xml:space="preserve">ケンコウジョウタイニ </t>
    </rPh>
    <rPh sb="64" eb="66">
      <t xml:space="preserve">ショウサイニ </t>
    </rPh>
    <rPh sb="67" eb="69">
      <t xml:space="preserve">コクチ </t>
    </rPh>
    <rPh sb="79" eb="82">
      <t xml:space="preserve">ホケンリョウガ </t>
    </rPh>
    <rPh sb="83" eb="85">
      <t xml:space="preserve">ワリマシ </t>
    </rPh>
    <rPh sb="92" eb="94">
      <t xml:space="preserve">トウシャ </t>
    </rPh>
    <rPh sb="95" eb="96">
      <t xml:space="preserve">ホカノ </t>
    </rPh>
    <rPh sb="97" eb="99">
      <t>イリョウ</t>
    </rPh>
    <rPh sb="99" eb="101">
      <t xml:space="preserve">ホケンニ </t>
    </rPh>
    <rPh sb="102" eb="104">
      <t xml:space="preserve">カニュウイタダケル </t>
    </rPh>
    <rPh sb="109" eb="111">
      <t xml:space="preserve">バアイ </t>
    </rPh>
    <rPh sb="118" eb="123">
      <t xml:space="preserve">セキニンカイシビ </t>
    </rPh>
    <rPh sb="125" eb="127">
      <t xml:space="preserve">ケイヤク </t>
    </rPh>
    <rPh sb="127" eb="128">
      <t xml:space="preserve">ビ </t>
    </rPh>
    <rPh sb="130" eb="132">
      <t xml:space="preserve">ネンゴ </t>
    </rPh>
    <rPh sb="133" eb="136">
      <t xml:space="preserve">オウトウジツ </t>
    </rPh>
    <rPh sb="137" eb="139">
      <t xml:space="preserve">ゼンジツ </t>
    </rPh>
    <rPh sb="142" eb="144">
      <t xml:space="preserve">シハライサクゲンキカンリュウ </t>
    </rPh>
    <rPh sb="146" eb="148">
      <t xml:space="preserve">キカン </t>
    </rPh>
    <rPh sb="148" eb="149">
      <t xml:space="preserve">チュウ </t>
    </rPh>
    <rPh sb="150" eb="154">
      <t xml:space="preserve">センシンイリョウ </t>
    </rPh>
    <rPh sb="154" eb="157">
      <t xml:space="preserve">キュウフキン </t>
    </rPh>
    <rPh sb="158" eb="162">
      <t xml:space="preserve">シハライジユウガ </t>
    </rPh>
    <rPh sb="163" eb="164">
      <t xml:space="preserve">ショウジタ </t>
    </rPh>
    <rPh sb="166" eb="168">
      <t xml:space="preserve">バアイ </t>
    </rPh>
    <rPh sb="169" eb="173">
      <t xml:space="preserve">センシンイリョウ </t>
    </rPh>
    <rPh sb="173" eb="176">
      <t xml:space="preserve">キュウフキン </t>
    </rPh>
    <rPh sb="177" eb="180">
      <t xml:space="preserve">シハライガク </t>
    </rPh>
    <rPh sb="185" eb="187">
      <t xml:space="preserve">サクゲン </t>
    </rPh>
    <phoneticPr fontId="25"/>
  </si>
  <si>
    <t>「【参考資料】意向項目対象表」の6種の申込み商品チェックについて、チェックを切り替える</t>
    <rPh sb="17" eb="18">
      <t>シュ</t>
    </rPh>
    <rPh sb="38" eb="39">
      <t>キ</t>
    </rPh>
    <rPh sb="40" eb="41">
      <t>カ</t>
    </rPh>
    <phoneticPr fontId="25"/>
  </si>
  <si>
    <t>チェックが切り替わること</t>
    <rPh sb="5" eb="6">
      <t>キ</t>
    </rPh>
    <rPh sb="7" eb="8">
      <t>カ</t>
    </rPh>
    <phoneticPr fontId="25"/>
  </si>
  <si>
    <t>「申込内容最終確認へ」ボタンの活性/非活性</t>
    <rPh sb="1" eb="3">
      <t>モウシコミ</t>
    </rPh>
    <rPh sb="3" eb="5">
      <t>ナイヨウ</t>
    </rPh>
    <rPh sb="5" eb="7">
      <t>サイシュウ</t>
    </rPh>
    <rPh sb="7" eb="9">
      <t>カクニン</t>
    </rPh>
    <rPh sb="15" eb="17">
      <t>カッセイ</t>
    </rPh>
    <rPh sb="18" eb="19">
      <t>ヒ</t>
    </rPh>
    <rPh sb="19" eb="21">
      <t>カッセイ</t>
    </rPh>
    <phoneticPr fontId="25"/>
  </si>
  <si>
    <t>全ての申込み商品チェックをした際にボタンが活性。１つでもチェックされていない場合に非活性。</t>
    <rPh sb="0" eb="1">
      <t>スベ</t>
    </rPh>
    <rPh sb="15" eb="16">
      <t>サイ</t>
    </rPh>
    <rPh sb="38" eb="40">
      <t>バアイ</t>
    </rPh>
    <rPh sb="41" eb="42">
      <t>ヒ</t>
    </rPh>
    <rPh sb="42" eb="44">
      <t>カッセイ</t>
    </rPh>
    <phoneticPr fontId="25"/>
  </si>
  <si>
    <t>申込み商品チェックを全て行う。1部のチェックをはずす</t>
    <rPh sb="10" eb="11">
      <t>スベ</t>
    </rPh>
    <rPh sb="12" eb="13">
      <t>オコナ</t>
    </rPh>
    <rPh sb="16" eb="17">
      <t>ブ</t>
    </rPh>
    <phoneticPr fontId="25"/>
  </si>
  <si>
    <t>メンテナンス</t>
    <phoneticPr fontId="53"/>
  </si>
  <si>
    <t>正常</t>
    <rPh sb="0" eb="2">
      <t>セイジョウ</t>
    </rPh>
    <phoneticPr fontId="53"/>
  </si>
  <si>
    <t>表示制御 ：
日本時間で1:00～2:00の間は、メンテナンス時間案内が表示されること</t>
    <rPh sb="0" eb="2">
      <t>ヒョウジ</t>
    </rPh>
    <rPh sb="2" eb="4">
      <t>セイギョ</t>
    </rPh>
    <rPh sb="7" eb="9">
      <t>ニホン</t>
    </rPh>
    <rPh sb="9" eb="11">
      <t>ジカン</t>
    </rPh>
    <rPh sb="22" eb="23">
      <t>アイダ</t>
    </rPh>
    <rPh sb="31" eb="33">
      <t>ジカン</t>
    </rPh>
    <rPh sb="33" eb="35">
      <t>アンナイ</t>
    </rPh>
    <rPh sb="36" eb="38">
      <t>ヒョウジ</t>
    </rPh>
    <phoneticPr fontId="53"/>
  </si>
  <si>
    <r>
      <rPr>
        <sz val="11"/>
        <color theme="1"/>
        <rFont val="ＭＳ ゴシック"/>
        <family val="3"/>
        <charset val="128"/>
      </rPr>
      <t>ソースコードのシステムメンテナンス文言表示の閾値をテストする時間にあわせて修正する</t>
    </r>
    <r>
      <rPr>
        <sz val="11"/>
        <color theme="1"/>
        <rFont val="Arial"/>
        <family val="2"/>
      </rPr>
      <t xml:space="preserve">
</t>
    </r>
    <rPh sb="17" eb="19">
      <t>モンゴン</t>
    </rPh>
    <rPh sb="19" eb="21">
      <t>ヒョウジ</t>
    </rPh>
    <rPh sb="22" eb="24">
      <t>イキチ</t>
    </rPh>
    <rPh sb="30" eb="32">
      <t>ジカン</t>
    </rPh>
    <rPh sb="37" eb="39">
      <t>シュウセイ</t>
    </rPh>
    <phoneticPr fontId="53"/>
  </si>
  <si>
    <t>ポップアップ以外の全画面上部に、「メンテナンス時間案内」が表示されること</t>
    <phoneticPr fontId="53"/>
  </si>
  <si>
    <t>表示制御：
日本時間で2:00～5:00の間は、システムメンテナンス画面へリダイレクト処理</t>
    <rPh sb="0" eb="2">
      <t>ヒョウジ</t>
    </rPh>
    <rPh sb="2" eb="4">
      <t>セイギョ</t>
    </rPh>
    <rPh sb="6" eb="8">
      <t>ニホン</t>
    </rPh>
    <rPh sb="8" eb="10">
      <t>ジカン</t>
    </rPh>
    <rPh sb="21" eb="22">
      <t>アイダ</t>
    </rPh>
    <rPh sb="34" eb="36">
      <t>ガメン</t>
    </rPh>
    <rPh sb="43" eb="45">
      <t>ショリ</t>
    </rPh>
    <phoneticPr fontId="53"/>
  </si>
  <si>
    <t>ソースコードのシステムメンテナンス文言表示の閾値をテストする時間にあわせて修正する</t>
    <rPh sb="17" eb="19">
      <t>モンゴン</t>
    </rPh>
    <rPh sb="19" eb="21">
      <t>ヒョウジ</t>
    </rPh>
    <rPh sb="22" eb="24">
      <t>イキチ</t>
    </rPh>
    <rPh sb="30" eb="32">
      <t>ジカン</t>
    </rPh>
    <rPh sb="37" eb="39">
      <t>シュウセイ</t>
    </rPh>
    <phoneticPr fontId="53"/>
  </si>
  <si>
    <t>システムメンテナンス画面へ遷移すること</t>
    <rPh sb="10" eb="12">
      <t>ガメン</t>
    </rPh>
    <rPh sb="13" eb="15">
      <t>センイ</t>
    </rPh>
    <phoneticPr fontId="53"/>
  </si>
  <si>
    <t>Google Chrome(SP Simulator)</t>
    <phoneticPr fontId="25"/>
  </si>
  <si>
    <t>井内</t>
    <rPh sb="0" eb="2">
      <t>イウティ</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</si>
</sst>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Arial"/>
    </font>
    <font>
      <sz val="11"/>
      <color theme="1"/>
      <name val="Meiryo UI"/>
      <family val="3"/>
      <charset val="128"/>
    </font>
    <font>
      <b/>
      <sz val="14"/>
      <color theme="1"/>
      <name val="Meiryo UI"/>
      <family val="3"/>
      <charset val="128"/>
    </font>
    <font>
      <sz val="11"/>
      <color rgb="FF000000"/>
      <name val="MS PGothic"/>
      <family val="2"/>
      <charset val="128"/>
    </font>
    <font>
      <sz val="8"/>
      <color theme="1"/>
      <name val="Meiryo UI"/>
      <family val="3"/>
      <charset val="128"/>
    </font>
    <font>
      <sz val="24"/>
      <color theme="1"/>
      <name val="Meiryo UI"/>
      <family val="3"/>
      <charset val="128"/>
    </font>
    <font>
      <sz val="20"/>
      <color theme="1"/>
      <name val="Meiryo UI"/>
      <family val="3"/>
      <charset val="128"/>
    </font>
    <font>
      <b/>
      <u/>
      <sz val="20"/>
      <color theme="1"/>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rgb="FF0000FF"/>
      <name val="Meiryo UI"/>
      <family val="3"/>
      <charset val="128"/>
    </font>
    <font>
      <sz val="10"/>
      <color theme="1"/>
      <name val="Meiryo UI"/>
      <family val="3"/>
      <charset val="128"/>
    </font>
    <font>
      <sz val="24"/>
      <color rgb="FF0000FF"/>
      <name val="Meiryo UI"/>
      <family val="3"/>
      <charset val="128"/>
    </font>
    <font>
      <b/>
      <sz val="11"/>
      <color theme="1"/>
      <name val="Meiryo UI"/>
      <family val="3"/>
      <charset val="128"/>
    </font>
    <font>
      <sz val="11"/>
      <name val="Arial"/>
      <family val="2"/>
    </font>
    <font>
      <b/>
      <sz val="12"/>
      <color theme="1"/>
      <name val="Meiryo UI"/>
      <family val="3"/>
      <charset val="128"/>
    </font>
    <font>
      <b/>
      <sz val="10"/>
      <color theme="1"/>
      <name val="Meiryo UI"/>
      <family val="3"/>
      <charset val="128"/>
    </font>
    <font>
      <sz val="11"/>
      <color theme="1"/>
      <name val="MS PGothic"/>
      <charset val="128"/>
    </font>
    <font>
      <sz val="11"/>
      <color theme="1"/>
      <name val="Calibri"/>
      <family val="2"/>
    </font>
    <font>
      <sz val="10"/>
      <color theme="1"/>
      <name val="Calibri"/>
      <family val="2"/>
    </font>
    <font>
      <sz val="11"/>
      <color theme="1"/>
      <name val="Arial"/>
      <family val="2"/>
    </font>
    <font>
      <sz val="10"/>
      <color theme="1"/>
      <name val="Arial"/>
      <family val="2"/>
    </font>
    <font>
      <sz val="11"/>
      <color theme="1"/>
      <name val="Calibri"/>
      <family val="2"/>
    </font>
    <font>
      <sz val="7"/>
      <name val="Meiryo UI"/>
      <family val="3"/>
      <charset val="128"/>
    </font>
    <font>
      <sz val="6"/>
      <name val="ＭＳ Ｐゴシック"/>
      <family val="3"/>
      <charset val="128"/>
    </font>
    <font>
      <sz val="11"/>
      <color theme="1"/>
      <name val="ＭＳ ゴシック"/>
      <family val="3"/>
      <charset val="128"/>
    </font>
    <font>
      <sz val="11"/>
      <color theme="1"/>
      <name val="Calibri"/>
      <family val="3"/>
    </font>
    <font>
      <sz val="11"/>
      <color theme="1"/>
      <name val="Yu Gothic"/>
      <family val="2"/>
      <charset val="128"/>
    </font>
    <font>
      <sz val="11"/>
      <color theme="1"/>
      <name val="ＭＳ Ｐゴシック"/>
      <family val="3"/>
      <charset val="128"/>
    </font>
    <font>
      <sz val="11"/>
      <color theme="1"/>
      <name val="Calibri"/>
      <family val="3"/>
      <charset val="128"/>
    </font>
    <font>
      <sz val="11"/>
      <name val="ＭＳ 明朝"/>
      <family val="1"/>
      <charset val="128"/>
    </font>
    <font>
      <b/>
      <sz val="12"/>
      <name val="Meiryo UI"/>
      <family val="3"/>
      <charset val="128"/>
    </font>
    <font>
      <b/>
      <sz val="10"/>
      <name val="Meiryo UI"/>
      <family val="3"/>
      <charset val="128"/>
    </font>
    <font>
      <sz val="11"/>
      <name val="ＭＳ Ｐゴシック"/>
      <family val="3"/>
      <charset val="128"/>
    </font>
    <font>
      <sz val="11"/>
      <name val="Meiryo UI"/>
      <family val="3"/>
      <charset val="128"/>
    </font>
    <font>
      <sz val="11"/>
      <color rgb="FF000000"/>
      <name val="Meiryo UI"/>
      <family val="2"/>
      <charset val="128"/>
    </font>
    <font>
      <sz val="6"/>
      <name val="Tsukushi A Round Gothic Bold"/>
      <family val="3"/>
      <charset val="128"/>
    </font>
    <font>
      <sz val="10"/>
      <name val="Meiryo UI"/>
      <family val="3"/>
      <charset val="128"/>
    </font>
    <font>
      <b/>
      <sz val="10"/>
      <color theme="1"/>
      <name val="Meiryo UI"/>
      <family val="2"/>
      <charset val="128"/>
    </font>
    <font>
      <b/>
      <sz val="11"/>
      <name val="MS PGothic"/>
      <family val="2"/>
      <charset val="128"/>
    </font>
    <font>
      <b/>
      <sz val="11"/>
      <name val="MS PGothic"/>
      <family val="3"/>
    </font>
    <font>
      <sz val="11"/>
      <name val="Meiryo UI"/>
      <family val="2"/>
      <charset val="128"/>
    </font>
    <font>
      <b/>
      <sz val="11"/>
      <name val="ＭＳ Ｐゴシック"/>
      <family val="2"/>
      <charset val="128"/>
    </font>
    <font>
      <sz val="9"/>
      <name val="ＭＳ Ｐゴシック"/>
      <family val="3"/>
      <charset val="128"/>
    </font>
    <font>
      <sz val="11"/>
      <name val="MS PGothic"/>
      <charset val="128"/>
    </font>
    <font>
      <sz val="11"/>
      <name val="MS PGothic"/>
      <family val="3"/>
    </font>
    <font>
      <b/>
      <sz val="11"/>
      <name val="Meiryo UI"/>
      <family val="3"/>
      <charset val="128"/>
    </font>
    <font>
      <sz val="10"/>
      <color theme="1"/>
      <name val="ＭＳ ゴシック"/>
      <family val="3"/>
      <charset val="128"/>
    </font>
    <font>
      <sz val="10"/>
      <color theme="1"/>
      <name val="Meiryo UI"/>
      <family val="2"/>
      <charset val="128"/>
    </font>
    <font>
      <sz val="10"/>
      <color theme="1"/>
      <name val="Calibri"/>
      <family val="2"/>
      <charset val="128"/>
    </font>
    <font>
      <sz val="10"/>
      <color theme="1"/>
      <name val="Calibri"/>
      <family val="3"/>
      <charset val="128"/>
    </font>
    <font>
      <sz val="11"/>
      <color theme="1"/>
      <name val="ＭＳ Ｐゴシック"/>
      <family val="2"/>
      <charset val="128"/>
    </font>
    <font>
      <sz val="6"/>
      <name val="Calibri"/>
      <family val="2"/>
      <charset val="128"/>
      <scheme val="minor"/>
    </font>
    <font>
      <sz val="11"/>
      <color theme="1"/>
      <name val="Arial"/>
      <family val="3"/>
      <charset val="128"/>
    </font>
    <font>
      <sz val="10"/>
      <color theme="1"/>
      <name val="Calibri"/>
      <family val="3"/>
      <charset val="128"/>
      <scheme val="minor"/>
    </font>
  </fonts>
  <fills count="9">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E2EFD9"/>
        <bgColor rgb="FFE2EFD9"/>
      </patternFill>
    </fill>
    <fill>
      <patternFill patternType="solid">
        <fgColor theme="0"/>
        <bgColor theme="0"/>
      </patternFill>
    </fill>
    <fill>
      <patternFill patternType="solid">
        <fgColor indexed="42"/>
        <bgColor indexed="64"/>
      </patternFill>
    </fill>
    <fill>
      <patternFill patternType="solid">
        <fgColor theme="6" tint="0.79998168889431442"/>
        <bgColor indexed="64"/>
      </patternFill>
    </fill>
    <fill>
      <patternFill patternType="solid">
        <fgColor theme="7" tint="0.79998168889431442"/>
        <bgColor indexed="64"/>
      </patternFill>
    </fill>
  </fills>
  <borders count="49">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s>
  <cellStyleXfs count="4">
    <xf numFmtId="0" fontId="0" fillId="0" borderId="0"/>
    <xf numFmtId="0" fontId="31" fillId="0" borderId="34"/>
    <xf numFmtId="0" fontId="34" fillId="0" borderId="34">
      <alignment vertical="center"/>
    </xf>
    <xf numFmtId="0" fontId="34" fillId="0" borderId="34"/>
  </cellStyleXfs>
  <cellXfs count="186">
    <xf numFmtId="0" fontId="0" fillId="0" borderId="0" xfId="0" applyFont="1" applyAlignment="1">
      <alignment vertical="center"/>
    </xf>
    <xf numFmtId="0" fontId="1" fillId="0" borderId="0" xfId="0" applyFont="1" applyAlignment="1">
      <alignment vertical="top"/>
    </xf>
    <xf numFmtId="0" fontId="2" fillId="0" borderId="0" xfId="0" applyFont="1" applyAlignment="1">
      <alignment horizontal="right" vertical="center"/>
    </xf>
    <xf numFmtId="0" fontId="3" fillId="0" borderId="0" xfId="0" applyFont="1" applyAlignment="1"/>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applyAlignment="1"/>
    <xf numFmtId="0" fontId="6" fillId="0" borderId="0" xfId="0" applyFont="1" applyAlignment="1">
      <alignment horizontal="center"/>
    </xf>
    <xf numFmtId="0" fontId="1" fillId="0" borderId="0" xfId="0" applyFont="1" applyAlignment="1">
      <alignment horizontal="center" vertical="top" wrapText="1"/>
    </xf>
    <xf numFmtId="0" fontId="7" fillId="0" borderId="0" xfId="0" applyFont="1" applyAlignment="1">
      <alignment horizontal="center"/>
    </xf>
    <xf numFmtId="0" fontId="9" fillId="0" borderId="0" xfId="0" applyFont="1" applyAlignment="1">
      <alignment horizontal="center" vertical="center"/>
    </xf>
    <xf numFmtId="0" fontId="6" fillId="0" borderId="0" xfId="0" applyFont="1" applyAlignment="1"/>
    <xf numFmtId="0" fontId="12" fillId="0" borderId="0" xfId="0" applyFont="1" applyAlignment="1">
      <alignment horizontal="center"/>
    </xf>
    <xf numFmtId="0" fontId="13" fillId="0" borderId="0" xfId="0" applyFont="1" applyAlignment="1">
      <alignment horizontal="center"/>
    </xf>
    <xf numFmtId="0" fontId="4"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8" xfId="0" applyFont="1" applyBorder="1" applyAlignment="1">
      <alignment horizontal="center" vertical="center"/>
    </xf>
    <xf numFmtId="14" fontId="4"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1" fontId="1" fillId="0" borderId="12" xfId="0" quotePrefix="1" applyNumberFormat="1" applyFont="1" applyBorder="1" applyAlignment="1">
      <alignment horizontal="center" vertical="center"/>
    </xf>
    <xf numFmtId="14" fontId="4" fillId="0" borderId="12" xfId="0" applyNumberFormat="1" applyFont="1" applyBorder="1" applyAlignment="1">
      <alignment horizontal="center" vertical="center"/>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4" fillId="0" borderId="12" xfId="0" applyFont="1" applyBorder="1" applyAlignment="1">
      <alignment horizontal="center" vertical="center"/>
    </xf>
    <xf numFmtId="0" fontId="1" fillId="0" borderId="16" xfId="0" applyFont="1" applyBorder="1" applyAlignment="1">
      <alignment horizontal="center" vertical="center"/>
    </xf>
    <xf numFmtId="14" fontId="4"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18" fillId="0" borderId="20" xfId="0" applyFont="1" applyBorder="1" applyAlignment="1"/>
    <xf numFmtId="0" fontId="18" fillId="0" borderId="0" xfId="0" applyFont="1" applyAlignment="1"/>
    <xf numFmtId="0" fontId="18" fillId="0" borderId="21" xfId="0" applyFont="1" applyBorder="1" applyAlignment="1"/>
    <xf numFmtId="0" fontId="19" fillId="0" borderId="0" xfId="0" applyFont="1" applyAlignment="1">
      <alignment vertical="center"/>
    </xf>
    <xf numFmtId="0" fontId="19" fillId="0" borderId="0" xfId="0" applyFont="1" applyAlignment="1">
      <alignment vertical="center" wrapText="1"/>
    </xf>
    <xf numFmtId="0" fontId="19" fillId="4" borderId="29" xfId="0" applyFont="1" applyFill="1" applyBorder="1" applyAlignment="1">
      <alignment vertical="center"/>
    </xf>
    <xf numFmtId="0" fontId="19" fillId="0" borderId="29" xfId="0" applyFont="1" applyBorder="1" applyAlignment="1">
      <alignment vertical="center"/>
    </xf>
    <xf numFmtId="0" fontId="19" fillId="0" borderId="30" xfId="0" applyFont="1" applyBorder="1" applyAlignment="1">
      <alignment horizontal="left" vertical="top" wrapText="1"/>
    </xf>
    <xf numFmtId="0" fontId="19" fillId="0" borderId="29" xfId="0" applyFont="1" applyBorder="1" applyAlignment="1">
      <alignment horizontal="left" vertical="top" wrapText="1"/>
    </xf>
    <xf numFmtId="0" fontId="19" fillId="5" borderId="33" xfId="0" applyFont="1" applyFill="1" applyBorder="1" applyAlignment="1">
      <alignment horizontal="left" vertical="top" wrapText="1"/>
    </xf>
    <xf numFmtId="14" fontId="21" fillId="0" borderId="29" xfId="0" applyNumberFormat="1" applyFont="1" applyBorder="1" applyAlignment="1">
      <alignment vertical="center"/>
    </xf>
    <xf numFmtId="0" fontId="19" fillId="0" borderId="29" xfId="0" applyFont="1" applyBorder="1" applyAlignment="1">
      <alignment vertical="center"/>
    </xf>
    <xf numFmtId="0" fontId="22" fillId="0" borderId="29" xfId="0" applyFont="1" applyBorder="1" applyAlignment="1">
      <alignment horizontal="left" vertical="top" wrapText="1"/>
    </xf>
    <xf numFmtId="14" fontId="19" fillId="0" borderId="29" xfId="0" applyNumberFormat="1" applyFont="1" applyBorder="1" applyAlignment="1">
      <alignment vertical="center"/>
    </xf>
    <xf numFmtId="0" fontId="20" fillId="0" borderId="29" xfId="0" applyFont="1" applyBorder="1" applyAlignment="1">
      <alignment horizontal="left" vertical="top" wrapText="1"/>
    </xf>
    <xf numFmtId="0" fontId="19" fillId="0" borderId="32" xfId="0" applyFont="1" applyBorder="1" applyAlignment="1">
      <alignment horizontal="left" vertical="top" wrapText="1"/>
    </xf>
    <xf numFmtId="0" fontId="19" fillId="5" borderId="29" xfId="0" applyFont="1" applyFill="1" applyBorder="1" applyAlignment="1">
      <alignment vertical="center"/>
    </xf>
    <xf numFmtId="0" fontId="19" fillId="5" borderId="29" xfId="0" applyFont="1" applyFill="1" applyBorder="1" applyAlignment="1">
      <alignment horizontal="left" vertical="top" wrapText="1"/>
    </xf>
    <xf numFmtId="0" fontId="19" fillId="5" borderId="4" xfId="0" applyFont="1" applyFill="1" applyBorder="1" applyAlignment="1">
      <alignment horizontal="left" vertical="top" wrapText="1"/>
    </xf>
    <xf numFmtId="0" fontId="20" fillId="5" borderId="29" xfId="0" applyFont="1" applyFill="1" applyBorder="1" applyAlignment="1">
      <alignment horizontal="left" vertical="top" wrapText="1"/>
    </xf>
    <xf numFmtId="0" fontId="19" fillId="5" borderId="34" xfId="0" applyFont="1" applyFill="1" applyBorder="1" applyAlignment="1">
      <alignment vertical="center"/>
    </xf>
    <xf numFmtId="0" fontId="20" fillId="0" borderId="29" xfId="0" applyFont="1" applyBorder="1" applyAlignment="1">
      <alignment horizontal="left" vertical="top" wrapText="1"/>
    </xf>
    <xf numFmtId="0" fontId="23" fillId="0" borderId="0" xfId="0" applyFont="1" applyAlignment="1">
      <alignment vertical="center"/>
    </xf>
    <xf numFmtId="0" fontId="0" fillId="0" borderId="0" xfId="0" applyFont="1" applyAlignment="1">
      <alignment vertical="center"/>
    </xf>
    <xf numFmtId="0" fontId="19" fillId="0" borderId="33" xfId="0" applyFont="1" applyBorder="1" applyAlignment="1">
      <alignment horizontal="left" vertical="top" wrapText="1"/>
    </xf>
    <xf numFmtId="0" fontId="30" fillId="0" borderId="33" xfId="0" applyFont="1" applyBorder="1" applyAlignment="1">
      <alignment horizontal="left" vertical="top" wrapText="1"/>
    </xf>
    <xf numFmtId="0" fontId="30" fillId="0" borderId="32" xfId="0" applyFont="1" applyBorder="1" applyAlignment="1">
      <alignment horizontal="left" vertical="top" wrapText="1"/>
    </xf>
    <xf numFmtId="0" fontId="35" fillId="0" borderId="34" xfId="2" applyFont="1">
      <alignment vertical="center"/>
    </xf>
    <xf numFmtId="0" fontId="36" fillId="0" borderId="34" xfId="3" applyFont="1"/>
    <xf numFmtId="49" fontId="40" fillId="8" borderId="42" xfId="3" applyNumberFormat="1" applyFont="1" applyFill="1" applyBorder="1" applyAlignment="1">
      <alignment horizontal="center" wrapText="1"/>
    </xf>
    <xf numFmtId="0" fontId="40" fillId="8" borderId="42" xfId="3" applyFont="1" applyFill="1" applyBorder="1" applyAlignment="1">
      <alignment horizontal="center" vertical="center"/>
    </xf>
    <xf numFmtId="0" fontId="35" fillId="0" borderId="34" xfId="2" applyFont="1" applyAlignment="1">
      <alignment vertical="center" wrapText="1"/>
    </xf>
    <xf numFmtId="49" fontId="35" fillId="0" borderId="34" xfId="2" applyNumberFormat="1" applyFont="1">
      <alignment vertical="center"/>
    </xf>
    <xf numFmtId="0" fontId="27" fillId="5" borderId="33" xfId="0" applyFont="1" applyFill="1" applyBorder="1" applyAlignment="1">
      <alignment horizontal="left" vertical="top" wrapText="1"/>
    </xf>
    <xf numFmtId="49" fontId="40" fillId="8" borderId="41" xfId="3" applyNumberFormat="1" applyFont="1" applyFill="1" applyBorder="1" applyAlignment="1">
      <alignment horizontal="left"/>
    </xf>
    <xf numFmtId="49" fontId="40" fillId="8" borderId="38" xfId="3" applyNumberFormat="1" applyFont="1" applyFill="1" applyBorder="1" applyAlignment="1">
      <alignment horizontal="left"/>
    </xf>
    <xf numFmtId="49" fontId="40" fillId="8" borderId="39" xfId="3" applyNumberFormat="1" applyFont="1" applyFill="1" applyBorder="1" applyAlignment="1">
      <alignment horizontal="center" wrapText="1"/>
    </xf>
    <xf numFmtId="0" fontId="40" fillId="8" borderId="39" xfId="3" applyFont="1" applyFill="1" applyBorder="1" applyAlignment="1">
      <alignment horizontal="center" vertical="center"/>
    </xf>
    <xf numFmtId="49" fontId="40" fillId="0" borderId="41" xfId="3" applyNumberFormat="1" applyFont="1" applyFill="1" applyBorder="1" applyAlignment="1">
      <alignment horizontal="left"/>
    </xf>
    <xf numFmtId="49" fontId="40" fillId="0" borderId="42" xfId="3" applyNumberFormat="1" applyFont="1" applyFill="1" applyBorder="1" applyAlignment="1">
      <alignment horizontal="center" wrapText="1"/>
    </xf>
    <xf numFmtId="0" fontId="40" fillId="0" borderId="42" xfId="3" applyFont="1" applyFill="1" applyBorder="1" applyAlignment="1">
      <alignment horizontal="center" vertical="center"/>
    </xf>
    <xf numFmtId="0" fontId="45" fillId="8" borderId="38" xfId="3" applyFont="1" applyFill="1" applyBorder="1" applyAlignment="1">
      <alignment horizontal="left" vertical="center"/>
    </xf>
    <xf numFmtId="0" fontId="46" fillId="8" borderId="39" xfId="3" applyFont="1" applyFill="1" applyBorder="1" applyAlignment="1">
      <alignment horizontal="center" vertical="center"/>
    </xf>
    <xf numFmtId="0" fontId="46" fillId="8" borderId="40" xfId="3" applyFont="1" applyFill="1" applyBorder="1" applyAlignment="1">
      <alignment horizontal="center" vertical="center"/>
    </xf>
    <xf numFmtId="0" fontId="46" fillId="8" borderId="38" xfId="3" applyFont="1" applyFill="1" applyBorder="1" applyAlignment="1">
      <alignment horizontal="left" vertical="center"/>
    </xf>
    <xf numFmtId="49" fontId="40" fillId="8" borderId="39" xfId="3" applyNumberFormat="1" applyFont="1" applyFill="1" applyBorder="1" applyAlignment="1">
      <alignment horizontal="left"/>
    </xf>
    <xf numFmtId="49" fontId="43" fillId="0" borderId="42" xfId="3" applyNumberFormat="1" applyFont="1" applyFill="1" applyBorder="1" applyAlignment="1">
      <alignment horizontal="left"/>
    </xf>
    <xf numFmtId="0" fontId="47" fillId="0" borderId="34" xfId="2" applyFont="1">
      <alignment vertical="center"/>
    </xf>
    <xf numFmtId="0" fontId="34" fillId="0" borderId="41" xfId="3" applyFont="1" applyFill="1" applyBorder="1" applyAlignment="1">
      <alignment horizontal="left" vertical="center"/>
    </xf>
    <xf numFmtId="0" fontId="46" fillId="0" borderId="42" xfId="3" applyFont="1" applyFill="1" applyBorder="1" applyAlignment="1">
      <alignment horizontal="center" vertical="center" wrapText="1"/>
    </xf>
    <xf numFmtId="0" fontId="46" fillId="0" borderId="43" xfId="3" applyFont="1" applyFill="1" applyBorder="1" applyAlignment="1">
      <alignment horizontal="center" vertical="center" wrapText="1"/>
    </xf>
    <xf numFmtId="0" fontId="46" fillId="0" borderId="41" xfId="3" applyFont="1" applyFill="1" applyBorder="1" applyAlignment="1">
      <alignment vertical="center"/>
    </xf>
    <xf numFmtId="0" fontId="46" fillId="0" borderId="41" xfId="3" applyFont="1" applyFill="1" applyBorder="1" applyAlignment="1">
      <alignment horizontal="left" vertical="center"/>
    </xf>
    <xf numFmtId="0" fontId="44" fillId="0" borderId="41" xfId="3" applyFont="1" applyFill="1" applyBorder="1" applyAlignment="1">
      <alignment horizontal="left" vertical="center"/>
    </xf>
    <xf numFmtId="0" fontId="41" fillId="0" borderId="42" xfId="3" applyFont="1" applyFill="1" applyBorder="1" applyAlignment="1">
      <alignment horizontal="center" vertical="center" wrapText="1"/>
    </xf>
    <xf numFmtId="0" fontId="41" fillId="0" borderId="43" xfId="3" applyFont="1" applyFill="1" applyBorder="1" applyAlignment="1">
      <alignment horizontal="center" vertical="center" wrapText="1"/>
    </xf>
    <xf numFmtId="0" fontId="44" fillId="0" borderId="41" xfId="3" applyFont="1" applyFill="1" applyBorder="1" applyAlignment="1">
      <alignment vertical="center"/>
    </xf>
    <xf numFmtId="0" fontId="35" fillId="0" borderId="44" xfId="2" applyFont="1" applyBorder="1">
      <alignment vertical="center"/>
    </xf>
    <xf numFmtId="14" fontId="21" fillId="0" borderId="29" xfId="0" applyNumberFormat="1" applyFont="1" applyFill="1" applyBorder="1" applyAlignment="1">
      <alignment vertical="center"/>
    </xf>
    <xf numFmtId="0" fontId="19" fillId="0" borderId="29" xfId="0" applyFont="1" applyFill="1" applyBorder="1" applyAlignment="1">
      <alignment vertical="center"/>
    </xf>
    <xf numFmtId="0" fontId="26" fillId="0" borderId="30" xfId="0" applyFont="1" applyBorder="1" applyAlignment="1">
      <alignment horizontal="left" vertical="top" wrapText="1"/>
    </xf>
    <xf numFmtId="0" fontId="26" fillId="0" borderId="29" xfId="0" applyFont="1" applyBorder="1" applyAlignment="1">
      <alignment horizontal="left" vertical="top" wrapText="1"/>
    </xf>
    <xf numFmtId="0" fontId="52" fillId="0" borderId="29" xfId="0" applyFont="1" applyBorder="1" applyAlignment="1">
      <alignment horizontal="left" vertical="top" wrapText="1"/>
    </xf>
    <xf numFmtId="0" fontId="26" fillId="0" borderId="33" xfId="0" applyFont="1" applyBorder="1" applyAlignment="1">
      <alignment horizontal="left" vertical="top" wrapText="1"/>
    </xf>
    <xf numFmtId="0" fontId="26" fillId="0" borderId="32" xfId="0" applyFont="1" applyBorder="1" applyAlignment="1">
      <alignment horizontal="left" vertical="top" wrapText="1"/>
    </xf>
    <xf numFmtId="0" fontId="0" fillId="0" borderId="45" xfId="0" applyBorder="1" applyAlignment="1">
      <alignment horizontal="left" vertical="top" wrapText="1"/>
    </xf>
    <xf numFmtId="0" fontId="0" fillId="0" borderId="47" xfId="0" applyBorder="1" applyAlignment="1">
      <alignment horizontal="left" vertical="top" wrapText="1"/>
    </xf>
    <xf numFmtId="0" fontId="0" fillId="0" borderId="44" xfId="0" applyBorder="1" applyAlignment="1">
      <alignment horizontal="left" vertical="top" wrapText="1"/>
    </xf>
    <xf numFmtId="0" fontId="54" fillId="0" borderId="44" xfId="0" applyFont="1" applyBorder="1" applyAlignment="1">
      <alignment horizontal="left" vertical="top" wrapText="1"/>
    </xf>
    <xf numFmtId="0" fontId="0" fillId="0" borderId="0" xfId="0" applyAlignment="1">
      <alignment vertical="center"/>
    </xf>
    <xf numFmtId="0" fontId="0" fillId="0" borderId="46" xfId="0" applyBorder="1" applyAlignment="1">
      <alignment horizontal="left" vertical="top" wrapText="1"/>
    </xf>
    <xf numFmtId="0" fontId="0" fillId="0" borderId="48" xfId="0" applyBorder="1" applyAlignment="1">
      <alignment horizontal="left" vertical="top" wrapText="1"/>
    </xf>
    <xf numFmtId="14" fontId="19" fillId="0" borderId="29" xfId="0" applyNumberFormat="1" applyFont="1" applyFill="1" applyBorder="1" applyAlignment="1">
      <alignment vertical="center"/>
    </xf>
    <xf numFmtId="0" fontId="1" fillId="0" borderId="13" xfId="0" applyFont="1" applyBorder="1" applyAlignment="1">
      <alignment vertical="center" wrapText="1"/>
    </xf>
    <xf numFmtId="0" fontId="15" fillId="0" borderId="14" xfId="0" applyFont="1" applyBorder="1" applyAlignment="1">
      <alignment vertical="center"/>
    </xf>
    <xf numFmtId="0" fontId="15" fillId="0" borderId="15" xfId="0" applyFont="1" applyBorder="1" applyAlignment="1">
      <alignment vertical="center"/>
    </xf>
    <xf numFmtId="0" fontId="1" fillId="0" borderId="17" xfId="0" applyFont="1" applyBorder="1" applyAlignment="1">
      <alignment vertical="center" wrapText="1"/>
    </xf>
    <xf numFmtId="0" fontId="15" fillId="0" borderId="18" xfId="0" applyFont="1" applyBorder="1" applyAlignment="1">
      <alignment vertical="center"/>
    </xf>
    <xf numFmtId="0" fontId="15" fillId="0" borderId="19" xfId="0" applyFont="1" applyBorder="1" applyAlignment="1">
      <alignment vertical="center"/>
    </xf>
    <xf numFmtId="0" fontId="1" fillId="3" borderId="5" xfId="0" applyFont="1" applyFill="1" applyBorder="1" applyAlignment="1">
      <alignment horizontal="center" vertical="center" wrapText="1"/>
    </xf>
    <xf numFmtId="0" fontId="15" fillId="0" borderId="6" xfId="0" applyFont="1" applyBorder="1" applyAlignment="1">
      <alignment vertical="center"/>
    </xf>
    <xf numFmtId="0" fontId="15" fillId="0" borderId="7" xfId="0" applyFont="1" applyBorder="1" applyAlignment="1">
      <alignment vertical="center"/>
    </xf>
    <xf numFmtId="0" fontId="1" fillId="0" borderId="9" xfId="0" applyFont="1" applyBorder="1" applyAlignment="1">
      <alignment vertical="center" wrapText="1"/>
    </xf>
    <xf numFmtId="0" fontId="15" fillId="0" borderId="10" xfId="0" applyFont="1" applyBorder="1" applyAlignment="1">
      <alignment vertical="center"/>
    </xf>
    <xf numFmtId="0" fontId="15" fillId="0" borderId="11" xfId="0" applyFont="1" applyBorder="1" applyAlignment="1">
      <alignment vertical="center"/>
    </xf>
    <xf numFmtId="0" fontId="1" fillId="0" borderId="0" xfId="0" applyFont="1" applyAlignment="1">
      <alignment horizontal="center" vertical="top" wrapText="1"/>
    </xf>
    <xf numFmtId="0" fontId="0" fillId="0" borderId="0" xfId="0" applyFont="1" applyAlignment="1">
      <alignment vertical="center"/>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4" fillId="2" borderId="1" xfId="0" applyFont="1" applyFill="1" applyBorder="1" applyAlignment="1">
      <alignment horizontal="center" vertical="center"/>
    </xf>
    <xf numFmtId="0" fontId="15" fillId="0" borderId="2" xfId="0" applyFont="1" applyBorder="1" applyAlignment="1">
      <alignment vertical="center"/>
    </xf>
    <xf numFmtId="0" fontId="15" fillId="0" borderId="3" xfId="0" applyFont="1" applyBorder="1" applyAlignment="1">
      <alignment vertical="center"/>
    </xf>
    <xf numFmtId="0" fontId="10" fillId="0" borderId="0" xfId="0" applyFont="1" applyAlignment="1">
      <alignment horizontal="center" vertical="center"/>
    </xf>
    <xf numFmtId="0" fontId="1"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wrapText="1"/>
    </xf>
    <xf numFmtId="0" fontId="19" fillId="4" borderId="23" xfId="0" applyFont="1" applyFill="1" applyBorder="1" applyAlignment="1">
      <alignment horizontal="center" vertical="center"/>
    </xf>
    <xf numFmtId="0" fontId="15" fillId="0" borderId="25" xfId="0" applyFont="1" applyBorder="1" applyAlignment="1">
      <alignment vertical="center"/>
    </xf>
    <xf numFmtId="0" fontId="15" fillId="0" borderId="31" xfId="0" applyFont="1" applyBorder="1" applyAlignment="1">
      <alignment vertical="center"/>
    </xf>
    <xf numFmtId="0" fontId="19" fillId="4" borderId="30" xfId="0" applyFont="1" applyFill="1" applyBorder="1" applyAlignment="1">
      <alignment horizontal="center" vertical="center" wrapText="1"/>
    </xf>
    <xf numFmtId="0" fontId="15" fillId="0" borderId="32" xfId="0" applyFont="1" applyBorder="1" applyAlignment="1">
      <alignment vertical="center"/>
    </xf>
    <xf numFmtId="0" fontId="19" fillId="4" borderId="30" xfId="0" applyFont="1" applyFill="1" applyBorder="1" applyAlignment="1">
      <alignment horizontal="center" vertical="center"/>
    </xf>
    <xf numFmtId="0" fontId="19" fillId="4" borderId="20" xfId="0" applyFont="1" applyFill="1" applyBorder="1" applyAlignment="1">
      <alignment horizontal="center" vertical="center" wrapText="1"/>
    </xf>
    <xf numFmtId="0" fontId="15" fillId="0" borderId="22" xfId="0" applyFont="1" applyBorder="1" applyAlignment="1">
      <alignment vertical="center"/>
    </xf>
    <xf numFmtId="0" fontId="15" fillId="0" borderId="26" xfId="0" applyFont="1" applyBorder="1" applyAlignment="1">
      <alignment vertical="center"/>
    </xf>
    <xf numFmtId="0" fontId="15" fillId="0" borderId="28" xfId="0" applyFont="1" applyBorder="1" applyAlignment="1">
      <alignment vertical="center"/>
    </xf>
    <xf numFmtId="0" fontId="16" fillId="2" borderId="20" xfId="0" applyFont="1" applyFill="1" applyBorder="1" applyAlignment="1">
      <alignment horizontal="center" vertical="center" wrapText="1"/>
    </xf>
    <xf numFmtId="0" fontId="15" fillId="0" borderId="21" xfId="0" applyFont="1" applyBorder="1" applyAlignment="1">
      <alignment vertical="center"/>
    </xf>
    <xf numFmtId="0" fontId="15" fillId="0" borderId="27" xfId="0" applyFont="1" applyBorder="1" applyAlignment="1">
      <alignment vertical="center"/>
    </xf>
    <xf numFmtId="0" fontId="17" fillId="2" borderId="23" xfId="0" applyFont="1" applyFill="1" applyBorder="1" applyAlignment="1">
      <alignment horizontal="center" vertical="center" wrapText="1"/>
    </xf>
    <xf numFmtId="0" fontId="15" fillId="0" borderId="24" xfId="0" applyFont="1" applyBorder="1" applyAlignment="1">
      <alignment vertical="center"/>
    </xf>
    <xf numFmtId="0" fontId="20" fillId="0" borderId="20" xfId="0" applyFont="1" applyBorder="1" applyAlignment="1">
      <alignment horizontal="left" vertical="top" wrapText="1"/>
    </xf>
    <xf numFmtId="0" fontId="12" fillId="0" borderId="23" xfId="0" applyFont="1" applyBorder="1" applyAlignment="1">
      <alignment horizontal="center" vertical="center" shrinkToFit="1"/>
    </xf>
    <xf numFmtId="0" fontId="18" fillId="0" borderId="23" xfId="0" applyFont="1" applyBorder="1" applyAlignment="1">
      <alignment horizontal="center"/>
    </xf>
    <xf numFmtId="0" fontId="20" fillId="5" borderId="23" xfId="0" applyFont="1" applyFill="1" applyBorder="1" applyAlignment="1">
      <alignment horizontal="left" vertical="top" wrapText="1"/>
    </xf>
    <xf numFmtId="0" fontId="51" fillId="0" borderId="23" xfId="0" applyFont="1" applyBorder="1" applyAlignment="1">
      <alignment horizontal="left" vertical="top" wrapText="1"/>
    </xf>
    <xf numFmtId="0" fontId="48" fillId="0" borderId="20" xfId="0" applyFont="1" applyBorder="1" applyAlignment="1">
      <alignment horizontal="left" vertical="top" wrapText="1"/>
    </xf>
    <xf numFmtId="0" fontId="48" fillId="5" borderId="23" xfId="0" applyFont="1" applyFill="1" applyBorder="1" applyAlignment="1">
      <alignment horizontal="left" vertical="top" wrapText="1"/>
    </xf>
    <xf numFmtId="0" fontId="20" fillId="0" borderId="23" xfId="0" applyFont="1" applyBorder="1" applyAlignment="1">
      <alignment horizontal="left" vertical="top" wrapText="1"/>
    </xf>
    <xf numFmtId="0" fontId="50" fillId="5" borderId="23" xfId="0" applyFont="1" applyFill="1" applyBorder="1" applyAlignment="1">
      <alignment horizontal="left" vertical="top" wrapText="1"/>
    </xf>
    <xf numFmtId="0" fontId="55" fillId="0" borderId="38" xfId="0" applyFont="1" applyBorder="1" applyAlignment="1">
      <alignment horizontal="left" vertical="top" wrapText="1"/>
    </xf>
    <xf numFmtId="0" fontId="55" fillId="0" borderId="40" xfId="0" applyFont="1" applyBorder="1" applyAlignment="1">
      <alignment horizontal="left" vertical="top" wrapText="1"/>
    </xf>
    <xf numFmtId="0" fontId="35" fillId="0" borderId="34" xfId="2" applyFont="1">
      <alignment vertical="center"/>
    </xf>
    <xf numFmtId="0" fontId="35" fillId="0" borderId="34" xfId="2" applyFont="1" applyAlignment="1">
      <alignment vertical="center" wrapText="1"/>
    </xf>
    <xf numFmtId="49" fontId="35" fillId="0" borderId="34" xfId="2" applyNumberFormat="1" applyFont="1" applyAlignment="1">
      <alignment horizontal="center" vertical="center"/>
    </xf>
    <xf numFmtId="0" fontId="35" fillId="0" borderId="44" xfId="2" applyFont="1" applyFill="1" applyBorder="1" applyAlignment="1">
      <alignment horizontal="center" vertical="center" wrapText="1"/>
    </xf>
    <xf numFmtId="49" fontId="35" fillId="0" borderId="44" xfId="2" applyNumberFormat="1" applyFont="1" applyBorder="1" applyAlignment="1">
      <alignment horizontal="center" vertical="center" wrapText="1"/>
    </xf>
    <xf numFmtId="0" fontId="35" fillId="0" borderId="44" xfId="2" applyFont="1" applyBorder="1" applyAlignment="1">
      <alignment horizontal="left" vertical="center" wrapText="1"/>
    </xf>
    <xf numFmtId="0" fontId="42" fillId="0" borderId="38" xfId="3" applyFont="1" applyFill="1" applyBorder="1" applyAlignment="1">
      <alignment horizontal="center" vertical="center" wrapText="1"/>
    </xf>
    <xf numFmtId="0" fontId="42" fillId="0" borderId="39" xfId="3" applyFont="1" applyFill="1" applyBorder="1" applyAlignment="1">
      <alignment horizontal="center" vertical="center" wrapText="1"/>
    </xf>
    <xf numFmtId="0" fontId="42" fillId="0" borderId="40" xfId="3" applyFont="1" applyFill="1" applyBorder="1" applyAlignment="1">
      <alignment horizontal="center" vertical="center" wrapText="1"/>
    </xf>
    <xf numFmtId="0" fontId="45" fillId="8" borderId="44" xfId="3" applyFont="1" applyFill="1" applyBorder="1" applyAlignment="1">
      <alignment horizontal="center" vertical="center" wrapText="1"/>
    </xf>
    <xf numFmtId="0" fontId="46" fillId="8" borderId="44" xfId="3" applyFont="1" applyFill="1" applyBorder="1" applyAlignment="1">
      <alignment horizontal="center" vertical="center" wrapText="1"/>
    </xf>
    <xf numFmtId="0" fontId="35" fillId="0" borderId="46" xfId="2" applyFont="1" applyFill="1" applyBorder="1" applyAlignment="1">
      <alignment horizontal="center" vertical="center" wrapText="1"/>
    </xf>
    <xf numFmtId="49" fontId="35" fillId="0" borderId="46" xfId="2" applyNumberFormat="1" applyFont="1" applyBorder="1" applyAlignment="1">
      <alignment horizontal="center" vertical="center" wrapText="1"/>
    </xf>
    <xf numFmtId="0" fontId="35" fillId="0" borderId="46" xfId="2" applyFont="1" applyBorder="1" applyAlignment="1">
      <alignment horizontal="left" vertical="center" wrapText="1"/>
    </xf>
    <xf numFmtId="0" fontId="32" fillId="6" borderId="35" xfId="1" applyFont="1" applyFill="1" applyBorder="1" applyAlignment="1">
      <alignment horizontal="center" vertical="center" shrinkToFit="1"/>
    </xf>
    <xf numFmtId="0" fontId="32" fillId="6" borderId="36" xfId="1" applyFont="1" applyFill="1" applyBorder="1" applyAlignment="1">
      <alignment horizontal="center" vertical="center" shrinkToFit="1"/>
    </xf>
    <xf numFmtId="0" fontId="32" fillId="6" borderId="37" xfId="1" applyFont="1" applyFill="1" applyBorder="1" applyAlignment="1">
      <alignment horizontal="center" vertical="center" shrinkToFit="1"/>
    </xf>
    <xf numFmtId="0" fontId="32" fillId="6" borderId="41" xfId="1" applyFont="1" applyFill="1" applyBorder="1" applyAlignment="1">
      <alignment horizontal="center" vertical="center" shrinkToFit="1"/>
    </xf>
    <xf numFmtId="0" fontId="32" fillId="6" borderId="42" xfId="1" applyFont="1" applyFill="1" applyBorder="1" applyAlignment="1">
      <alignment horizontal="center" vertical="center" shrinkToFit="1"/>
    </xf>
    <xf numFmtId="0" fontId="32" fillId="6" borderId="43" xfId="1" applyFont="1" applyFill="1" applyBorder="1" applyAlignment="1">
      <alignment horizontal="center" vertical="center" shrinkToFit="1"/>
    </xf>
    <xf numFmtId="0" fontId="33" fillId="6" borderId="38" xfId="1" applyFont="1" applyFill="1" applyBorder="1" applyAlignment="1">
      <alignment horizontal="center" vertical="center" wrapText="1"/>
    </xf>
    <xf numFmtId="0" fontId="33" fillId="6" borderId="39" xfId="1" applyFont="1" applyFill="1" applyBorder="1" applyAlignment="1">
      <alignment horizontal="center" vertical="center" wrapText="1"/>
    </xf>
    <xf numFmtId="0" fontId="33" fillId="6" borderId="40" xfId="1" applyFont="1" applyFill="1" applyBorder="1" applyAlignment="1">
      <alignment horizontal="center" vertical="center" wrapText="1"/>
    </xf>
    <xf numFmtId="0" fontId="38" fillId="0" borderId="38" xfId="1" applyFont="1" applyBorder="1" applyAlignment="1">
      <alignment horizontal="center" vertical="center" shrinkToFit="1"/>
    </xf>
    <xf numFmtId="0" fontId="38" fillId="0" borderId="39" xfId="1" applyFont="1" applyBorder="1" applyAlignment="1">
      <alignment horizontal="center" vertical="center" shrinkToFit="1"/>
    </xf>
    <xf numFmtId="0" fontId="38" fillId="0" borderId="36" xfId="1" applyFont="1" applyBorder="1" applyAlignment="1">
      <alignment horizontal="center" vertical="center" shrinkToFit="1"/>
    </xf>
    <xf numFmtId="0" fontId="38" fillId="0" borderId="37" xfId="1" applyFont="1" applyBorder="1" applyAlignment="1">
      <alignment horizontal="center" vertical="center" shrinkToFit="1"/>
    </xf>
    <xf numFmtId="49" fontId="39" fillId="8" borderId="44" xfId="3" applyNumberFormat="1" applyFont="1" applyFill="1" applyBorder="1" applyAlignment="1">
      <alignment horizontal="center" vertical="center" wrapText="1"/>
    </xf>
    <xf numFmtId="0" fontId="40" fillId="8" borderId="44" xfId="3" applyFont="1" applyFill="1" applyBorder="1" applyAlignment="1">
      <alignment horizontal="center" vertical="center"/>
    </xf>
    <xf numFmtId="0" fontId="40" fillId="8" borderId="45" xfId="3" applyFont="1" applyFill="1" applyBorder="1" applyAlignment="1">
      <alignment horizontal="center" vertical="center"/>
    </xf>
    <xf numFmtId="0" fontId="40" fillId="7" borderId="44" xfId="3" applyFont="1" applyFill="1" applyBorder="1" applyAlignment="1">
      <alignment horizontal="center" vertical="center"/>
    </xf>
    <xf numFmtId="49" fontId="40" fillId="8" borderId="45" xfId="3" applyNumberFormat="1" applyFont="1" applyFill="1" applyBorder="1" applyAlignment="1">
      <alignment horizontal="center" wrapText="1"/>
    </xf>
  </cellXfs>
  <cellStyles count="4">
    <cellStyle name="標準" xfId="0" builtinId="0"/>
    <cellStyle name="標準 2" xfId="3" xr:uid="{1AC5F13A-F651-41F1-A175-3A03E565FDD5}"/>
    <cellStyle name="標準_200503結合試験仕様書(人事システム連携)" xfId="1" xr:uid="{D2752D12-47BA-423A-A156-97339E6D41F8}"/>
    <cellStyle name="標準_UI設計_r1" xfId="2" xr:uid="{E91A2D67-4AAA-44C1-81AB-12A3B4CED373}"/>
  </cellStyles>
  <dxfs count="68">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731520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631125" y="3437100"/>
            <a:chExt cx="9429750" cy="68580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631125" y="3437100"/>
              <a:ext cx="9429750" cy="685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631125" y="3437100"/>
              <a:ext cx="9429750" cy="685800"/>
              <a:chOff x="631125" y="3437100"/>
              <a:chExt cx="9429750" cy="685800"/>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631125" y="3437100"/>
                <a:ext cx="9429750" cy="685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7" name="Shape 7">
                <a:extLst>
                  <a:ext uri="{FF2B5EF4-FFF2-40B4-BE49-F238E27FC236}">
                    <a16:creationId xmlns:a16="http://schemas.microsoft.com/office/drawing/2014/main" id="{00000000-0008-0000-0000-000007000000}"/>
                  </a:ext>
                </a:extLst>
              </xdr:cNvPr>
              <xdr:cNvGrpSpPr/>
            </xdr:nvGrpSpPr>
            <xdr:grpSpPr>
              <a:xfrm>
                <a:off x="631125" y="3437100"/>
                <a:ext cx="9429750" cy="685800"/>
                <a:chOff x="0" y="6230732"/>
                <a:chExt cx="10112443" cy="686728"/>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11" name="Shape 11">
                  <a:extLst>
                    <a:ext uri="{FF2B5EF4-FFF2-40B4-BE49-F238E27FC236}">
                      <a16:creationId xmlns:a16="http://schemas.microsoft.com/office/drawing/2014/main" id="{00000000-0008-0000-0000-00000B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grpSp>
    </xdr:grpSp>
    <xdr:clientData fLocksWithSheet="0"/>
  </xdr:one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file:///C:/20_sasuke/svn/DOC/&#38283;&#30330;&#26696;&#20214;/01_&#20445;&#38522;&#36009;&#22770;&#12471;&#12473;&#12486;&#12512;&#38283;&#30330;/20_&#22522;&#26412;&#35373;&#35336;/01_&#30011;&#38754;&#35373;&#35336;&#26360;/&#12304;&#26029;&#38754;&#20445;&#23384;_&#20840;&#37327;&#12305;&#30011;&#38754;&#35373;&#35336;&#26360;_ver0105-20210108T063228Z-001/&#12304;&#26029;&#38754;&#20445;&#23384;_&#20840;&#37327;&#12305;&#30011;&#38754;&#35373;&#35336;&#26360;_ver0105/Web&#30003;&#36796;&#12415;&#23554;&#29992;&#12504;&#12442;&#12540;&#12471;&#12441;/&#30011;&#38754;&#35373;&#35336;&#26360;_G0209_Web&#30003;&#36796;&#12415;&#23554;&#29992;&#12504;&#12442;&#12540;&#12471;&#12441;&#24847;&#21521;&#30906;&#35469;&#30011;&#38754;&#65288;&#29305;&#21029;&#26465;&#20214;&#20184;&#25215;&#35582;&#24460;&#65289;/ito_&#30011;&#38754;&#35373;&#35336;&#26360;_G0209_Web&#30003;&#36796;&#12415;&#23554;&#29992;&#12504;&#12442;&#12540;&#12471;&#12441;&#24847;&#21521;&#30906;&#35469;&#30011;&#38754;&#65288;&#29305;&#21029;&#26465;&#20214;&#20184;&#25215;&#35582;&#24460;&#65289;.xlsx?921DE8F4" TargetMode="External"/><Relationship Id="rId1" Type="http://schemas.openxmlformats.org/officeDocument/2006/relationships/externalLinkPath" Target="file:///921DE8F4/ito_&#30011;&#38754;&#35373;&#35336;&#26360;_G0209_Web&#30003;&#36796;&#12415;&#23554;&#29992;&#12504;&#12442;&#12540;&#12471;&#12441;&#24847;&#21521;&#30906;&#35469;&#30011;&#38754;&#65288;&#29305;&#21029;&#26465;&#20214;&#20184;&#25215;&#35582;&#24460;&#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改定履歴"/>
      <sheetName val="画面概要"/>
      <sheetName val="画面レイアウト"/>
      <sheetName val="画面項目定義書"/>
      <sheetName val="アクション項目定義書"/>
      <sheetName val="複合チェック仕様書"/>
      <sheetName val="メッセージ一覧"/>
      <sheetName val="【参考資料】意向項目対象表"/>
      <sheetName val="テーブル編集仕様書"/>
    </sheetNames>
    <sheetDataSet>
      <sheetData sheetId="0">
        <row r="8">
          <cell r="A8" t="str">
            <v>Webダイレクト販売</v>
          </cell>
        </row>
        <row r="12">
          <cell r="A12" t="str">
            <v>意向確認画面(特別条件承諾後)</v>
          </cell>
        </row>
        <row r="13">
          <cell r="A13" t="str">
            <v>G0209</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opLeftCell="A11" workbookViewId="0">
      <selection activeCell="C3" sqref="C3:D3"/>
    </sheetView>
  </sheetViews>
  <sheetFormatPr baseColWidth="10" defaultColWidth="12.6640625" defaultRowHeight="15" customHeight="1"/>
  <cols>
    <col min="1" max="1" width="4.33203125" customWidth="1"/>
    <col min="2" max="2" width="7.83203125" customWidth="1"/>
    <col min="3" max="3" width="60.33203125" customWidth="1"/>
    <col min="4" max="5" width="5.5" customWidth="1"/>
    <col min="6" max="6" width="12.6640625" customWidth="1"/>
    <col min="7" max="26" width="2.33203125" customWidth="1"/>
  </cols>
  <sheetData>
    <row r="1" spans="1:26" ht="27.75" customHeight="1">
      <c r="A1" s="1"/>
      <c r="B1" s="1"/>
      <c r="C1" s="1"/>
      <c r="D1" s="1"/>
      <c r="E1" s="1"/>
      <c r="F1" s="2"/>
      <c r="G1" s="1"/>
      <c r="H1" s="1"/>
      <c r="I1" s="1"/>
      <c r="J1" s="1"/>
      <c r="K1" s="1"/>
      <c r="L1" s="1"/>
      <c r="M1" s="1"/>
      <c r="N1" s="1"/>
      <c r="O1" s="1"/>
      <c r="P1" s="1"/>
      <c r="Q1" s="1"/>
      <c r="R1" s="1"/>
      <c r="S1" s="1"/>
      <c r="T1" s="1"/>
      <c r="U1" s="1"/>
      <c r="V1" s="3"/>
      <c r="W1" s="3"/>
      <c r="X1" s="3"/>
      <c r="Y1" s="3"/>
      <c r="Z1" s="3"/>
    </row>
    <row r="2" spans="1:26" ht="27.75" customHeight="1">
      <c r="A2" s="125"/>
      <c r="B2" s="117"/>
      <c r="C2" s="117"/>
      <c r="D2" s="117"/>
      <c r="E2" s="117"/>
      <c r="F2" s="117"/>
      <c r="G2" s="1"/>
      <c r="H2" s="1"/>
      <c r="I2" s="1"/>
      <c r="J2" s="1"/>
      <c r="K2" s="1"/>
      <c r="L2" s="1"/>
      <c r="M2" s="1"/>
      <c r="N2" s="1"/>
      <c r="O2" s="1"/>
      <c r="P2" s="1"/>
      <c r="Q2" s="1"/>
      <c r="R2" s="1"/>
      <c r="S2" s="1"/>
      <c r="T2" s="1"/>
      <c r="U2" s="1"/>
      <c r="V2" s="3"/>
      <c r="W2" s="3"/>
      <c r="X2" s="3"/>
      <c r="Y2" s="3"/>
      <c r="Z2" s="3"/>
    </row>
    <row r="3" spans="1:26" ht="27.75" customHeight="1">
      <c r="A3" s="4"/>
      <c r="B3" s="4"/>
      <c r="C3" s="125"/>
      <c r="D3" s="117"/>
      <c r="E3" s="4"/>
      <c r="F3" s="4"/>
      <c r="G3" s="1"/>
      <c r="H3" s="1"/>
      <c r="I3" s="1"/>
      <c r="J3" s="1"/>
      <c r="K3" s="1"/>
      <c r="L3" s="1"/>
      <c r="M3" s="1"/>
      <c r="N3" s="1"/>
      <c r="O3" s="1"/>
      <c r="P3" s="1"/>
      <c r="Q3" s="1"/>
      <c r="R3" s="1"/>
      <c r="S3" s="1"/>
      <c r="T3" s="1"/>
      <c r="U3" s="1"/>
      <c r="V3" s="3"/>
      <c r="W3" s="3"/>
      <c r="X3" s="3"/>
      <c r="Y3" s="3"/>
      <c r="Z3" s="3"/>
    </row>
    <row r="4" spans="1:26" ht="27.75" customHeight="1">
      <c r="A4" s="4"/>
      <c r="B4" s="4"/>
      <c r="C4" s="125"/>
      <c r="D4" s="117"/>
      <c r="E4" s="117"/>
      <c r="F4" s="4"/>
      <c r="G4" s="1"/>
      <c r="H4" s="1"/>
      <c r="I4" s="1"/>
      <c r="J4" s="1"/>
      <c r="K4" s="1"/>
      <c r="L4" s="1"/>
      <c r="M4" s="1"/>
      <c r="N4" s="1"/>
      <c r="O4" s="1"/>
      <c r="P4" s="1"/>
      <c r="Q4" s="1"/>
      <c r="R4" s="1"/>
      <c r="S4" s="1"/>
      <c r="T4" s="1"/>
      <c r="U4" s="1"/>
      <c r="V4" s="3"/>
      <c r="W4" s="3"/>
      <c r="X4" s="3"/>
      <c r="Y4" s="3"/>
      <c r="Z4" s="3"/>
    </row>
    <row r="5" spans="1:26" ht="27.75" customHeight="1">
      <c r="A5" s="5"/>
      <c r="B5" s="5"/>
      <c r="C5" s="6"/>
      <c r="D5" s="6"/>
      <c r="E5" s="6"/>
      <c r="F5" s="7"/>
      <c r="G5" s="1"/>
      <c r="H5" s="1"/>
      <c r="I5" s="1"/>
      <c r="J5" s="1"/>
      <c r="K5" s="1"/>
      <c r="L5" s="1"/>
      <c r="M5" s="1"/>
      <c r="N5" s="1"/>
      <c r="O5" s="1"/>
      <c r="P5" s="1"/>
      <c r="Q5" s="1"/>
      <c r="R5" s="1"/>
      <c r="S5" s="1"/>
      <c r="T5" s="1"/>
      <c r="U5" s="1"/>
      <c r="V5" s="3"/>
      <c r="W5" s="3"/>
      <c r="X5" s="3"/>
      <c r="Y5" s="3"/>
      <c r="Z5" s="3"/>
    </row>
    <row r="6" spans="1:26" ht="27.75" customHeight="1">
      <c r="A6" s="8"/>
      <c r="B6" s="9"/>
      <c r="C6" s="10"/>
      <c r="D6" s="10"/>
      <c r="E6" s="10"/>
      <c r="F6" s="11"/>
      <c r="G6" s="1"/>
      <c r="H6" s="1"/>
      <c r="I6" s="1"/>
      <c r="J6" s="1"/>
      <c r="K6" s="1"/>
      <c r="L6" s="1"/>
      <c r="M6" s="1"/>
      <c r="N6" s="1"/>
      <c r="O6" s="1"/>
      <c r="P6" s="1"/>
      <c r="Q6" s="1"/>
      <c r="R6" s="1"/>
      <c r="S6" s="1"/>
      <c r="T6" s="1"/>
      <c r="U6" s="1"/>
      <c r="V6" s="3"/>
      <c r="W6" s="3"/>
      <c r="X6" s="3"/>
      <c r="Y6" s="3"/>
      <c r="Z6" s="3"/>
    </row>
    <row r="7" spans="1:26" ht="27.75" customHeight="1">
      <c r="A7" s="8"/>
      <c r="B7" s="9"/>
      <c r="C7" s="12"/>
      <c r="D7" s="12"/>
      <c r="E7" s="12"/>
      <c r="F7" s="11"/>
      <c r="G7" s="1"/>
      <c r="H7" s="1"/>
      <c r="I7" s="1"/>
      <c r="J7" s="1"/>
      <c r="K7" s="1"/>
      <c r="L7" s="1"/>
      <c r="M7" s="1"/>
      <c r="N7" s="1"/>
      <c r="O7" s="1"/>
      <c r="P7" s="1"/>
      <c r="Q7" s="1"/>
      <c r="R7" s="1"/>
      <c r="S7" s="1"/>
      <c r="T7" s="1"/>
      <c r="U7" s="1"/>
      <c r="V7" s="3"/>
      <c r="W7" s="3"/>
      <c r="X7" s="3"/>
      <c r="Y7" s="3"/>
      <c r="Z7" s="3"/>
    </row>
    <row r="8" spans="1:26" ht="36" customHeight="1">
      <c r="A8" s="126" t="s">
        <v>0</v>
      </c>
      <c r="B8" s="117"/>
      <c r="C8" s="117"/>
      <c r="D8" s="117"/>
      <c r="E8" s="117"/>
      <c r="F8" s="117"/>
      <c r="G8" s="1"/>
      <c r="H8" s="1"/>
      <c r="I8" s="1"/>
      <c r="J8" s="1"/>
      <c r="K8" s="1"/>
      <c r="L8" s="1"/>
      <c r="M8" s="1"/>
      <c r="N8" s="1"/>
      <c r="O8" s="1"/>
      <c r="P8" s="1"/>
      <c r="Q8" s="1"/>
      <c r="R8" s="1"/>
      <c r="S8" s="1"/>
      <c r="T8" s="1"/>
      <c r="U8" s="1"/>
      <c r="V8" s="3"/>
      <c r="W8" s="3"/>
      <c r="X8" s="3"/>
      <c r="Y8" s="3"/>
      <c r="Z8" s="3"/>
    </row>
    <row r="9" spans="1:26" ht="121" customHeight="1">
      <c r="A9" s="127" t="s">
        <v>49</v>
      </c>
      <c r="B9" s="117"/>
      <c r="C9" s="117"/>
      <c r="D9" s="117"/>
      <c r="E9" s="117"/>
      <c r="F9" s="117"/>
      <c r="G9" s="1"/>
      <c r="H9" s="1"/>
      <c r="I9" s="1"/>
      <c r="J9" s="1"/>
      <c r="K9" s="1"/>
      <c r="L9" s="1"/>
      <c r="M9" s="1"/>
      <c r="N9" s="1"/>
      <c r="O9" s="1"/>
      <c r="P9" s="1"/>
      <c r="Q9" s="1"/>
      <c r="R9" s="1"/>
      <c r="S9" s="1"/>
      <c r="T9" s="1"/>
      <c r="U9" s="1"/>
      <c r="V9" s="1"/>
      <c r="W9" s="1"/>
      <c r="X9" s="1"/>
      <c r="Y9" s="1"/>
      <c r="Z9" s="1"/>
    </row>
    <row r="10" spans="1:26" ht="14.25" customHeight="1">
      <c r="A10" s="13"/>
      <c r="B10" s="13"/>
      <c r="C10" s="13"/>
      <c r="D10" s="13"/>
      <c r="E10" s="13"/>
      <c r="F10" s="13"/>
      <c r="G10" s="1"/>
      <c r="H10" s="1"/>
      <c r="I10" s="1"/>
      <c r="J10" s="1"/>
      <c r="K10" s="1"/>
      <c r="L10" s="1"/>
      <c r="M10" s="1"/>
      <c r="N10" s="1"/>
      <c r="O10" s="1"/>
      <c r="P10" s="1"/>
      <c r="Q10" s="1"/>
      <c r="R10" s="1"/>
      <c r="S10" s="1"/>
      <c r="T10" s="1"/>
      <c r="U10" s="1"/>
      <c r="V10" s="1"/>
      <c r="W10" s="1"/>
      <c r="X10" s="1"/>
      <c r="Y10" s="1"/>
      <c r="Z10" s="1"/>
    </row>
    <row r="11" spans="1:26" ht="27" customHeight="1">
      <c r="A11" s="124"/>
      <c r="B11" s="117"/>
      <c r="C11" s="117"/>
      <c r="D11" s="117"/>
      <c r="E11" s="117"/>
      <c r="F11" s="117"/>
      <c r="G11" s="1"/>
      <c r="H11" s="1"/>
      <c r="I11" s="1"/>
      <c r="J11" s="1"/>
      <c r="K11" s="1"/>
      <c r="L11" s="1"/>
      <c r="M11" s="1"/>
      <c r="N11" s="1"/>
      <c r="O11" s="1"/>
      <c r="P11" s="1"/>
      <c r="Q11" s="1"/>
      <c r="R11" s="1"/>
      <c r="S11" s="1"/>
      <c r="T11" s="1"/>
      <c r="U11" s="1"/>
      <c r="V11" s="1"/>
      <c r="W11" s="1"/>
      <c r="X11" s="1"/>
      <c r="Y11" s="1"/>
      <c r="Z11" s="1"/>
    </row>
    <row r="12" spans="1:26" ht="27" customHeight="1">
      <c r="A12" s="124"/>
      <c r="B12" s="117"/>
      <c r="C12" s="117"/>
      <c r="D12" s="117"/>
      <c r="E12" s="117"/>
      <c r="F12" s="117"/>
      <c r="G12" s="1"/>
      <c r="H12" s="1"/>
      <c r="I12" s="1"/>
      <c r="J12" s="1"/>
      <c r="K12" s="1"/>
      <c r="L12" s="1"/>
      <c r="M12" s="1"/>
      <c r="N12" s="1"/>
      <c r="O12" s="1"/>
      <c r="P12" s="1"/>
      <c r="Q12" s="1"/>
      <c r="R12" s="1"/>
      <c r="S12" s="1"/>
      <c r="T12" s="1"/>
      <c r="U12" s="1"/>
      <c r="V12" s="1"/>
      <c r="W12" s="1"/>
      <c r="X12" s="1"/>
      <c r="Y12" s="1"/>
      <c r="Z12" s="1"/>
    </row>
    <row r="13" spans="1:26" ht="27" customHeight="1">
      <c r="A13" s="124"/>
      <c r="B13" s="117"/>
      <c r="C13" s="117"/>
      <c r="D13" s="117"/>
      <c r="E13" s="117"/>
      <c r="F13" s="117"/>
      <c r="G13" s="1"/>
      <c r="H13" s="1"/>
      <c r="I13" s="1"/>
      <c r="J13" s="1"/>
      <c r="K13" s="1"/>
      <c r="L13" s="1"/>
      <c r="M13" s="1"/>
      <c r="N13" s="1"/>
      <c r="O13" s="1"/>
      <c r="P13" s="1"/>
      <c r="Q13" s="1"/>
      <c r="R13" s="1"/>
      <c r="S13" s="1"/>
      <c r="T13" s="1"/>
      <c r="U13" s="1"/>
      <c r="V13" s="1"/>
      <c r="W13" s="1"/>
      <c r="X13" s="1"/>
      <c r="Y13" s="1"/>
      <c r="Z13" s="1"/>
    </row>
    <row r="14" spans="1:26" ht="27" customHeight="1">
      <c r="A14" s="8"/>
      <c r="B14" s="9"/>
      <c r="C14" s="10"/>
      <c r="D14" s="10"/>
      <c r="E14" s="10"/>
      <c r="F14" s="9"/>
      <c r="G14" s="1"/>
      <c r="H14" s="1"/>
      <c r="I14" s="1"/>
      <c r="J14" s="1"/>
      <c r="K14" s="1"/>
      <c r="L14" s="1"/>
      <c r="M14" s="1"/>
      <c r="N14" s="1"/>
      <c r="O14" s="1"/>
      <c r="P14" s="1"/>
      <c r="Q14" s="1"/>
      <c r="R14" s="1"/>
      <c r="S14" s="1"/>
      <c r="T14" s="1"/>
      <c r="U14" s="1"/>
      <c r="V14" s="1"/>
      <c r="W14" s="1"/>
      <c r="X14" s="1"/>
      <c r="Y14" s="1"/>
      <c r="Z14" s="1"/>
    </row>
    <row r="15" spans="1:26" ht="27" customHeight="1">
      <c r="A15" s="8"/>
      <c r="B15" s="9"/>
      <c r="C15" s="118"/>
      <c r="D15" s="117"/>
      <c r="E15" s="117"/>
      <c r="F15" s="9"/>
      <c r="G15" s="1"/>
      <c r="H15" s="1"/>
      <c r="I15" s="1"/>
      <c r="J15" s="1"/>
      <c r="K15" s="1"/>
      <c r="L15" s="1"/>
      <c r="M15" s="1"/>
      <c r="N15" s="1"/>
      <c r="O15" s="1"/>
      <c r="P15" s="1"/>
      <c r="Q15" s="1"/>
      <c r="R15" s="1"/>
      <c r="S15" s="1"/>
      <c r="T15" s="1"/>
      <c r="U15" s="1"/>
      <c r="V15" s="1"/>
      <c r="W15" s="1"/>
      <c r="X15" s="1"/>
      <c r="Y15" s="1"/>
      <c r="Z15" s="1"/>
    </row>
    <row r="16" spans="1:26" ht="27" customHeight="1">
      <c r="A16" s="8"/>
      <c r="B16" s="9"/>
      <c r="C16" s="9"/>
      <c r="D16" s="14"/>
      <c r="E16" s="14"/>
      <c r="F16" s="9"/>
      <c r="G16" s="1"/>
      <c r="H16" s="1"/>
      <c r="I16" s="1"/>
      <c r="J16" s="1"/>
      <c r="K16" s="1"/>
      <c r="L16" s="1"/>
      <c r="M16" s="1"/>
      <c r="N16" s="1"/>
      <c r="O16" s="1"/>
      <c r="P16" s="1"/>
      <c r="Q16" s="1"/>
      <c r="R16" s="1"/>
      <c r="S16" s="1"/>
      <c r="T16" s="1"/>
      <c r="U16" s="1"/>
      <c r="V16" s="1"/>
      <c r="W16" s="1"/>
      <c r="X16" s="1"/>
      <c r="Y16" s="1"/>
      <c r="Z16" s="1"/>
    </row>
    <row r="17" spans="1:26" ht="27" customHeight="1">
      <c r="A17" s="8"/>
      <c r="B17" s="9"/>
      <c r="C17" s="116"/>
      <c r="D17" s="117"/>
      <c r="E17" s="117"/>
      <c r="F17" s="9"/>
      <c r="G17" s="1"/>
      <c r="H17" s="1"/>
      <c r="I17" s="1"/>
      <c r="J17" s="1"/>
      <c r="K17" s="1"/>
      <c r="L17" s="1"/>
      <c r="M17" s="1"/>
      <c r="N17" s="1"/>
      <c r="O17" s="1"/>
      <c r="P17" s="1"/>
      <c r="Q17" s="1"/>
      <c r="R17" s="1"/>
      <c r="S17" s="1"/>
      <c r="T17" s="1"/>
      <c r="U17" s="1"/>
      <c r="V17" s="1"/>
      <c r="W17" s="1"/>
      <c r="X17" s="1"/>
      <c r="Y17" s="1"/>
      <c r="Z17" s="1"/>
    </row>
    <row r="18" spans="1:26" ht="27" customHeight="1">
      <c r="A18" s="8"/>
      <c r="B18" s="9"/>
      <c r="C18" s="116"/>
      <c r="D18" s="117"/>
      <c r="E18" s="117"/>
      <c r="F18" s="9"/>
      <c r="G18" s="1"/>
      <c r="H18" s="1"/>
      <c r="I18" s="1"/>
      <c r="J18" s="1"/>
      <c r="K18" s="1"/>
      <c r="L18" s="1"/>
      <c r="M18" s="1"/>
      <c r="N18" s="1"/>
      <c r="O18" s="1"/>
      <c r="P18" s="1"/>
      <c r="Q18" s="1"/>
      <c r="R18" s="1"/>
      <c r="S18" s="1"/>
      <c r="T18" s="1"/>
      <c r="U18" s="1"/>
      <c r="V18" s="1"/>
      <c r="W18" s="1"/>
      <c r="X18" s="1"/>
      <c r="Y18" s="1"/>
      <c r="Z18" s="1"/>
    </row>
    <row r="19" spans="1:26" ht="27" customHeight="1">
      <c r="A19" s="1"/>
      <c r="B19" s="1"/>
      <c r="C19" s="118"/>
      <c r="D19" s="117"/>
      <c r="E19" s="117"/>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19"/>
      <c r="D20" s="117"/>
      <c r="E20" s="117"/>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20"/>
      <c r="D21" s="117"/>
      <c r="E21" s="117"/>
      <c r="F21" s="1"/>
      <c r="G21" s="1"/>
      <c r="H21" s="1"/>
      <c r="I21" s="1"/>
      <c r="J21" s="1"/>
      <c r="K21" s="1"/>
      <c r="L21" s="1"/>
      <c r="M21" s="1"/>
      <c r="N21" s="1"/>
      <c r="O21" s="1"/>
      <c r="P21" s="1"/>
      <c r="Q21" s="1"/>
      <c r="R21" s="1"/>
      <c r="S21" s="1"/>
      <c r="T21" s="1"/>
      <c r="U21" s="1"/>
      <c r="V21" s="1"/>
      <c r="W21" s="1"/>
      <c r="X21" s="1"/>
      <c r="Y21" s="1"/>
      <c r="Z21" s="1"/>
    </row>
    <row r="22" spans="1:26" ht="27" customHeight="1">
      <c r="A22" s="9"/>
      <c r="B22" s="9"/>
      <c r="C22" s="16"/>
      <c r="D22" s="9"/>
      <c r="E22" s="9"/>
      <c r="F22" s="9"/>
      <c r="G22" s="1"/>
      <c r="H22" s="1"/>
      <c r="I22" s="1"/>
      <c r="J22" s="1"/>
      <c r="K22" s="1"/>
      <c r="L22" s="1"/>
      <c r="M22" s="1"/>
      <c r="N22" s="1"/>
      <c r="O22" s="1"/>
      <c r="P22" s="1"/>
      <c r="Q22" s="1"/>
      <c r="R22" s="1"/>
      <c r="S22" s="1"/>
      <c r="T22" s="1"/>
      <c r="U22" s="1"/>
      <c r="V22" s="1"/>
      <c r="W22" s="1"/>
      <c r="X22" s="1"/>
      <c r="Y22" s="1"/>
      <c r="Z22" s="1"/>
    </row>
    <row r="23" spans="1:26" ht="19.5" customHeight="1">
      <c r="A23" s="121" t="s">
        <v>1</v>
      </c>
      <c r="B23" s="122"/>
      <c r="C23" s="122"/>
      <c r="D23" s="122"/>
      <c r="E23" s="122"/>
      <c r="F23" s="123"/>
      <c r="G23" s="1"/>
      <c r="H23" s="1"/>
      <c r="I23" s="1"/>
      <c r="J23" s="1"/>
      <c r="K23" s="1"/>
      <c r="L23" s="1"/>
      <c r="M23" s="1"/>
      <c r="N23" s="1"/>
      <c r="O23" s="1"/>
      <c r="P23" s="1"/>
      <c r="Q23" s="1"/>
      <c r="R23" s="1"/>
      <c r="S23" s="1"/>
      <c r="T23" s="1"/>
      <c r="U23" s="1"/>
      <c r="V23" s="1"/>
      <c r="W23" s="1"/>
      <c r="X23" s="1"/>
      <c r="Y23" s="1"/>
      <c r="Z23" s="1"/>
    </row>
    <row r="24" spans="1:26" ht="15.75" customHeight="1">
      <c r="A24" s="17" t="s">
        <v>2</v>
      </c>
      <c r="B24" s="17" t="s">
        <v>3</v>
      </c>
      <c r="C24" s="110" t="s">
        <v>4</v>
      </c>
      <c r="D24" s="111"/>
      <c r="E24" s="112"/>
      <c r="F24" s="18" t="s">
        <v>5</v>
      </c>
      <c r="G24" s="1"/>
      <c r="H24" s="1"/>
      <c r="I24" s="1"/>
      <c r="J24" s="1"/>
      <c r="K24" s="1"/>
      <c r="L24" s="1"/>
      <c r="M24" s="1"/>
      <c r="N24" s="1"/>
      <c r="O24" s="1"/>
      <c r="P24" s="1"/>
      <c r="Q24" s="1"/>
      <c r="R24" s="1"/>
      <c r="S24" s="1"/>
      <c r="T24" s="1"/>
      <c r="U24" s="1"/>
      <c r="V24" s="1"/>
      <c r="W24" s="1"/>
      <c r="X24" s="1"/>
      <c r="Y24" s="1"/>
      <c r="Z24" s="1"/>
    </row>
    <row r="25" spans="1:26" ht="18" customHeight="1">
      <c r="A25" s="19" t="str">
        <f>IF(B25&lt;&gt;"",TEXT(1,"00"),"")</f>
        <v>01</v>
      </c>
      <c r="B25" s="20">
        <v>44208</v>
      </c>
      <c r="C25" s="113" t="s">
        <v>6</v>
      </c>
      <c r="D25" s="114"/>
      <c r="E25" s="115"/>
      <c r="F25" s="21" t="s">
        <v>50</v>
      </c>
      <c r="G25" s="1"/>
      <c r="H25" s="1"/>
      <c r="I25" s="1"/>
      <c r="J25" s="1"/>
      <c r="K25" s="1"/>
      <c r="L25" s="1"/>
      <c r="M25" s="1"/>
      <c r="N25" s="1"/>
      <c r="O25" s="1"/>
      <c r="P25" s="1"/>
      <c r="Q25" s="1"/>
      <c r="R25" s="1"/>
      <c r="S25" s="1"/>
      <c r="T25" s="1"/>
      <c r="U25" s="1"/>
      <c r="V25" s="1"/>
      <c r="W25" s="1"/>
      <c r="X25" s="1"/>
      <c r="Y25" s="1"/>
      <c r="Z25" s="1"/>
    </row>
    <row r="26" spans="1:26" ht="18" customHeight="1">
      <c r="A26" s="22"/>
      <c r="B26" s="23"/>
      <c r="C26" s="104"/>
      <c r="D26" s="105"/>
      <c r="E26" s="106"/>
      <c r="F26" s="24"/>
      <c r="G26" s="1"/>
      <c r="H26" s="1"/>
      <c r="I26" s="1"/>
      <c r="J26" s="1"/>
      <c r="K26" s="1"/>
      <c r="L26" s="1"/>
      <c r="M26" s="1"/>
      <c r="N26" s="1"/>
      <c r="O26" s="1"/>
      <c r="P26" s="1"/>
      <c r="Q26" s="1"/>
      <c r="R26" s="1"/>
      <c r="S26" s="1"/>
      <c r="T26" s="1"/>
      <c r="U26" s="1"/>
      <c r="V26" s="1"/>
      <c r="W26" s="1"/>
      <c r="X26" s="1"/>
      <c r="Y26" s="1"/>
      <c r="Z26" s="1"/>
    </row>
    <row r="27" spans="1:26" ht="18" customHeight="1">
      <c r="A27" s="25" t="str">
        <f t="shared" ref="A27:A53" si="0">IF(B27&lt;&gt;"",TEXT($A26+1,"00"),"")</f>
        <v/>
      </c>
      <c r="B27" s="23"/>
      <c r="C27" s="104"/>
      <c r="D27" s="105"/>
      <c r="E27" s="106"/>
      <c r="F27" s="24"/>
      <c r="G27" s="1"/>
      <c r="H27" s="1"/>
      <c r="I27" s="1"/>
      <c r="J27" s="1"/>
      <c r="K27" s="1"/>
      <c r="L27" s="1"/>
      <c r="M27" s="1"/>
      <c r="N27" s="1"/>
      <c r="O27" s="1"/>
      <c r="P27" s="1"/>
      <c r="Q27" s="1"/>
      <c r="R27" s="1"/>
      <c r="S27" s="1"/>
      <c r="T27" s="1"/>
      <c r="U27" s="1"/>
      <c r="V27" s="1"/>
      <c r="W27" s="1"/>
      <c r="X27" s="1"/>
      <c r="Y27" s="1"/>
      <c r="Z27" s="1"/>
    </row>
    <row r="28" spans="1:26" ht="18" customHeight="1">
      <c r="A28" s="25" t="str">
        <f t="shared" si="0"/>
        <v/>
      </c>
      <c r="B28" s="23"/>
      <c r="C28" s="104"/>
      <c r="D28" s="105"/>
      <c r="E28" s="106"/>
      <c r="F28" s="24"/>
      <c r="G28" s="1"/>
      <c r="H28" s="1"/>
      <c r="I28" s="1"/>
      <c r="J28" s="1"/>
      <c r="K28" s="1"/>
      <c r="L28" s="1"/>
      <c r="M28" s="1"/>
      <c r="N28" s="1"/>
      <c r="O28" s="1"/>
      <c r="P28" s="1"/>
      <c r="Q28" s="1"/>
      <c r="R28" s="1"/>
      <c r="S28" s="1"/>
      <c r="T28" s="1"/>
      <c r="U28" s="1"/>
      <c r="V28" s="1"/>
      <c r="W28" s="1"/>
      <c r="X28" s="1"/>
      <c r="Y28" s="1"/>
      <c r="Z28" s="1"/>
    </row>
    <row r="29" spans="1:26" ht="18" customHeight="1">
      <c r="A29" s="25" t="str">
        <f t="shared" si="0"/>
        <v/>
      </c>
      <c r="B29" s="23"/>
      <c r="C29" s="104"/>
      <c r="D29" s="105"/>
      <c r="E29" s="106"/>
      <c r="F29" s="24"/>
      <c r="G29" s="1"/>
      <c r="H29" s="1"/>
      <c r="I29" s="1"/>
      <c r="J29" s="1"/>
      <c r="K29" s="1"/>
      <c r="L29" s="1"/>
      <c r="M29" s="1"/>
      <c r="N29" s="1"/>
      <c r="O29" s="1"/>
      <c r="P29" s="1"/>
      <c r="Q29" s="1"/>
      <c r="R29" s="1"/>
      <c r="S29" s="1"/>
      <c r="T29" s="1"/>
      <c r="U29" s="1"/>
      <c r="V29" s="1"/>
      <c r="W29" s="1"/>
      <c r="X29" s="1"/>
      <c r="Y29" s="1"/>
      <c r="Z29" s="1"/>
    </row>
    <row r="30" spans="1:26" ht="18" customHeight="1">
      <c r="A30" s="25" t="str">
        <f t="shared" si="0"/>
        <v/>
      </c>
      <c r="B30" s="23"/>
      <c r="C30" s="104"/>
      <c r="D30" s="105"/>
      <c r="E30" s="106"/>
      <c r="F30" s="24"/>
      <c r="G30" s="1"/>
      <c r="H30" s="1"/>
      <c r="I30" s="1"/>
      <c r="J30" s="1"/>
      <c r="K30" s="1"/>
      <c r="L30" s="1"/>
      <c r="M30" s="1"/>
      <c r="N30" s="1"/>
      <c r="O30" s="1"/>
      <c r="P30" s="1"/>
      <c r="Q30" s="1"/>
      <c r="R30" s="1"/>
      <c r="S30" s="1"/>
      <c r="T30" s="1"/>
      <c r="U30" s="1"/>
      <c r="V30" s="1"/>
      <c r="W30" s="1"/>
      <c r="X30" s="1"/>
      <c r="Y30" s="1"/>
      <c r="Z30" s="1"/>
    </row>
    <row r="31" spans="1:26" ht="18" customHeight="1">
      <c r="A31" s="25" t="str">
        <f t="shared" si="0"/>
        <v/>
      </c>
      <c r="B31" s="23"/>
      <c r="C31" s="104"/>
      <c r="D31" s="105"/>
      <c r="E31" s="106"/>
      <c r="F31" s="24"/>
      <c r="G31" s="1"/>
      <c r="H31" s="1"/>
      <c r="I31" s="1"/>
      <c r="J31" s="1"/>
      <c r="K31" s="1"/>
      <c r="L31" s="1"/>
      <c r="M31" s="1"/>
      <c r="N31" s="1"/>
      <c r="O31" s="1"/>
      <c r="P31" s="1"/>
      <c r="Q31" s="1"/>
      <c r="R31" s="1"/>
      <c r="S31" s="1"/>
      <c r="T31" s="1"/>
      <c r="U31" s="1"/>
      <c r="V31" s="1"/>
      <c r="W31" s="1"/>
      <c r="X31" s="1"/>
      <c r="Y31" s="1"/>
      <c r="Z31" s="1"/>
    </row>
    <row r="32" spans="1:26" ht="18" customHeight="1">
      <c r="A32" s="25" t="str">
        <f t="shared" si="0"/>
        <v/>
      </c>
      <c r="B32" s="23"/>
      <c r="C32" s="104"/>
      <c r="D32" s="105"/>
      <c r="E32" s="106"/>
      <c r="F32" s="24"/>
      <c r="G32" s="1"/>
      <c r="H32" s="1"/>
      <c r="I32" s="1"/>
      <c r="J32" s="1"/>
      <c r="K32" s="1"/>
      <c r="L32" s="1"/>
      <c r="M32" s="1"/>
      <c r="N32" s="1"/>
      <c r="O32" s="1"/>
      <c r="P32" s="1"/>
      <c r="Q32" s="1"/>
      <c r="R32" s="1"/>
      <c r="S32" s="1"/>
      <c r="T32" s="1"/>
      <c r="U32" s="1"/>
      <c r="V32" s="1"/>
      <c r="W32" s="1"/>
      <c r="X32" s="1"/>
      <c r="Y32" s="1"/>
      <c r="Z32" s="1"/>
    </row>
    <row r="33" spans="1:26" ht="18" customHeight="1">
      <c r="A33" s="25" t="str">
        <f t="shared" si="0"/>
        <v/>
      </c>
      <c r="B33" s="26"/>
      <c r="C33" s="104"/>
      <c r="D33" s="105"/>
      <c r="E33" s="106"/>
      <c r="F33" s="24"/>
      <c r="G33" s="1"/>
      <c r="H33" s="1"/>
      <c r="I33" s="1"/>
      <c r="J33" s="1"/>
      <c r="K33" s="1"/>
      <c r="L33" s="1"/>
      <c r="M33" s="1"/>
      <c r="N33" s="1"/>
      <c r="O33" s="1"/>
      <c r="P33" s="1"/>
      <c r="Q33" s="1"/>
      <c r="R33" s="1"/>
      <c r="S33" s="1"/>
      <c r="T33" s="1"/>
      <c r="U33" s="1"/>
      <c r="V33" s="1"/>
      <c r="W33" s="1"/>
      <c r="X33" s="1"/>
      <c r="Y33" s="1"/>
      <c r="Z33" s="1"/>
    </row>
    <row r="34" spans="1:26" ht="18" customHeight="1">
      <c r="A34" s="25" t="str">
        <f t="shared" si="0"/>
        <v/>
      </c>
      <c r="B34" s="23"/>
      <c r="C34" s="104"/>
      <c r="D34" s="105"/>
      <c r="E34" s="106"/>
      <c r="F34" s="24"/>
      <c r="G34" s="1"/>
      <c r="H34" s="1"/>
      <c r="I34" s="1"/>
      <c r="J34" s="1"/>
      <c r="K34" s="1"/>
      <c r="L34" s="1"/>
      <c r="M34" s="1"/>
      <c r="N34" s="1"/>
      <c r="O34" s="1"/>
      <c r="P34" s="1"/>
      <c r="Q34" s="1"/>
      <c r="R34" s="1"/>
      <c r="S34" s="1"/>
      <c r="T34" s="1"/>
      <c r="U34" s="1"/>
      <c r="V34" s="1"/>
      <c r="W34" s="1"/>
      <c r="X34" s="1"/>
      <c r="Y34" s="1"/>
      <c r="Z34" s="1"/>
    </row>
    <row r="35" spans="1:26" ht="18" customHeight="1">
      <c r="A35" s="25" t="str">
        <f t="shared" si="0"/>
        <v/>
      </c>
      <c r="B35" s="23"/>
      <c r="C35" s="104"/>
      <c r="D35" s="105"/>
      <c r="E35" s="106"/>
      <c r="F35" s="24"/>
      <c r="G35" s="1"/>
      <c r="H35" s="1"/>
      <c r="I35" s="1"/>
      <c r="J35" s="1"/>
      <c r="K35" s="1"/>
      <c r="L35" s="1"/>
      <c r="M35" s="1"/>
      <c r="N35" s="1"/>
      <c r="O35" s="1"/>
      <c r="P35" s="1"/>
      <c r="Q35" s="1"/>
      <c r="R35" s="1"/>
      <c r="S35" s="1"/>
      <c r="T35" s="1"/>
      <c r="U35" s="1"/>
      <c r="V35" s="1"/>
      <c r="W35" s="1"/>
      <c r="X35" s="1"/>
      <c r="Y35" s="1"/>
      <c r="Z35" s="1"/>
    </row>
    <row r="36" spans="1:26" ht="18" customHeight="1">
      <c r="A36" s="25" t="str">
        <f t="shared" si="0"/>
        <v/>
      </c>
      <c r="B36" s="23"/>
      <c r="C36" s="104"/>
      <c r="D36" s="105"/>
      <c r="E36" s="106"/>
      <c r="F36" s="24"/>
      <c r="G36" s="1"/>
      <c r="H36" s="1"/>
      <c r="I36" s="1"/>
      <c r="J36" s="1"/>
      <c r="K36" s="1"/>
      <c r="L36" s="1"/>
      <c r="M36" s="1"/>
      <c r="N36" s="1"/>
      <c r="O36" s="1"/>
      <c r="P36" s="1"/>
      <c r="Q36" s="1"/>
      <c r="R36" s="1"/>
      <c r="S36" s="1"/>
      <c r="T36" s="1"/>
      <c r="U36" s="1"/>
      <c r="V36" s="1"/>
      <c r="W36" s="1"/>
      <c r="X36" s="1"/>
      <c r="Y36" s="1"/>
      <c r="Z36" s="1"/>
    </row>
    <row r="37" spans="1:26" ht="18" customHeight="1">
      <c r="A37" s="25" t="str">
        <f t="shared" si="0"/>
        <v/>
      </c>
      <c r="B37" s="23"/>
      <c r="C37" s="104"/>
      <c r="D37" s="105"/>
      <c r="E37" s="106"/>
      <c r="F37" s="24"/>
      <c r="G37" s="1"/>
      <c r="H37" s="1"/>
      <c r="I37" s="1"/>
      <c r="J37" s="1"/>
      <c r="K37" s="1"/>
      <c r="L37" s="1"/>
      <c r="M37" s="1"/>
      <c r="N37" s="1"/>
      <c r="O37" s="1"/>
      <c r="P37" s="1"/>
      <c r="Q37" s="1"/>
      <c r="R37" s="1"/>
      <c r="S37" s="1"/>
      <c r="T37" s="1"/>
      <c r="U37" s="1"/>
      <c r="V37" s="1"/>
      <c r="W37" s="1"/>
      <c r="X37" s="1"/>
      <c r="Y37" s="1"/>
      <c r="Z37" s="1"/>
    </row>
    <row r="38" spans="1:26" ht="18" customHeight="1">
      <c r="A38" s="25" t="str">
        <f t="shared" si="0"/>
        <v/>
      </c>
      <c r="B38" s="23"/>
      <c r="C38" s="104"/>
      <c r="D38" s="105"/>
      <c r="E38" s="106"/>
      <c r="F38" s="24"/>
      <c r="G38" s="1"/>
      <c r="H38" s="1"/>
      <c r="I38" s="1"/>
      <c r="J38" s="1"/>
      <c r="K38" s="1"/>
      <c r="L38" s="1"/>
      <c r="M38" s="1"/>
      <c r="N38" s="1"/>
      <c r="O38" s="1"/>
      <c r="P38" s="1"/>
      <c r="Q38" s="1"/>
      <c r="R38" s="1"/>
      <c r="S38" s="1"/>
      <c r="T38" s="1"/>
      <c r="U38" s="1"/>
      <c r="V38" s="1"/>
      <c r="W38" s="1"/>
      <c r="X38" s="1"/>
      <c r="Y38" s="1"/>
      <c r="Z38" s="1"/>
    </row>
    <row r="39" spans="1:26" ht="18" customHeight="1">
      <c r="A39" s="25" t="str">
        <f t="shared" si="0"/>
        <v/>
      </c>
      <c r="B39" s="23"/>
      <c r="C39" s="104"/>
      <c r="D39" s="105"/>
      <c r="E39" s="106"/>
      <c r="F39" s="24"/>
      <c r="G39" s="1"/>
      <c r="H39" s="1"/>
      <c r="I39" s="1"/>
      <c r="J39" s="1"/>
      <c r="K39" s="1"/>
      <c r="L39" s="1"/>
      <c r="M39" s="1"/>
      <c r="N39" s="1"/>
      <c r="O39" s="1"/>
      <c r="P39" s="1"/>
      <c r="Q39" s="1"/>
      <c r="R39" s="1"/>
      <c r="S39" s="1"/>
      <c r="T39" s="1"/>
      <c r="U39" s="1"/>
      <c r="V39" s="1"/>
      <c r="W39" s="1"/>
      <c r="X39" s="1"/>
      <c r="Y39" s="1"/>
      <c r="Z39" s="1"/>
    </row>
    <row r="40" spans="1:26" ht="18" customHeight="1">
      <c r="A40" s="25" t="str">
        <f t="shared" si="0"/>
        <v/>
      </c>
      <c r="B40" s="23"/>
      <c r="C40" s="104"/>
      <c r="D40" s="105"/>
      <c r="E40" s="106"/>
      <c r="F40" s="24"/>
      <c r="G40" s="1"/>
      <c r="H40" s="1"/>
      <c r="I40" s="1"/>
      <c r="J40" s="1"/>
      <c r="K40" s="1"/>
      <c r="L40" s="1"/>
      <c r="M40" s="1"/>
      <c r="N40" s="1"/>
      <c r="O40" s="1"/>
      <c r="P40" s="1"/>
      <c r="Q40" s="1"/>
      <c r="R40" s="1"/>
      <c r="S40" s="1"/>
      <c r="T40" s="1"/>
      <c r="U40" s="1"/>
      <c r="V40" s="1"/>
      <c r="W40" s="1"/>
      <c r="X40" s="1"/>
      <c r="Y40" s="1"/>
      <c r="Z40" s="1"/>
    </row>
    <row r="41" spans="1:26" ht="18" customHeight="1">
      <c r="A41" s="25" t="str">
        <f t="shared" si="0"/>
        <v/>
      </c>
      <c r="B41" s="23"/>
      <c r="C41" s="104"/>
      <c r="D41" s="105"/>
      <c r="E41" s="106"/>
      <c r="F41" s="24"/>
      <c r="G41" s="1"/>
      <c r="H41" s="1"/>
      <c r="I41" s="1"/>
      <c r="J41" s="1"/>
      <c r="K41" s="1"/>
      <c r="L41" s="1"/>
      <c r="M41" s="1"/>
      <c r="N41" s="1"/>
      <c r="O41" s="1"/>
      <c r="P41" s="1"/>
      <c r="Q41" s="1"/>
      <c r="R41" s="1"/>
      <c r="S41" s="1"/>
      <c r="T41" s="1"/>
      <c r="U41" s="1"/>
      <c r="V41" s="1"/>
      <c r="W41" s="1"/>
      <c r="X41" s="1"/>
      <c r="Y41" s="1"/>
      <c r="Z41" s="1"/>
    </row>
    <row r="42" spans="1:26" ht="18" customHeight="1">
      <c r="A42" s="25" t="str">
        <f t="shared" si="0"/>
        <v/>
      </c>
      <c r="B42" s="23"/>
      <c r="C42" s="104"/>
      <c r="D42" s="105"/>
      <c r="E42" s="106"/>
      <c r="F42" s="24"/>
      <c r="G42" s="1"/>
      <c r="H42" s="1"/>
      <c r="I42" s="1"/>
      <c r="J42" s="1"/>
      <c r="K42" s="1"/>
      <c r="L42" s="1"/>
      <c r="M42" s="1"/>
      <c r="N42" s="1"/>
      <c r="O42" s="1"/>
      <c r="P42" s="1"/>
      <c r="Q42" s="1"/>
      <c r="R42" s="1"/>
      <c r="S42" s="1"/>
      <c r="T42" s="1"/>
      <c r="U42" s="1"/>
      <c r="V42" s="1"/>
      <c r="W42" s="1"/>
      <c r="X42" s="1"/>
      <c r="Y42" s="1"/>
      <c r="Z42" s="1"/>
    </row>
    <row r="43" spans="1:26" ht="18" customHeight="1">
      <c r="A43" s="25" t="str">
        <f t="shared" si="0"/>
        <v/>
      </c>
      <c r="B43" s="23"/>
      <c r="C43" s="104"/>
      <c r="D43" s="105"/>
      <c r="E43" s="106"/>
      <c r="F43" s="24"/>
      <c r="G43" s="1"/>
      <c r="H43" s="1"/>
      <c r="I43" s="1"/>
      <c r="J43" s="1"/>
      <c r="K43" s="1"/>
      <c r="L43" s="1"/>
      <c r="M43" s="1"/>
      <c r="N43" s="1"/>
      <c r="O43" s="1"/>
      <c r="P43" s="1"/>
      <c r="Q43" s="1"/>
      <c r="R43" s="1"/>
      <c r="S43" s="1"/>
      <c r="T43" s="1"/>
      <c r="U43" s="1"/>
      <c r="V43" s="1"/>
      <c r="W43" s="1"/>
      <c r="X43" s="1"/>
      <c r="Y43" s="1"/>
      <c r="Z43" s="1"/>
    </row>
    <row r="44" spans="1:26" ht="18" customHeight="1">
      <c r="A44" s="25" t="str">
        <f t="shared" si="0"/>
        <v/>
      </c>
      <c r="B44" s="23"/>
      <c r="C44" s="104"/>
      <c r="D44" s="105"/>
      <c r="E44" s="106"/>
      <c r="F44" s="24"/>
      <c r="G44" s="1"/>
      <c r="H44" s="1"/>
      <c r="I44" s="1"/>
      <c r="J44" s="1"/>
      <c r="K44" s="1"/>
      <c r="L44" s="1"/>
      <c r="M44" s="1"/>
      <c r="N44" s="1"/>
      <c r="O44" s="1"/>
      <c r="P44" s="1"/>
      <c r="Q44" s="1"/>
      <c r="R44" s="1"/>
      <c r="S44" s="1"/>
      <c r="T44" s="1"/>
      <c r="U44" s="1"/>
      <c r="V44" s="1"/>
      <c r="W44" s="1"/>
      <c r="X44" s="1"/>
      <c r="Y44" s="1"/>
      <c r="Z44" s="1"/>
    </row>
    <row r="45" spans="1:26" ht="18" customHeight="1">
      <c r="A45" s="25" t="str">
        <f t="shared" si="0"/>
        <v/>
      </c>
      <c r="B45" s="23"/>
      <c r="C45" s="104"/>
      <c r="D45" s="105"/>
      <c r="E45" s="106"/>
      <c r="F45" s="24"/>
      <c r="G45" s="1"/>
      <c r="H45" s="1"/>
      <c r="I45" s="1"/>
      <c r="J45" s="1"/>
      <c r="K45" s="1"/>
      <c r="L45" s="1"/>
      <c r="M45" s="1"/>
      <c r="N45" s="1"/>
      <c r="O45" s="1"/>
      <c r="P45" s="1"/>
      <c r="Q45" s="1"/>
      <c r="R45" s="1"/>
      <c r="S45" s="1"/>
      <c r="T45" s="1"/>
      <c r="U45" s="1"/>
      <c r="V45" s="1"/>
      <c r="W45" s="1"/>
      <c r="X45" s="1"/>
      <c r="Y45" s="1"/>
      <c r="Z45" s="1"/>
    </row>
    <row r="46" spans="1:26" ht="18" customHeight="1">
      <c r="A46" s="25" t="str">
        <f t="shared" si="0"/>
        <v/>
      </c>
      <c r="B46" s="23"/>
      <c r="C46" s="104"/>
      <c r="D46" s="105"/>
      <c r="E46" s="106"/>
      <c r="F46" s="24"/>
      <c r="G46" s="1"/>
      <c r="H46" s="1"/>
      <c r="I46" s="1"/>
      <c r="J46" s="1"/>
      <c r="K46" s="1"/>
      <c r="L46" s="1"/>
      <c r="M46" s="1"/>
      <c r="N46" s="1"/>
      <c r="O46" s="1"/>
      <c r="P46" s="1"/>
      <c r="Q46" s="1"/>
      <c r="R46" s="1"/>
      <c r="S46" s="1"/>
      <c r="T46" s="1"/>
      <c r="U46" s="1"/>
      <c r="V46" s="1"/>
      <c r="W46" s="1"/>
      <c r="X46" s="1"/>
      <c r="Y46" s="1"/>
      <c r="Z46" s="1"/>
    </row>
    <row r="47" spans="1:26" ht="18" customHeight="1">
      <c r="A47" s="25" t="str">
        <f t="shared" si="0"/>
        <v/>
      </c>
      <c r="B47" s="23"/>
      <c r="C47" s="104"/>
      <c r="D47" s="105"/>
      <c r="E47" s="106"/>
      <c r="F47" s="24"/>
      <c r="G47" s="1"/>
      <c r="H47" s="1"/>
      <c r="I47" s="1"/>
      <c r="J47" s="1"/>
      <c r="K47" s="1"/>
      <c r="L47" s="1"/>
      <c r="M47" s="1"/>
      <c r="N47" s="1"/>
      <c r="O47" s="1"/>
      <c r="P47" s="1"/>
      <c r="Q47" s="1"/>
      <c r="R47" s="1"/>
      <c r="S47" s="1"/>
      <c r="T47" s="1"/>
      <c r="U47" s="1"/>
      <c r="V47" s="1"/>
      <c r="W47" s="1"/>
      <c r="X47" s="1"/>
      <c r="Y47" s="1"/>
      <c r="Z47" s="1"/>
    </row>
    <row r="48" spans="1:26" ht="18" customHeight="1">
      <c r="A48" s="25" t="str">
        <f t="shared" si="0"/>
        <v/>
      </c>
      <c r="B48" s="23"/>
      <c r="C48" s="104"/>
      <c r="D48" s="105"/>
      <c r="E48" s="106"/>
      <c r="F48" s="24"/>
      <c r="G48" s="1"/>
      <c r="H48" s="1"/>
      <c r="I48" s="1"/>
      <c r="J48" s="1"/>
      <c r="K48" s="1"/>
      <c r="L48" s="1"/>
      <c r="M48" s="1"/>
      <c r="N48" s="1"/>
      <c r="O48" s="1"/>
      <c r="P48" s="1"/>
      <c r="Q48" s="1"/>
      <c r="R48" s="1"/>
      <c r="S48" s="1"/>
      <c r="T48" s="1"/>
      <c r="U48" s="1"/>
      <c r="V48" s="1"/>
      <c r="W48" s="1"/>
      <c r="X48" s="1"/>
      <c r="Y48" s="1"/>
      <c r="Z48" s="1"/>
    </row>
    <row r="49" spans="1:26" ht="18" customHeight="1">
      <c r="A49" s="25" t="str">
        <f t="shared" si="0"/>
        <v/>
      </c>
      <c r="B49" s="23"/>
      <c r="C49" s="104"/>
      <c r="D49" s="105"/>
      <c r="E49" s="106"/>
      <c r="F49" s="24"/>
      <c r="G49" s="1"/>
      <c r="H49" s="1"/>
      <c r="I49" s="1"/>
      <c r="J49" s="1"/>
      <c r="K49" s="1"/>
      <c r="L49" s="1"/>
      <c r="M49" s="1"/>
      <c r="N49" s="1"/>
      <c r="O49" s="1"/>
      <c r="P49" s="1"/>
      <c r="Q49" s="1"/>
      <c r="R49" s="1"/>
      <c r="S49" s="1"/>
      <c r="T49" s="1"/>
      <c r="U49" s="1"/>
      <c r="V49" s="1"/>
      <c r="W49" s="1"/>
      <c r="X49" s="1"/>
      <c r="Y49" s="1"/>
      <c r="Z49" s="1"/>
    </row>
    <row r="50" spans="1:26" ht="18" customHeight="1">
      <c r="A50" s="25" t="str">
        <f t="shared" si="0"/>
        <v/>
      </c>
      <c r="B50" s="23"/>
      <c r="C50" s="104"/>
      <c r="D50" s="105"/>
      <c r="E50" s="106"/>
      <c r="F50" s="24"/>
      <c r="G50" s="1"/>
      <c r="H50" s="1"/>
      <c r="I50" s="1"/>
      <c r="J50" s="1"/>
      <c r="K50" s="1"/>
      <c r="L50" s="1"/>
      <c r="M50" s="1"/>
      <c r="N50" s="1"/>
      <c r="O50" s="1"/>
      <c r="P50" s="1"/>
      <c r="Q50" s="1"/>
      <c r="R50" s="1"/>
      <c r="S50" s="1"/>
      <c r="T50" s="1"/>
      <c r="U50" s="1"/>
      <c r="V50" s="1"/>
      <c r="W50" s="1"/>
      <c r="X50" s="1"/>
      <c r="Y50" s="1"/>
      <c r="Z50" s="1"/>
    </row>
    <row r="51" spans="1:26" ht="18" customHeight="1">
      <c r="A51" s="25" t="str">
        <f t="shared" si="0"/>
        <v/>
      </c>
      <c r="B51" s="23"/>
      <c r="C51" s="104"/>
      <c r="D51" s="105"/>
      <c r="E51" s="106"/>
      <c r="F51" s="24"/>
      <c r="G51" s="1"/>
      <c r="H51" s="1"/>
      <c r="I51" s="1"/>
      <c r="J51" s="1"/>
      <c r="K51" s="1"/>
      <c r="L51" s="1"/>
      <c r="M51" s="1"/>
      <c r="N51" s="1"/>
      <c r="O51" s="1"/>
      <c r="P51" s="1"/>
      <c r="Q51" s="1"/>
      <c r="R51" s="1"/>
      <c r="S51" s="1"/>
      <c r="T51" s="1"/>
      <c r="U51" s="1"/>
      <c r="V51" s="1"/>
      <c r="W51" s="1"/>
      <c r="X51" s="1"/>
      <c r="Y51" s="1"/>
      <c r="Z51" s="1"/>
    </row>
    <row r="52" spans="1:26" ht="18" customHeight="1">
      <c r="A52" s="25" t="str">
        <f t="shared" si="0"/>
        <v/>
      </c>
      <c r="B52" s="23"/>
      <c r="C52" s="104"/>
      <c r="D52" s="105"/>
      <c r="E52" s="106"/>
      <c r="F52" s="24"/>
      <c r="G52" s="1"/>
      <c r="H52" s="1"/>
      <c r="I52" s="1"/>
      <c r="J52" s="1"/>
      <c r="K52" s="1"/>
      <c r="L52" s="1"/>
      <c r="M52" s="1"/>
      <c r="N52" s="1"/>
      <c r="O52" s="1"/>
      <c r="P52" s="1"/>
      <c r="Q52" s="1"/>
      <c r="R52" s="1"/>
      <c r="S52" s="1"/>
      <c r="T52" s="1"/>
      <c r="U52" s="1"/>
      <c r="V52" s="1"/>
      <c r="W52" s="1"/>
      <c r="X52" s="1"/>
      <c r="Y52" s="1"/>
      <c r="Z52" s="1"/>
    </row>
    <row r="53" spans="1:26" ht="18" customHeight="1">
      <c r="A53" s="27" t="str">
        <f t="shared" si="0"/>
        <v/>
      </c>
      <c r="B53" s="28"/>
      <c r="C53" s="107"/>
      <c r="D53" s="108"/>
      <c r="E53" s="109"/>
      <c r="F53" s="29"/>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5"/>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30"/>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30"/>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30"/>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30"/>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30"/>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30"/>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30"/>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5"/>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E2F3"/>
  </sheetPr>
  <dimension ref="A1:Z1003"/>
  <sheetViews>
    <sheetView showGridLines="0" tabSelected="1" workbookViewId="0">
      <selection activeCell="K12" sqref="K12"/>
    </sheetView>
  </sheetViews>
  <sheetFormatPr baseColWidth="10" defaultColWidth="12.6640625" defaultRowHeight="15" customHeight="1"/>
  <cols>
    <col min="1" max="1" width="3" customWidth="1"/>
    <col min="2" max="3" width="17.1640625" customWidth="1"/>
    <col min="4" max="5" width="22" customWidth="1"/>
    <col min="6" max="6" width="15.83203125" customWidth="1"/>
    <col min="7" max="7" width="13" customWidth="1"/>
    <col min="8" max="8" width="10.33203125" customWidth="1"/>
    <col min="9" max="9" width="8.83203125" customWidth="1"/>
    <col min="10" max="10" width="7.1640625" customWidth="1"/>
    <col min="11" max="11" width="10.6640625" customWidth="1"/>
    <col min="12" max="12" width="8.83203125" customWidth="1"/>
    <col min="13" max="13" width="6.6640625" customWidth="1"/>
    <col min="14" max="14" width="9.83203125" customWidth="1"/>
    <col min="15" max="15" width="8.6640625" customWidth="1"/>
    <col min="16" max="16" width="7.6640625" customWidth="1"/>
    <col min="17" max="17" width="10.6640625" customWidth="1"/>
    <col min="18" max="19" width="7.6640625" customWidth="1"/>
    <col min="20" max="20" width="43" customWidth="1"/>
    <col min="21" max="26" width="7.6640625" customWidth="1"/>
  </cols>
  <sheetData>
    <row r="1" spans="1:26" ht="18" customHeight="1">
      <c r="A1" s="138" t="s">
        <v>7</v>
      </c>
      <c r="B1" s="139"/>
      <c r="C1" s="135"/>
      <c r="D1" s="141" t="s">
        <v>8</v>
      </c>
      <c r="E1" s="142"/>
      <c r="F1" s="141" t="s">
        <v>9</v>
      </c>
      <c r="G1" s="142"/>
      <c r="H1" s="141" t="s">
        <v>10</v>
      </c>
      <c r="I1" s="129"/>
      <c r="J1" s="129"/>
      <c r="K1" s="142"/>
      <c r="L1" s="31"/>
      <c r="M1" s="32"/>
      <c r="N1" s="32"/>
      <c r="O1" s="32"/>
      <c r="P1" s="32"/>
      <c r="Q1" s="32"/>
      <c r="R1" s="33"/>
      <c r="S1" s="33"/>
      <c r="T1" s="33"/>
      <c r="U1" s="33"/>
      <c r="V1" s="33"/>
      <c r="W1" s="33"/>
      <c r="X1" s="33"/>
      <c r="Y1" s="33"/>
    </row>
    <row r="2" spans="1:26" ht="18" customHeight="1">
      <c r="A2" s="136"/>
      <c r="B2" s="140"/>
      <c r="C2" s="137"/>
      <c r="D2" s="144"/>
      <c r="E2" s="142"/>
      <c r="F2" s="144"/>
      <c r="G2" s="142"/>
      <c r="H2" s="145"/>
      <c r="I2" s="129"/>
      <c r="J2" s="129"/>
      <c r="K2" s="142"/>
      <c r="L2" s="32"/>
      <c r="M2" s="32"/>
      <c r="N2" s="32"/>
      <c r="O2" s="32"/>
      <c r="P2" s="32"/>
      <c r="Q2" s="34"/>
      <c r="R2" s="34"/>
      <c r="S2" s="34"/>
      <c r="T2" s="35"/>
    </row>
    <row r="3" spans="1:26" ht="18" customHeight="1">
      <c r="D3" s="35"/>
      <c r="E3" s="35"/>
      <c r="F3" s="35"/>
      <c r="G3" s="35"/>
      <c r="T3" s="35"/>
    </row>
    <row r="4" spans="1:26" ht="18" customHeight="1">
      <c r="D4" s="35"/>
      <c r="E4" s="35"/>
      <c r="F4" s="35"/>
      <c r="G4" s="35"/>
      <c r="H4" s="36" t="s">
        <v>11</v>
      </c>
      <c r="I4" s="37">
        <f>COUNT($A:$A)*4</f>
        <v>52</v>
      </c>
      <c r="N4" s="35"/>
    </row>
    <row r="5" spans="1:26" ht="18" customHeight="1">
      <c r="D5" s="35"/>
      <c r="E5" s="35"/>
      <c r="F5" s="35"/>
      <c r="G5" s="35"/>
      <c r="H5" s="36" t="s">
        <v>12</v>
      </c>
      <c r="I5" s="37">
        <f>COUNTIF(J:J, "OK")+COUNTIF(M:M, "OK")+COUNTIF(P:P, "OK")+COUNTIF(S:S, "OK")</f>
        <v>8</v>
      </c>
      <c r="N5" s="35"/>
    </row>
    <row r="6" spans="1:26" ht="18" customHeight="1">
      <c r="D6" s="35"/>
      <c r="E6" s="35"/>
      <c r="F6" s="35"/>
      <c r="G6" s="35"/>
      <c r="H6" s="36" t="s">
        <v>13</v>
      </c>
      <c r="I6" s="37">
        <f>COUNTIF(J:J, "NG")+COUNTIF(M:M, "NG")+COUNTIF(P:P, "NG")+COUNTIF(S:S, "NG")</f>
        <v>1</v>
      </c>
      <c r="N6" s="35"/>
    </row>
    <row r="7" spans="1:26" ht="18" customHeight="1">
      <c r="D7" s="35"/>
      <c r="E7" s="35"/>
      <c r="F7" s="35"/>
      <c r="G7" s="35"/>
      <c r="H7" s="36" t="s">
        <v>14</v>
      </c>
      <c r="I7" s="37">
        <f>COUNTIF(J:J, "保留")+COUNTIF(M:M, "保留")+COUNTIF(P:P, "保留")+COUNTIF(S:S, "保留")</f>
        <v>0</v>
      </c>
      <c r="N7" s="35"/>
    </row>
    <row r="8" spans="1:26" ht="18" customHeight="1">
      <c r="D8" s="35"/>
      <c r="E8" s="35"/>
      <c r="F8" s="35"/>
      <c r="G8" s="35"/>
      <c r="T8" s="35"/>
    </row>
    <row r="9" spans="1:26" ht="18" customHeight="1">
      <c r="A9" s="133" t="s">
        <v>15</v>
      </c>
      <c r="B9" s="133" t="s">
        <v>16</v>
      </c>
      <c r="C9" s="133" t="s">
        <v>17</v>
      </c>
      <c r="D9" s="131" t="s">
        <v>18</v>
      </c>
      <c r="E9" s="131" t="s">
        <v>19</v>
      </c>
      <c r="F9" s="134" t="s">
        <v>20</v>
      </c>
      <c r="G9" s="135"/>
      <c r="H9" s="128" t="s">
        <v>21</v>
      </c>
      <c r="I9" s="129"/>
      <c r="J9" s="130"/>
      <c r="K9" s="128" t="s">
        <v>22</v>
      </c>
      <c r="L9" s="129"/>
      <c r="M9" s="130"/>
      <c r="N9" s="128" t="s">
        <v>134</v>
      </c>
      <c r="O9" s="129"/>
      <c r="P9" s="130"/>
      <c r="Q9" s="128" t="s">
        <v>23</v>
      </c>
      <c r="R9" s="129"/>
      <c r="S9" s="130"/>
      <c r="T9" s="131" t="s">
        <v>24</v>
      </c>
    </row>
    <row r="10" spans="1:26" ht="36" customHeight="1">
      <c r="A10" s="132"/>
      <c r="B10" s="132"/>
      <c r="C10" s="132"/>
      <c r="D10" s="132"/>
      <c r="E10" s="132"/>
      <c r="F10" s="136"/>
      <c r="G10" s="137"/>
      <c r="H10" s="36" t="s">
        <v>25</v>
      </c>
      <c r="I10" s="36" t="s">
        <v>26</v>
      </c>
      <c r="J10" s="36" t="s">
        <v>27</v>
      </c>
      <c r="K10" s="36" t="s">
        <v>25</v>
      </c>
      <c r="L10" s="36" t="s">
        <v>26</v>
      </c>
      <c r="M10" s="36" t="s">
        <v>27</v>
      </c>
      <c r="N10" s="36" t="s">
        <v>25</v>
      </c>
      <c r="O10" s="36" t="s">
        <v>26</v>
      </c>
      <c r="P10" s="36" t="s">
        <v>27</v>
      </c>
      <c r="Q10" s="36" t="s">
        <v>25</v>
      </c>
      <c r="R10" s="36" t="s">
        <v>26</v>
      </c>
      <c r="S10" s="36" t="s">
        <v>27</v>
      </c>
      <c r="T10" s="132"/>
    </row>
    <row r="11" spans="1:26" ht="105.5" customHeight="1">
      <c r="A11" s="42">
        <f t="shared" ref="A11:A23" si="0">ROW()-10</f>
        <v>1</v>
      </c>
      <c r="B11" s="55" t="s">
        <v>28</v>
      </c>
      <c r="C11" s="55" t="s">
        <v>29</v>
      </c>
      <c r="D11" s="56" t="s">
        <v>51</v>
      </c>
      <c r="E11" s="40" t="s">
        <v>30</v>
      </c>
      <c r="F11" s="143" t="s">
        <v>31</v>
      </c>
      <c r="G11" s="135"/>
      <c r="H11" s="41"/>
      <c r="I11" s="42"/>
      <c r="J11" s="42"/>
      <c r="K11" s="41"/>
      <c r="L11" s="42"/>
      <c r="M11" s="42"/>
      <c r="N11" s="41">
        <v>44235</v>
      </c>
      <c r="O11" s="42" t="s">
        <v>135</v>
      </c>
      <c r="P11" s="42" t="s">
        <v>12</v>
      </c>
      <c r="Q11" s="41"/>
      <c r="R11" s="42"/>
      <c r="S11" s="42"/>
      <c r="T11" s="43"/>
    </row>
    <row r="12" spans="1:26" ht="56" customHeight="1">
      <c r="A12" s="37">
        <f t="shared" si="0"/>
        <v>2</v>
      </c>
      <c r="B12" s="46"/>
      <c r="C12" s="46"/>
      <c r="D12" s="57"/>
      <c r="E12" s="64" t="s">
        <v>103</v>
      </c>
      <c r="F12" s="148" t="s">
        <v>110</v>
      </c>
      <c r="G12" s="135"/>
      <c r="H12" s="89"/>
      <c r="I12" s="90"/>
      <c r="J12" s="90"/>
      <c r="K12" s="89"/>
      <c r="L12" s="90"/>
      <c r="M12" s="90"/>
      <c r="N12" s="41">
        <v>44235</v>
      </c>
      <c r="O12" s="42" t="s">
        <v>135</v>
      </c>
      <c r="P12" s="42" t="s">
        <v>12</v>
      </c>
      <c r="Q12" s="41"/>
      <c r="R12" s="37"/>
      <c r="S12" s="42"/>
      <c r="T12" s="43"/>
    </row>
    <row r="13" spans="1:26" ht="65" customHeight="1">
      <c r="A13" s="47">
        <f t="shared" si="0"/>
        <v>3</v>
      </c>
      <c r="B13" s="40" t="s">
        <v>32</v>
      </c>
      <c r="C13" s="40" t="s">
        <v>29</v>
      </c>
      <c r="D13" s="48" t="s">
        <v>33</v>
      </c>
      <c r="E13" s="48" t="s">
        <v>34</v>
      </c>
      <c r="F13" s="149" t="s">
        <v>111</v>
      </c>
      <c r="G13" s="142"/>
      <c r="H13" s="44"/>
      <c r="I13" s="37"/>
      <c r="J13" s="47"/>
      <c r="K13" s="44"/>
      <c r="L13" s="37"/>
      <c r="M13" s="47"/>
      <c r="N13" s="44"/>
      <c r="O13" s="37"/>
      <c r="P13" s="47"/>
      <c r="Q13" s="44"/>
      <c r="R13" s="37"/>
      <c r="S13" s="47"/>
      <c r="T13" s="50"/>
      <c r="U13" s="51"/>
      <c r="V13" s="51"/>
      <c r="W13" s="51"/>
      <c r="X13" s="51"/>
      <c r="Y13" s="51"/>
      <c r="Z13" s="51"/>
    </row>
    <row r="14" spans="1:26" ht="32">
      <c r="A14" s="37">
        <f t="shared" si="0"/>
        <v>4</v>
      </c>
      <c r="B14" s="49"/>
      <c r="C14" s="49"/>
      <c r="D14" s="48" t="s">
        <v>35</v>
      </c>
      <c r="E14" s="48" t="s">
        <v>36</v>
      </c>
      <c r="F14" s="150" t="s">
        <v>37</v>
      </c>
      <c r="G14" s="142"/>
      <c r="H14" s="44"/>
      <c r="I14" s="37"/>
      <c r="J14" s="37"/>
      <c r="K14" s="44"/>
      <c r="L14" s="37"/>
      <c r="M14" s="37"/>
      <c r="N14" s="44"/>
      <c r="O14" s="37"/>
      <c r="P14" s="37"/>
      <c r="Q14" s="44"/>
      <c r="R14" s="37"/>
      <c r="S14" s="37"/>
      <c r="T14" s="50"/>
    </row>
    <row r="15" spans="1:26" ht="48">
      <c r="A15" s="37">
        <f t="shared" si="0"/>
        <v>5</v>
      </c>
      <c r="B15" s="39" t="s">
        <v>42</v>
      </c>
      <c r="C15" s="39" t="s">
        <v>29</v>
      </c>
      <c r="D15" s="39" t="s">
        <v>43</v>
      </c>
      <c r="E15" s="39" t="s">
        <v>44</v>
      </c>
      <c r="F15" s="147" t="s">
        <v>117</v>
      </c>
      <c r="G15" s="142"/>
      <c r="H15" s="41"/>
      <c r="I15" s="37"/>
      <c r="J15" s="42"/>
      <c r="K15" s="41"/>
      <c r="L15" s="37"/>
      <c r="M15" s="42"/>
      <c r="N15" s="41">
        <v>44235</v>
      </c>
      <c r="O15" s="42" t="s">
        <v>135</v>
      </c>
      <c r="P15" s="42" t="s">
        <v>12</v>
      </c>
      <c r="Q15" s="89"/>
      <c r="R15" s="90"/>
      <c r="S15" s="90"/>
      <c r="T15" s="43"/>
    </row>
    <row r="16" spans="1:26" s="100" customFormat="1" ht="75">
      <c r="A16" s="42">
        <f t="shared" si="0"/>
        <v>6</v>
      </c>
      <c r="B16" s="96" t="s">
        <v>126</v>
      </c>
      <c r="C16" s="97" t="s">
        <v>127</v>
      </c>
      <c r="D16" s="98" t="s">
        <v>128</v>
      </c>
      <c r="E16" s="99" t="s">
        <v>129</v>
      </c>
      <c r="F16" s="152" t="s">
        <v>130</v>
      </c>
      <c r="G16" s="153"/>
      <c r="H16" s="44"/>
      <c r="I16" s="42"/>
      <c r="J16" s="42"/>
      <c r="K16" s="44"/>
      <c r="L16" s="42"/>
      <c r="M16" s="42"/>
      <c r="N16" s="103"/>
      <c r="O16" s="90"/>
      <c r="P16" s="90"/>
      <c r="Q16" s="103"/>
      <c r="R16" s="90"/>
      <c r="S16" s="90"/>
      <c r="T16" s="52"/>
    </row>
    <row r="17" spans="1:26" s="100" customFormat="1" ht="75">
      <c r="A17" s="42">
        <f t="shared" si="0"/>
        <v>7</v>
      </c>
      <c r="B17" s="101"/>
      <c r="C17" s="102"/>
      <c r="D17" s="98" t="s">
        <v>131</v>
      </c>
      <c r="E17" s="98" t="s">
        <v>132</v>
      </c>
      <c r="F17" s="152" t="s">
        <v>133</v>
      </c>
      <c r="G17" s="153"/>
      <c r="H17" s="41"/>
      <c r="I17" s="42"/>
      <c r="J17" s="42"/>
      <c r="K17" s="41"/>
      <c r="L17" s="42"/>
      <c r="M17" s="42"/>
      <c r="N17" s="89"/>
      <c r="O17" s="90"/>
      <c r="P17" s="90"/>
      <c r="Q17" s="89"/>
      <c r="R17" s="90"/>
      <c r="S17" s="90"/>
      <c r="T17" s="43"/>
    </row>
    <row r="18" spans="1:26" ht="32">
      <c r="A18" s="37">
        <f t="shared" si="0"/>
        <v>8</v>
      </c>
      <c r="B18" s="39" t="s">
        <v>45</v>
      </c>
      <c r="C18" s="39" t="s">
        <v>29</v>
      </c>
      <c r="D18" s="39" t="s">
        <v>46</v>
      </c>
      <c r="E18" s="39" t="s">
        <v>47</v>
      </c>
      <c r="F18" s="146" t="s">
        <v>48</v>
      </c>
      <c r="G18" s="142"/>
      <c r="H18" s="44"/>
      <c r="I18" s="37"/>
      <c r="J18" s="37"/>
      <c r="K18" s="44"/>
      <c r="L18" s="37"/>
      <c r="M18" s="37"/>
      <c r="N18" s="41">
        <v>44235</v>
      </c>
      <c r="O18" s="42" t="s">
        <v>135</v>
      </c>
      <c r="P18" s="42" t="s">
        <v>13</v>
      </c>
      <c r="Q18" s="103"/>
      <c r="R18" s="90"/>
      <c r="S18" s="90"/>
      <c r="T18" s="45"/>
    </row>
    <row r="19" spans="1:26" s="54" customFormat="1" ht="57.5" customHeight="1">
      <c r="A19" s="42">
        <f t="shared" si="0"/>
        <v>9</v>
      </c>
      <c r="B19" s="94" t="s">
        <v>118</v>
      </c>
      <c r="C19" s="55" t="s">
        <v>29</v>
      </c>
      <c r="D19" s="92" t="s">
        <v>119</v>
      </c>
      <c r="E19" s="93" t="s">
        <v>121</v>
      </c>
      <c r="F19" s="149" t="s">
        <v>122</v>
      </c>
      <c r="G19" s="142"/>
      <c r="H19" s="44"/>
      <c r="I19" s="42"/>
      <c r="J19" s="42"/>
      <c r="K19" s="44"/>
      <c r="L19" s="42"/>
      <c r="M19" s="42"/>
      <c r="N19" s="41">
        <v>44235</v>
      </c>
      <c r="O19" s="42" t="s">
        <v>135</v>
      </c>
      <c r="P19" s="42" t="s">
        <v>12</v>
      </c>
      <c r="Q19" s="103"/>
      <c r="R19" s="90"/>
      <c r="S19" s="90"/>
      <c r="T19" s="52"/>
    </row>
    <row r="20" spans="1:26" s="54" customFormat="1" ht="57.5" customHeight="1">
      <c r="A20" s="42">
        <f t="shared" si="0"/>
        <v>10</v>
      </c>
      <c r="B20" s="95"/>
      <c r="C20" s="46"/>
      <c r="D20" s="92" t="s">
        <v>123</v>
      </c>
      <c r="E20" s="93" t="s">
        <v>125</v>
      </c>
      <c r="F20" s="149" t="s">
        <v>124</v>
      </c>
      <c r="G20" s="142"/>
      <c r="H20" s="44"/>
      <c r="I20" s="42"/>
      <c r="J20" s="42"/>
      <c r="K20" s="44"/>
      <c r="L20" s="42"/>
      <c r="M20" s="42"/>
      <c r="N20" s="41">
        <v>44235</v>
      </c>
      <c r="O20" s="42" t="s">
        <v>135</v>
      </c>
      <c r="P20" s="42" t="s">
        <v>12</v>
      </c>
      <c r="Q20" s="103"/>
      <c r="R20" s="90"/>
      <c r="S20" s="90"/>
      <c r="T20" s="52"/>
    </row>
    <row r="21" spans="1:26" ht="42" customHeight="1">
      <c r="A21" s="37">
        <f t="shared" si="0"/>
        <v>11</v>
      </c>
      <c r="B21" s="91" t="s">
        <v>112</v>
      </c>
      <c r="C21" s="38" t="s">
        <v>29</v>
      </c>
      <c r="D21" s="91" t="s">
        <v>113</v>
      </c>
      <c r="E21" s="91" t="s">
        <v>114</v>
      </c>
      <c r="F21" s="150" t="s">
        <v>38</v>
      </c>
      <c r="G21" s="142"/>
      <c r="H21" s="44"/>
      <c r="I21" s="37"/>
      <c r="J21" s="37"/>
      <c r="K21" s="44"/>
      <c r="L21" s="37"/>
      <c r="M21" s="37"/>
      <c r="N21" s="41">
        <v>44235</v>
      </c>
      <c r="O21" s="42" t="s">
        <v>135</v>
      </c>
      <c r="P21" s="42" t="s">
        <v>12</v>
      </c>
      <c r="Q21" s="103"/>
      <c r="R21" s="90"/>
      <c r="S21" s="90"/>
      <c r="T21" s="52"/>
    </row>
    <row r="22" spans="1:26" ht="47" customHeight="1">
      <c r="A22" s="37">
        <f t="shared" si="0"/>
        <v>12</v>
      </c>
      <c r="B22" s="46"/>
      <c r="C22" s="46"/>
      <c r="D22" s="46"/>
      <c r="E22" s="46"/>
      <c r="F22" s="151" t="s">
        <v>115</v>
      </c>
      <c r="G22" s="142"/>
      <c r="H22" s="44"/>
      <c r="I22" s="37"/>
      <c r="J22" s="37"/>
      <c r="K22" s="44"/>
      <c r="L22" s="37"/>
      <c r="M22" s="37"/>
      <c r="N22" s="41">
        <v>44235</v>
      </c>
      <c r="O22" s="42" t="s">
        <v>135</v>
      </c>
      <c r="P22" s="42" t="s">
        <v>12</v>
      </c>
      <c r="Q22" s="44"/>
      <c r="R22" s="37"/>
      <c r="S22" s="37"/>
      <c r="T22" s="45"/>
    </row>
    <row r="23" spans="1:26" ht="36.5" customHeight="1">
      <c r="A23" s="47">
        <f t="shared" si="0"/>
        <v>13</v>
      </c>
      <c r="B23" s="48" t="s">
        <v>39</v>
      </c>
      <c r="C23" s="48" t="s">
        <v>29</v>
      </c>
      <c r="D23" s="48" t="s">
        <v>40</v>
      </c>
      <c r="E23" s="48" t="s">
        <v>41</v>
      </c>
      <c r="F23" s="146" t="s">
        <v>116</v>
      </c>
      <c r="G23" s="142"/>
      <c r="H23" s="44"/>
      <c r="I23" s="37"/>
      <c r="J23" s="47"/>
      <c r="K23" s="44"/>
      <c r="L23" s="37"/>
      <c r="M23" s="47"/>
      <c r="N23" s="41">
        <v>44235</v>
      </c>
      <c r="O23" s="42" t="s">
        <v>135</v>
      </c>
      <c r="P23" s="42" t="s">
        <v>12</v>
      </c>
      <c r="Q23" s="44"/>
      <c r="R23" s="37"/>
      <c r="S23" s="47"/>
      <c r="T23" s="50"/>
      <c r="U23" s="51"/>
      <c r="V23" s="51"/>
      <c r="W23" s="51"/>
      <c r="X23" s="51"/>
      <c r="Y23" s="51"/>
      <c r="Z23" s="51"/>
    </row>
    <row r="24" spans="1:26" ht="18" customHeight="1">
      <c r="D24" s="35"/>
      <c r="E24" s="35"/>
      <c r="F24" s="35"/>
      <c r="G24" s="35"/>
      <c r="T24" s="35"/>
    </row>
    <row r="25" spans="1:26" ht="18" customHeight="1">
      <c r="D25" s="35"/>
      <c r="E25" s="35"/>
      <c r="F25" s="35"/>
      <c r="G25" s="35"/>
      <c r="T25" s="35"/>
    </row>
    <row r="26" spans="1:26" ht="18" customHeight="1">
      <c r="D26" s="35"/>
      <c r="E26" s="35"/>
      <c r="F26" s="35"/>
      <c r="G26" s="35"/>
      <c r="T26" s="35"/>
    </row>
    <row r="27" spans="1:26" ht="18" customHeight="1">
      <c r="D27" s="35"/>
      <c r="E27" s="35"/>
      <c r="F27" s="35"/>
      <c r="G27" s="35"/>
      <c r="T27" s="35"/>
    </row>
    <row r="28" spans="1:26" ht="18" customHeight="1">
      <c r="D28" s="35"/>
      <c r="E28" s="35"/>
      <c r="F28" s="35"/>
      <c r="G28" s="35"/>
      <c r="T28" s="35"/>
    </row>
    <row r="29" spans="1:26" ht="18" customHeight="1">
      <c r="D29" s="35"/>
      <c r="E29" s="35"/>
      <c r="F29" s="35"/>
      <c r="G29" s="35"/>
      <c r="T29" s="35"/>
    </row>
    <row r="30" spans="1:26" ht="18" customHeight="1">
      <c r="D30" s="35"/>
      <c r="E30" s="35"/>
      <c r="F30" s="35"/>
      <c r="G30" s="35"/>
      <c r="T30" s="35"/>
    </row>
    <row r="31" spans="1:26" ht="18" customHeight="1">
      <c r="D31" s="35"/>
      <c r="E31" s="35"/>
      <c r="F31" s="35"/>
      <c r="G31" s="35"/>
      <c r="T31" s="35"/>
    </row>
    <row r="32" spans="1:26" ht="18" customHeight="1">
      <c r="D32" s="35"/>
      <c r="E32" s="35"/>
      <c r="F32" s="35"/>
      <c r="G32" s="35"/>
      <c r="T32" s="35"/>
    </row>
    <row r="33" spans="4:20" ht="18" customHeight="1">
      <c r="D33" s="35"/>
      <c r="E33" s="35"/>
      <c r="F33" s="35"/>
      <c r="G33" s="35"/>
      <c r="T33" s="35"/>
    </row>
    <row r="34" spans="4:20" ht="18" customHeight="1">
      <c r="D34" s="35"/>
      <c r="E34" s="35"/>
      <c r="F34" s="35"/>
      <c r="G34" s="35"/>
      <c r="T34" s="35"/>
    </row>
    <row r="35" spans="4:20" ht="18" customHeight="1">
      <c r="D35" s="35"/>
      <c r="E35" s="35"/>
      <c r="F35" s="35"/>
      <c r="G35" s="35"/>
      <c r="T35" s="35"/>
    </row>
    <row r="36" spans="4:20" ht="18" customHeight="1">
      <c r="D36" s="35"/>
      <c r="E36" s="35"/>
      <c r="F36" s="35"/>
      <c r="G36" s="35"/>
      <c r="T36" s="35"/>
    </row>
    <row r="37" spans="4:20" ht="18" customHeight="1">
      <c r="D37" s="35"/>
      <c r="E37" s="35"/>
      <c r="F37" s="35"/>
      <c r="G37" s="35"/>
      <c r="T37" s="35"/>
    </row>
    <row r="38" spans="4:20" ht="18" customHeight="1">
      <c r="D38" s="35"/>
      <c r="E38" s="35"/>
      <c r="F38" s="35"/>
      <c r="G38" s="35"/>
      <c r="T38" s="35"/>
    </row>
    <row r="39" spans="4:20" ht="18" customHeight="1">
      <c r="D39" s="35"/>
      <c r="E39" s="35"/>
      <c r="F39" s="35"/>
      <c r="G39" s="35"/>
      <c r="T39" s="35"/>
    </row>
    <row r="40" spans="4:20" ht="18" customHeight="1">
      <c r="D40" s="35"/>
      <c r="E40" s="35"/>
      <c r="F40" s="35"/>
      <c r="G40" s="35"/>
      <c r="T40" s="35"/>
    </row>
    <row r="41" spans="4:20" ht="18" customHeight="1">
      <c r="D41" s="35"/>
      <c r="E41" s="35"/>
      <c r="F41" s="35"/>
      <c r="G41" s="35"/>
      <c r="T41" s="35"/>
    </row>
    <row r="42" spans="4:20" ht="18" customHeight="1">
      <c r="D42" s="35"/>
      <c r="E42" s="35"/>
      <c r="F42" s="35"/>
      <c r="G42" s="35"/>
      <c r="T42" s="35"/>
    </row>
    <row r="43" spans="4:20" ht="18" customHeight="1">
      <c r="D43" s="35"/>
      <c r="E43" s="35"/>
      <c r="F43" s="35"/>
      <c r="G43" s="35"/>
      <c r="T43" s="35"/>
    </row>
    <row r="44" spans="4:20" ht="18" customHeight="1">
      <c r="D44" s="35"/>
      <c r="E44" s="35"/>
      <c r="F44" s="35"/>
      <c r="G44" s="35"/>
      <c r="T44" s="35"/>
    </row>
    <row r="45" spans="4:20" ht="18" customHeight="1">
      <c r="D45" s="35"/>
      <c r="E45" s="35"/>
      <c r="F45" s="35"/>
      <c r="G45" s="35"/>
      <c r="T45" s="35"/>
    </row>
    <row r="46" spans="4:20" ht="18" customHeight="1">
      <c r="D46" s="35"/>
      <c r="E46" s="35"/>
      <c r="F46" s="35"/>
      <c r="G46" s="35"/>
      <c r="T46" s="35"/>
    </row>
    <row r="47" spans="4:20" ht="18" customHeight="1">
      <c r="D47" s="35"/>
      <c r="E47" s="35"/>
      <c r="F47" s="35"/>
      <c r="G47" s="35"/>
      <c r="T47" s="35"/>
    </row>
    <row r="48" spans="4:20" ht="18" customHeight="1">
      <c r="D48" s="35"/>
      <c r="E48" s="35"/>
      <c r="F48" s="35"/>
      <c r="G48" s="35"/>
      <c r="T48" s="35"/>
    </row>
    <row r="49" spans="4:20" ht="18" customHeight="1">
      <c r="D49" s="35"/>
      <c r="E49" s="35"/>
      <c r="F49" s="35"/>
      <c r="G49" s="35"/>
      <c r="T49" s="35"/>
    </row>
    <row r="50" spans="4:20" ht="18" customHeight="1">
      <c r="D50" s="35"/>
      <c r="E50" s="35"/>
      <c r="F50" s="35"/>
      <c r="G50" s="35"/>
      <c r="T50" s="35"/>
    </row>
    <row r="51" spans="4:20" ht="18" customHeight="1">
      <c r="D51" s="35"/>
      <c r="E51" s="35"/>
      <c r="F51" s="35"/>
      <c r="G51" s="35"/>
      <c r="T51" s="35"/>
    </row>
    <row r="52" spans="4:20" ht="18" customHeight="1">
      <c r="D52" s="35"/>
      <c r="E52" s="35"/>
      <c r="F52" s="35"/>
      <c r="G52" s="35"/>
      <c r="T52" s="35"/>
    </row>
    <row r="53" spans="4:20" ht="18" customHeight="1">
      <c r="D53" s="35"/>
      <c r="E53" s="35"/>
      <c r="F53" s="35"/>
      <c r="G53" s="35"/>
      <c r="T53" s="35"/>
    </row>
    <row r="54" spans="4:20" ht="18" customHeight="1">
      <c r="D54" s="35"/>
      <c r="E54" s="35"/>
      <c r="F54" s="35"/>
      <c r="G54" s="35"/>
      <c r="T54" s="35"/>
    </row>
    <row r="55" spans="4:20" ht="18" customHeight="1">
      <c r="D55" s="35"/>
      <c r="E55" s="35"/>
      <c r="F55" s="35"/>
      <c r="G55" s="35"/>
      <c r="T55" s="35"/>
    </row>
    <row r="56" spans="4:20" ht="18" customHeight="1">
      <c r="D56" s="35"/>
      <c r="E56" s="35"/>
      <c r="F56" s="35"/>
      <c r="G56" s="35"/>
      <c r="T56" s="35"/>
    </row>
    <row r="57" spans="4:20" ht="18" customHeight="1">
      <c r="D57" s="35"/>
      <c r="E57" s="35"/>
      <c r="F57" s="35"/>
      <c r="G57" s="35"/>
      <c r="T57" s="35"/>
    </row>
    <row r="58" spans="4:20" ht="18" customHeight="1">
      <c r="D58" s="35"/>
      <c r="E58" s="35"/>
      <c r="F58" s="35"/>
      <c r="G58" s="35"/>
      <c r="T58" s="35"/>
    </row>
    <row r="59" spans="4:20" ht="18" customHeight="1">
      <c r="D59" s="35"/>
      <c r="E59" s="35"/>
      <c r="F59" s="35"/>
      <c r="G59" s="35"/>
      <c r="T59" s="35"/>
    </row>
    <row r="60" spans="4:20" ht="18" customHeight="1">
      <c r="D60" s="35"/>
      <c r="E60" s="35"/>
      <c r="F60" s="35"/>
      <c r="G60" s="35"/>
      <c r="T60" s="35"/>
    </row>
    <row r="61" spans="4:20" ht="18" customHeight="1">
      <c r="D61" s="35"/>
      <c r="E61" s="35"/>
      <c r="F61" s="35"/>
      <c r="G61" s="35"/>
      <c r="T61" s="35"/>
    </row>
    <row r="62" spans="4:20" ht="18" customHeight="1">
      <c r="D62" s="35"/>
      <c r="E62" s="35"/>
      <c r="F62" s="35"/>
      <c r="G62" s="35"/>
      <c r="T62" s="35"/>
    </row>
    <row r="63" spans="4:20" ht="18" customHeight="1">
      <c r="D63" s="35"/>
      <c r="E63" s="35"/>
      <c r="F63" s="35"/>
      <c r="G63" s="35"/>
      <c r="T63" s="35"/>
    </row>
    <row r="64" spans="4:20" ht="18" customHeight="1">
      <c r="D64" s="35"/>
      <c r="E64" s="35"/>
      <c r="F64" s="35"/>
      <c r="G64" s="35"/>
      <c r="T64" s="35"/>
    </row>
    <row r="65" spans="4:20" ht="18" customHeight="1">
      <c r="D65" s="35"/>
      <c r="E65" s="35"/>
      <c r="F65" s="35"/>
      <c r="G65" s="35"/>
      <c r="T65" s="35"/>
    </row>
    <row r="66" spans="4:20" ht="18" customHeight="1">
      <c r="D66" s="35"/>
      <c r="E66" s="35"/>
      <c r="F66" s="35"/>
      <c r="G66" s="35"/>
      <c r="T66" s="35"/>
    </row>
    <row r="67" spans="4:20" ht="18" customHeight="1">
      <c r="D67" s="35"/>
      <c r="E67" s="35"/>
      <c r="F67" s="35"/>
      <c r="G67" s="35"/>
      <c r="T67" s="35"/>
    </row>
    <row r="68" spans="4:20" ht="18" customHeight="1">
      <c r="D68" s="35"/>
      <c r="E68" s="35"/>
      <c r="F68" s="35"/>
      <c r="G68" s="35"/>
      <c r="T68" s="35"/>
    </row>
    <row r="69" spans="4:20" ht="18" customHeight="1">
      <c r="D69" s="35"/>
      <c r="E69" s="35"/>
      <c r="F69" s="35"/>
      <c r="G69" s="35"/>
      <c r="T69" s="35"/>
    </row>
    <row r="70" spans="4:20" ht="18" customHeight="1">
      <c r="D70" s="35"/>
      <c r="E70" s="35"/>
      <c r="F70" s="35"/>
      <c r="G70" s="35"/>
      <c r="T70" s="35"/>
    </row>
    <row r="71" spans="4:20" ht="18" customHeight="1">
      <c r="D71" s="35"/>
      <c r="E71" s="35"/>
      <c r="F71" s="35"/>
      <c r="G71" s="35"/>
      <c r="T71" s="35"/>
    </row>
    <row r="72" spans="4:20" ht="18" customHeight="1">
      <c r="D72" s="35"/>
      <c r="E72" s="35"/>
      <c r="F72" s="35"/>
      <c r="G72" s="35"/>
      <c r="T72" s="35"/>
    </row>
    <row r="73" spans="4:20" ht="18" customHeight="1">
      <c r="D73" s="35"/>
      <c r="E73" s="35"/>
      <c r="F73" s="35"/>
      <c r="G73" s="35"/>
      <c r="T73" s="35"/>
    </row>
    <row r="74" spans="4:20" ht="18" customHeight="1">
      <c r="D74" s="35"/>
      <c r="E74" s="35"/>
      <c r="F74" s="35"/>
      <c r="G74" s="35"/>
      <c r="T74" s="35"/>
    </row>
    <row r="75" spans="4:20" ht="18" customHeight="1">
      <c r="D75" s="35"/>
      <c r="E75" s="35"/>
      <c r="F75" s="35"/>
      <c r="G75" s="35"/>
      <c r="T75" s="35"/>
    </row>
    <row r="76" spans="4:20" ht="18" customHeight="1">
      <c r="D76" s="35"/>
      <c r="E76" s="35"/>
      <c r="F76" s="35"/>
      <c r="G76" s="35"/>
      <c r="T76" s="35"/>
    </row>
    <row r="77" spans="4:20" ht="18" customHeight="1">
      <c r="D77" s="35"/>
      <c r="E77" s="35"/>
      <c r="F77" s="35"/>
      <c r="G77" s="35"/>
      <c r="T77" s="35"/>
    </row>
    <row r="78" spans="4:20" ht="18" customHeight="1">
      <c r="D78" s="35"/>
      <c r="E78" s="35"/>
      <c r="F78" s="35"/>
      <c r="G78" s="35"/>
      <c r="T78" s="35"/>
    </row>
    <row r="79" spans="4:20" ht="18" customHeight="1">
      <c r="D79" s="35"/>
      <c r="E79" s="35"/>
      <c r="F79" s="35"/>
      <c r="G79" s="35"/>
      <c r="T79" s="35"/>
    </row>
    <row r="80" spans="4:20" ht="18" customHeight="1">
      <c r="D80" s="35"/>
      <c r="E80" s="35"/>
      <c r="F80" s="35"/>
      <c r="G80" s="35"/>
      <c r="T80" s="35"/>
    </row>
    <row r="81" spans="4:20" ht="18" customHeight="1">
      <c r="D81" s="35"/>
      <c r="E81" s="35"/>
      <c r="F81" s="35"/>
      <c r="G81" s="35"/>
      <c r="T81" s="35"/>
    </row>
    <row r="82" spans="4:20" ht="18" customHeight="1">
      <c r="D82" s="35"/>
      <c r="E82" s="35"/>
      <c r="F82" s="35"/>
      <c r="G82" s="35"/>
      <c r="T82" s="35"/>
    </row>
    <row r="83" spans="4:20" ht="18" customHeight="1">
      <c r="D83" s="35"/>
      <c r="E83" s="35"/>
      <c r="F83" s="35"/>
      <c r="G83" s="35"/>
      <c r="T83" s="35"/>
    </row>
    <row r="84" spans="4:20" ht="18" customHeight="1">
      <c r="D84" s="35"/>
      <c r="E84" s="35"/>
      <c r="F84" s="35"/>
      <c r="G84" s="35"/>
      <c r="T84" s="35"/>
    </row>
    <row r="85" spans="4:20" ht="18" customHeight="1">
      <c r="D85" s="35"/>
      <c r="E85" s="35"/>
      <c r="F85" s="35"/>
      <c r="G85" s="35"/>
      <c r="T85" s="35"/>
    </row>
    <row r="86" spans="4:20" ht="18" customHeight="1">
      <c r="D86" s="35"/>
      <c r="E86" s="35"/>
      <c r="F86" s="35"/>
      <c r="G86" s="35"/>
      <c r="T86" s="35"/>
    </row>
    <row r="87" spans="4:20" ht="18" customHeight="1">
      <c r="D87" s="35"/>
      <c r="E87" s="35"/>
      <c r="F87" s="35"/>
      <c r="G87" s="35"/>
      <c r="T87" s="35"/>
    </row>
    <row r="88" spans="4:20" ht="18" customHeight="1">
      <c r="D88" s="35"/>
      <c r="E88" s="35"/>
      <c r="F88" s="35"/>
      <c r="G88" s="35"/>
      <c r="T88" s="35"/>
    </row>
    <row r="89" spans="4:20" ht="18" customHeight="1">
      <c r="D89" s="35"/>
      <c r="E89" s="35"/>
      <c r="F89" s="35"/>
      <c r="G89" s="35"/>
      <c r="T89" s="35"/>
    </row>
    <row r="90" spans="4:20" ht="18" customHeight="1">
      <c r="D90" s="35"/>
      <c r="E90" s="35"/>
      <c r="F90" s="35"/>
      <c r="G90" s="35"/>
      <c r="T90" s="35"/>
    </row>
    <row r="91" spans="4:20" ht="18" customHeight="1">
      <c r="D91" s="35"/>
      <c r="E91" s="35"/>
      <c r="F91" s="35"/>
      <c r="G91" s="35"/>
      <c r="T91" s="35"/>
    </row>
    <row r="92" spans="4:20" ht="18" customHeight="1">
      <c r="D92" s="35"/>
      <c r="E92" s="35"/>
      <c r="F92" s="35"/>
      <c r="G92" s="35"/>
      <c r="T92" s="35"/>
    </row>
    <row r="93" spans="4:20" ht="18" customHeight="1">
      <c r="D93" s="35"/>
      <c r="E93" s="35"/>
      <c r="F93" s="35"/>
      <c r="G93" s="35"/>
      <c r="T93" s="35"/>
    </row>
    <row r="94" spans="4:20" ht="18" customHeight="1">
      <c r="D94" s="35"/>
      <c r="E94" s="35"/>
      <c r="F94" s="35"/>
      <c r="G94" s="35"/>
      <c r="T94" s="35"/>
    </row>
    <row r="95" spans="4:20" ht="18" customHeight="1">
      <c r="D95" s="35"/>
      <c r="E95" s="35"/>
      <c r="F95" s="35"/>
      <c r="G95" s="35"/>
      <c r="T95" s="35"/>
    </row>
    <row r="96" spans="4:20" ht="18" customHeight="1">
      <c r="D96" s="35"/>
      <c r="E96" s="35"/>
      <c r="F96" s="35"/>
      <c r="G96" s="35"/>
      <c r="T96" s="35"/>
    </row>
    <row r="97" spans="4:20" ht="18" customHeight="1">
      <c r="D97" s="35"/>
      <c r="E97" s="35"/>
      <c r="F97" s="35"/>
      <c r="G97" s="35"/>
      <c r="T97" s="35"/>
    </row>
    <row r="98" spans="4:20" ht="18" customHeight="1">
      <c r="D98" s="35"/>
      <c r="E98" s="35"/>
      <c r="F98" s="35"/>
      <c r="G98" s="35"/>
      <c r="T98" s="35"/>
    </row>
    <row r="99" spans="4:20" ht="18" customHeight="1">
      <c r="D99" s="35"/>
      <c r="E99" s="35"/>
      <c r="F99" s="35"/>
      <c r="G99" s="35"/>
      <c r="T99" s="35"/>
    </row>
    <row r="100" spans="4:20" ht="18" customHeight="1">
      <c r="D100" s="35"/>
      <c r="E100" s="35"/>
      <c r="F100" s="35"/>
      <c r="G100" s="35"/>
      <c r="T100" s="35"/>
    </row>
    <row r="101" spans="4:20" ht="18" customHeight="1">
      <c r="D101" s="35"/>
      <c r="E101" s="35"/>
      <c r="F101" s="35"/>
      <c r="G101" s="35"/>
      <c r="T101" s="35"/>
    </row>
    <row r="102" spans="4:20" ht="18" customHeight="1">
      <c r="D102" s="35"/>
      <c r="E102" s="35"/>
      <c r="F102" s="35"/>
      <c r="G102" s="35"/>
      <c r="T102" s="35"/>
    </row>
    <row r="103" spans="4:20" ht="18" customHeight="1">
      <c r="D103" s="35"/>
      <c r="E103" s="35"/>
      <c r="F103" s="35"/>
      <c r="G103" s="35"/>
      <c r="T103" s="35"/>
    </row>
    <row r="104" spans="4:20" ht="18" customHeight="1">
      <c r="D104" s="35"/>
      <c r="E104" s="35"/>
      <c r="F104" s="35"/>
      <c r="G104" s="35"/>
      <c r="T104" s="35"/>
    </row>
    <row r="105" spans="4:20" ht="18" customHeight="1">
      <c r="D105" s="35"/>
      <c r="E105" s="35"/>
      <c r="F105" s="35"/>
      <c r="G105" s="35"/>
      <c r="T105" s="35"/>
    </row>
    <row r="106" spans="4:20" ht="18" customHeight="1">
      <c r="D106" s="35"/>
      <c r="E106" s="35"/>
      <c r="F106" s="35"/>
      <c r="G106" s="35"/>
      <c r="T106" s="35"/>
    </row>
    <row r="107" spans="4:20" ht="18" customHeight="1">
      <c r="D107" s="35"/>
      <c r="E107" s="35"/>
      <c r="F107" s="35"/>
      <c r="G107" s="35"/>
      <c r="T107" s="35"/>
    </row>
    <row r="108" spans="4:20" ht="18" customHeight="1">
      <c r="D108" s="35"/>
      <c r="E108" s="35"/>
      <c r="F108" s="35"/>
      <c r="G108" s="35"/>
      <c r="T108" s="35"/>
    </row>
    <row r="109" spans="4:20" ht="18" customHeight="1">
      <c r="D109" s="35"/>
      <c r="E109" s="35"/>
      <c r="F109" s="35"/>
      <c r="G109" s="35"/>
      <c r="T109" s="35"/>
    </row>
    <row r="110" spans="4:20" ht="18" customHeight="1">
      <c r="D110" s="35"/>
      <c r="E110" s="35"/>
      <c r="F110" s="35"/>
      <c r="G110" s="35"/>
      <c r="T110" s="35"/>
    </row>
    <row r="111" spans="4:20" ht="18" customHeight="1">
      <c r="D111" s="35"/>
      <c r="E111" s="35"/>
      <c r="F111" s="35"/>
      <c r="G111" s="35"/>
      <c r="T111" s="35"/>
    </row>
    <row r="112" spans="4:20" ht="18" customHeight="1">
      <c r="D112" s="35"/>
      <c r="E112" s="35"/>
      <c r="F112" s="35"/>
      <c r="G112" s="35"/>
      <c r="T112" s="35"/>
    </row>
    <row r="113" spans="4:20" ht="18" customHeight="1">
      <c r="D113" s="35"/>
      <c r="E113" s="35"/>
      <c r="F113" s="35"/>
      <c r="G113" s="35"/>
      <c r="T113" s="35"/>
    </row>
    <row r="114" spans="4:20" ht="18" customHeight="1">
      <c r="D114" s="35"/>
      <c r="E114" s="35"/>
      <c r="F114" s="35"/>
      <c r="G114" s="35"/>
      <c r="T114" s="35"/>
    </row>
    <row r="115" spans="4:20" ht="18" customHeight="1">
      <c r="D115" s="35"/>
      <c r="E115" s="35"/>
      <c r="F115" s="35"/>
      <c r="G115" s="35"/>
      <c r="T115" s="35"/>
    </row>
    <row r="116" spans="4:20" ht="18" customHeight="1">
      <c r="D116" s="35"/>
      <c r="E116" s="35"/>
      <c r="F116" s="35"/>
      <c r="G116" s="35"/>
      <c r="T116" s="35"/>
    </row>
    <row r="117" spans="4:20" ht="18" customHeight="1">
      <c r="D117" s="35"/>
      <c r="E117" s="35"/>
      <c r="F117" s="35"/>
      <c r="G117" s="35"/>
      <c r="T117" s="35"/>
    </row>
    <row r="118" spans="4:20" ht="18" customHeight="1">
      <c r="D118" s="35"/>
      <c r="E118" s="35"/>
      <c r="F118" s="35"/>
      <c r="G118" s="35"/>
      <c r="T118" s="35"/>
    </row>
    <row r="119" spans="4:20" ht="18" customHeight="1">
      <c r="D119" s="35"/>
      <c r="E119" s="35"/>
      <c r="F119" s="35"/>
      <c r="G119" s="35"/>
      <c r="T119" s="35"/>
    </row>
    <row r="120" spans="4:20" ht="18" customHeight="1">
      <c r="D120" s="35"/>
      <c r="E120" s="35"/>
      <c r="F120" s="35"/>
      <c r="G120" s="35"/>
      <c r="T120" s="35"/>
    </row>
    <row r="121" spans="4:20" ht="18" customHeight="1">
      <c r="D121" s="35"/>
      <c r="E121" s="35"/>
      <c r="F121" s="35"/>
      <c r="G121" s="35"/>
      <c r="T121" s="35"/>
    </row>
    <row r="122" spans="4:20" ht="18" customHeight="1">
      <c r="D122" s="35"/>
      <c r="E122" s="35"/>
      <c r="F122" s="35"/>
      <c r="G122" s="35"/>
      <c r="T122" s="35"/>
    </row>
    <row r="123" spans="4:20" ht="18" customHeight="1">
      <c r="D123" s="35"/>
      <c r="E123" s="35"/>
      <c r="F123" s="35"/>
      <c r="G123" s="35"/>
      <c r="T123" s="35"/>
    </row>
    <row r="124" spans="4:20" ht="18" customHeight="1">
      <c r="D124" s="35"/>
      <c r="E124" s="35"/>
      <c r="F124" s="35"/>
      <c r="G124" s="35"/>
      <c r="T124" s="35"/>
    </row>
    <row r="125" spans="4:20" ht="18" customHeight="1">
      <c r="D125" s="35"/>
      <c r="E125" s="35"/>
      <c r="F125" s="35"/>
      <c r="G125" s="35"/>
      <c r="T125" s="35"/>
    </row>
    <row r="126" spans="4:20" ht="18" customHeight="1">
      <c r="D126" s="35"/>
      <c r="E126" s="35"/>
      <c r="F126" s="35"/>
      <c r="G126" s="35"/>
      <c r="T126" s="35"/>
    </row>
    <row r="127" spans="4:20" ht="18" customHeight="1">
      <c r="D127" s="35"/>
      <c r="E127" s="35"/>
      <c r="F127" s="35"/>
      <c r="G127" s="35"/>
      <c r="T127" s="35"/>
    </row>
    <row r="128" spans="4:20" ht="18" customHeight="1">
      <c r="D128" s="35"/>
      <c r="E128" s="35"/>
      <c r="F128" s="35"/>
      <c r="G128" s="35"/>
      <c r="T128" s="35"/>
    </row>
    <row r="129" spans="4:20" ht="18" customHeight="1">
      <c r="D129" s="35"/>
      <c r="E129" s="35"/>
      <c r="F129" s="35"/>
      <c r="G129" s="35"/>
      <c r="T129" s="35"/>
    </row>
    <row r="130" spans="4:20" ht="18" customHeight="1">
      <c r="D130" s="35"/>
      <c r="E130" s="35"/>
      <c r="F130" s="35"/>
      <c r="G130" s="35"/>
      <c r="T130" s="35"/>
    </row>
    <row r="131" spans="4:20" ht="18" customHeight="1">
      <c r="D131" s="35"/>
      <c r="E131" s="35"/>
      <c r="F131" s="35"/>
      <c r="G131" s="35"/>
      <c r="T131" s="35"/>
    </row>
    <row r="132" spans="4:20" ht="18" customHeight="1">
      <c r="D132" s="35"/>
      <c r="E132" s="35"/>
      <c r="F132" s="35"/>
      <c r="G132" s="35"/>
      <c r="T132" s="35"/>
    </row>
    <row r="133" spans="4:20" ht="18" customHeight="1">
      <c r="D133" s="35"/>
      <c r="E133" s="35"/>
      <c r="F133" s="35"/>
      <c r="G133" s="35"/>
      <c r="T133" s="35"/>
    </row>
    <row r="134" spans="4:20" ht="18" customHeight="1">
      <c r="D134" s="35"/>
      <c r="E134" s="35"/>
      <c r="F134" s="35"/>
      <c r="G134" s="35"/>
      <c r="T134" s="35"/>
    </row>
    <row r="135" spans="4:20" ht="18" customHeight="1">
      <c r="D135" s="35"/>
      <c r="E135" s="35"/>
      <c r="F135" s="35"/>
      <c r="G135" s="35"/>
      <c r="T135" s="35"/>
    </row>
    <row r="136" spans="4:20" ht="18" customHeight="1">
      <c r="D136" s="35"/>
      <c r="E136" s="35"/>
      <c r="F136" s="35"/>
      <c r="G136" s="35"/>
      <c r="T136" s="35"/>
    </row>
    <row r="137" spans="4:20" ht="18" customHeight="1">
      <c r="D137" s="35"/>
      <c r="E137" s="35"/>
      <c r="F137" s="35"/>
      <c r="G137" s="35"/>
      <c r="T137" s="35"/>
    </row>
    <row r="138" spans="4:20" ht="18" customHeight="1">
      <c r="D138" s="35"/>
      <c r="E138" s="35"/>
      <c r="F138" s="35"/>
      <c r="G138" s="35"/>
      <c r="T138" s="35"/>
    </row>
    <row r="139" spans="4:20" ht="18" customHeight="1">
      <c r="D139" s="35"/>
      <c r="E139" s="35"/>
      <c r="F139" s="35"/>
      <c r="G139" s="35"/>
      <c r="T139" s="35"/>
    </row>
    <row r="140" spans="4:20" ht="18" customHeight="1">
      <c r="D140" s="35"/>
      <c r="E140" s="35"/>
      <c r="F140" s="35"/>
      <c r="G140" s="35"/>
      <c r="T140" s="35"/>
    </row>
    <row r="141" spans="4:20" ht="18" customHeight="1">
      <c r="D141" s="35"/>
      <c r="E141" s="35"/>
      <c r="F141" s="35"/>
      <c r="G141" s="35"/>
      <c r="T141" s="35"/>
    </row>
    <row r="142" spans="4:20" ht="18" customHeight="1">
      <c r="D142" s="35"/>
      <c r="E142" s="35"/>
      <c r="F142" s="35"/>
      <c r="G142" s="35"/>
      <c r="T142" s="35"/>
    </row>
    <row r="143" spans="4:20" ht="18" customHeight="1">
      <c r="D143" s="35"/>
      <c r="E143" s="35"/>
      <c r="F143" s="35"/>
      <c r="G143" s="35"/>
      <c r="T143" s="35"/>
    </row>
    <row r="144" spans="4:20" ht="18" customHeight="1">
      <c r="D144" s="35"/>
      <c r="E144" s="35"/>
      <c r="F144" s="35"/>
      <c r="G144" s="35"/>
      <c r="T144" s="35"/>
    </row>
    <row r="145" spans="4:20" ht="18" customHeight="1">
      <c r="D145" s="35"/>
      <c r="E145" s="35"/>
      <c r="F145" s="35"/>
      <c r="G145" s="35"/>
      <c r="T145" s="35"/>
    </row>
    <row r="146" spans="4:20" ht="18" customHeight="1">
      <c r="D146" s="35"/>
      <c r="E146" s="35"/>
      <c r="F146" s="35"/>
      <c r="G146" s="35"/>
      <c r="T146" s="35"/>
    </row>
    <row r="147" spans="4:20" ht="18" customHeight="1">
      <c r="D147" s="35"/>
      <c r="E147" s="35"/>
      <c r="F147" s="35"/>
      <c r="G147" s="35"/>
      <c r="T147" s="35"/>
    </row>
    <row r="148" spans="4:20" ht="18" customHeight="1">
      <c r="D148" s="35"/>
      <c r="E148" s="35"/>
      <c r="F148" s="35"/>
      <c r="G148" s="35"/>
      <c r="T148" s="35"/>
    </row>
    <row r="149" spans="4:20" ht="18" customHeight="1">
      <c r="D149" s="35"/>
      <c r="E149" s="35"/>
      <c r="F149" s="35"/>
      <c r="G149" s="35"/>
      <c r="T149" s="35"/>
    </row>
    <row r="150" spans="4:20" ht="18" customHeight="1">
      <c r="D150" s="35"/>
      <c r="E150" s="35"/>
      <c r="F150" s="35"/>
      <c r="G150" s="35"/>
      <c r="T150" s="35"/>
    </row>
    <row r="151" spans="4:20" ht="18" customHeight="1">
      <c r="D151" s="35"/>
      <c r="E151" s="35"/>
      <c r="F151" s="35"/>
      <c r="G151" s="35"/>
      <c r="T151" s="35"/>
    </row>
    <row r="152" spans="4:20" ht="18" customHeight="1">
      <c r="D152" s="35"/>
      <c r="E152" s="35"/>
      <c r="F152" s="35"/>
      <c r="G152" s="35"/>
      <c r="T152" s="35"/>
    </row>
    <row r="153" spans="4:20" ht="18" customHeight="1">
      <c r="D153" s="35"/>
      <c r="E153" s="35"/>
      <c r="F153" s="35"/>
      <c r="G153" s="35"/>
      <c r="T153" s="35"/>
    </row>
    <row r="154" spans="4:20" ht="18" customHeight="1">
      <c r="D154" s="35"/>
      <c r="E154" s="35"/>
      <c r="F154" s="35"/>
      <c r="G154" s="35"/>
      <c r="T154" s="35"/>
    </row>
    <row r="155" spans="4:20" ht="18" customHeight="1">
      <c r="D155" s="35"/>
      <c r="E155" s="35"/>
      <c r="F155" s="35"/>
      <c r="G155" s="35"/>
      <c r="T155" s="35"/>
    </row>
    <row r="156" spans="4:20" ht="18" customHeight="1">
      <c r="D156" s="35"/>
      <c r="E156" s="35"/>
      <c r="F156" s="35"/>
      <c r="G156" s="35"/>
      <c r="T156" s="35"/>
    </row>
    <row r="157" spans="4:20" ht="18" customHeight="1">
      <c r="D157" s="35"/>
      <c r="E157" s="35"/>
      <c r="F157" s="35"/>
      <c r="G157" s="35"/>
      <c r="T157" s="35"/>
    </row>
    <row r="158" spans="4:20" ht="18" customHeight="1">
      <c r="D158" s="35"/>
      <c r="E158" s="35"/>
      <c r="F158" s="35"/>
      <c r="G158" s="35"/>
      <c r="T158" s="35"/>
    </row>
    <row r="159" spans="4:20" ht="18" customHeight="1">
      <c r="D159" s="35"/>
      <c r="E159" s="35"/>
      <c r="F159" s="35"/>
      <c r="G159" s="35"/>
      <c r="T159" s="35"/>
    </row>
    <row r="160" spans="4:20" ht="18" customHeight="1">
      <c r="D160" s="35"/>
      <c r="E160" s="35"/>
      <c r="F160" s="35"/>
      <c r="G160" s="35"/>
      <c r="T160" s="35"/>
    </row>
    <row r="161" spans="4:20" ht="18" customHeight="1">
      <c r="D161" s="35"/>
      <c r="E161" s="35"/>
      <c r="F161" s="35"/>
      <c r="G161" s="35"/>
      <c r="T161" s="35"/>
    </row>
    <row r="162" spans="4:20" ht="18" customHeight="1">
      <c r="D162" s="35"/>
      <c r="E162" s="35"/>
      <c r="F162" s="35"/>
      <c r="G162" s="35"/>
      <c r="T162" s="35"/>
    </row>
    <row r="163" spans="4:20" ht="18" customHeight="1">
      <c r="D163" s="35"/>
      <c r="E163" s="35"/>
      <c r="F163" s="35"/>
      <c r="G163" s="35"/>
      <c r="T163" s="35"/>
    </row>
    <row r="164" spans="4:20" ht="18" customHeight="1">
      <c r="D164" s="35"/>
      <c r="E164" s="35"/>
      <c r="F164" s="35"/>
      <c r="G164" s="35"/>
      <c r="T164" s="35"/>
    </row>
    <row r="165" spans="4:20" ht="18" customHeight="1">
      <c r="D165" s="35"/>
      <c r="E165" s="35"/>
      <c r="F165" s="35"/>
      <c r="G165" s="35"/>
      <c r="T165" s="35"/>
    </row>
    <row r="166" spans="4:20" ht="18" customHeight="1">
      <c r="D166" s="35"/>
      <c r="E166" s="35"/>
      <c r="F166" s="35"/>
      <c r="G166" s="35"/>
      <c r="T166" s="35"/>
    </row>
    <row r="167" spans="4:20" ht="18" customHeight="1">
      <c r="D167" s="35"/>
      <c r="E167" s="35"/>
      <c r="F167" s="35"/>
      <c r="G167" s="35"/>
      <c r="T167" s="35"/>
    </row>
    <row r="168" spans="4:20" ht="18" customHeight="1">
      <c r="D168" s="35"/>
      <c r="E168" s="35"/>
      <c r="F168" s="35"/>
      <c r="G168" s="35"/>
      <c r="T168" s="35"/>
    </row>
    <row r="169" spans="4:20" ht="18" customHeight="1">
      <c r="D169" s="35"/>
      <c r="E169" s="35"/>
      <c r="F169" s="35"/>
      <c r="G169" s="35"/>
      <c r="T169" s="35"/>
    </row>
    <row r="170" spans="4:20" ht="18" customHeight="1">
      <c r="D170" s="35"/>
      <c r="E170" s="35"/>
      <c r="F170" s="35"/>
      <c r="G170" s="35"/>
      <c r="T170" s="35"/>
    </row>
    <row r="171" spans="4:20" ht="18" customHeight="1">
      <c r="D171" s="35"/>
      <c r="E171" s="35"/>
      <c r="F171" s="35"/>
      <c r="G171" s="35"/>
      <c r="T171" s="35"/>
    </row>
    <row r="172" spans="4:20" ht="18" customHeight="1">
      <c r="D172" s="35"/>
      <c r="E172" s="35"/>
      <c r="F172" s="35"/>
      <c r="G172" s="35"/>
      <c r="T172" s="35"/>
    </row>
    <row r="173" spans="4:20" ht="18" customHeight="1">
      <c r="D173" s="35"/>
      <c r="E173" s="35"/>
      <c r="F173" s="35"/>
      <c r="G173" s="35"/>
      <c r="T173" s="35"/>
    </row>
    <row r="174" spans="4:20" ht="18" customHeight="1">
      <c r="D174" s="35"/>
      <c r="E174" s="35"/>
      <c r="F174" s="35"/>
      <c r="G174" s="35"/>
      <c r="T174" s="35"/>
    </row>
    <row r="175" spans="4:20" ht="18" customHeight="1">
      <c r="D175" s="35"/>
      <c r="E175" s="35"/>
      <c r="F175" s="35"/>
      <c r="G175" s="35"/>
      <c r="T175" s="35"/>
    </row>
    <row r="176" spans="4:20" ht="18" customHeight="1">
      <c r="D176" s="35"/>
      <c r="E176" s="35"/>
      <c r="F176" s="35"/>
      <c r="G176" s="35"/>
      <c r="T176" s="35"/>
    </row>
    <row r="177" spans="4:20" ht="18" customHeight="1">
      <c r="D177" s="35"/>
      <c r="E177" s="35"/>
      <c r="F177" s="35"/>
      <c r="G177" s="35"/>
      <c r="T177" s="35"/>
    </row>
    <row r="178" spans="4:20" ht="18" customHeight="1">
      <c r="D178" s="35"/>
      <c r="E178" s="35"/>
      <c r="F178" s="35"/>
      <c r="G178" s="35"/>
      <c r="T178" s="35"/>
    </row>
    <row r="179" spans="4:20" ht="18" customHeight="1">
      <c r="D179" s="35"/>
      <c r="E179" s="35"/>
      <c r="F179" s="35"/>
      <c r="G179" s="35"/>
      <c r="T179" s="35"/>
    </row>
    <row r="180" spans="4:20" ht="18" customHeight="1">
      <c r="D180" s="35"/>
      <c r="E180" s="35"/>
      <c r="F180" s="35"/>
      <c r="G180" s="35"/>
      <c r="T180" s="35"/>
    </row>
    <row r="181" spans="4:20" ht="18" customHeight="1">
      <c r="D181" s="35"/>
      <c r="E181" s="35"/>
      <c r="F181" s="35"/>
      <c r="G181" s="35"/>
      <c r="T181" s="35"/>
    </row>
    <row r="182" spans="4:20" ht="18" customHeight="1">
      <c r="D182" s="35"/>
      <c r="E182" s="35"/>
      <c r="F182" s="35"/>
      <c r="G182" s="35"/>
      <c r="T182" s="35"/>
    </row>
    <row r="183" spans="4:20" ht="18" customHeight="1">
      <c r="D183" s="35"/>
      <c r="E183" s="35"/>
      <c r="F183" s="35"/>
      <c r="G183" s="35"/>
      <c r="T183" s="35"/>
    </row>
    <row r="184" spans="4:20" ht="18" customHeight="1">
      <c r="D184" s="35"/>
      <c r="E184" s="35"/>
      <c r="F184" s="35"/>
      <c r="G184" s="35"/>
      <c r="T184" s="35"/>
    </row>
    <row r="185" spans="4:20" ht="18" customHeight="1">
      <c r="D185" s="35"/>
      <c r="E185" s="35"/>
      <c r="F185" s="35"/>
      <c r="G185" s="35"/>
      <c r="T185" s="35"/>
    </row>
    <row r="186" spans="4:20" ht="18" customHeight="1">
      <c r="D186" s="35"/>
      <c r="E186" s="35"/>
      <c r="F186" s="35"/>
      <c r="G186" s="35"/>
      <c r="T186" s="35"/>
    </row>
    <row r="187" spans="4:20" ht="18" customHeight="1">
      <c r="D187" s="35"/>
      <c r="E187" s="35"/>
      <c r="F187" s="35"/>
      <c r="G187" s="35"/>
      <c r="T187" s="35"/>
    </row>
    <row r="188" spans="4:20" ht="18" customHeight="1">
      <c r="D188" s="35"/>
      <c r="E188" s="35"/>
      <c r="F188" s="35"/>
      <c r="G188" s="35"/>
      <c r="T188" s="35"/>
    </row>
    <row r="189" spans="4:20" ht="18" customHeight="1">
      <c r="D189" s="35"/>
      <c r="E189" s="35"/>
      <c r="F189" s="35"/>
      <c r="G189" s="35"/>
      <c r="T189" s="35"/>
    </row>
    <row r="190" spans="4:20" ht="18" customHeight="1">
      <c r="D190" s="35"/>
      <c r="E190" s="35"/>
      <c r="F190" s="35"/>
      <c r="G190" s="35"/>
      <c r="T190" s="35"/>
    </row>
    <row r="191" spans="4:20" ht="18" customHeight="1">
      <c r="D191" s="35"/>
      <c r="E191" s="35"/>
      <c r="F191" s="35"/>
      <c r="G191" s="35"/>
      <c r="T191" s="35"/>
    </row>
    <row r="192" spans="4:20" ht="18" customHeight="1">
      <c r="D192" s="35"/>
      <c r="E192" s="35"/>
      <c r="F192" s="35"/>
      <c r="G192" s="35"/>
      <c r="T192" s="35"/>
    </row>
    <row r="193" spans="4:20" ht="18" customHeight="1">
      <c r="D193" s="35"/>
      <c r="E193" s="35"/>
      <c r="F193" s="35"/>
      <c r="G193" s="35"/>
      <c r="T193" s="35"/>
    </row>
    <row r="194" spans="4:20" ht="18" customHeight="1">
      <c r="D194" s="35"/>
      <c r="E194" s="35"/>
      <c r="F194" s="35"/>
      <c r="G194" s="35"/>
      <c r="T194" s="35"/>
    </row>
    <row r="195" spans="4:20" ht="18" customHeight="1">
      <c r="D195" s="35"/>
      <c r="E195" s="35"/>
      <c r="F195" s="35"/>
      <c r="G195" s="35"/>
      <c r="T195" s="35"/>
    </row>
    <row r="196" spans="4:20" ht="18" customHeight="1">
      <c r="D196" s="35"/>
      <c r="E196" s="35"/>
      <c r="F196" s="35"/>
      <c r="G196" s="35"/>
      <c r="T196" s="35"/>
    </row>
    <row r="197" spans="4:20" ht="18" customHeight="1">
      <c r="D197" s="35"/>
      <c r="E197" s="35"/>
      <c r="F197" s="35"/>
      <c r="G197" s="35"/>
      <c r="T197" s="35"/>
    </row>
    <row r="198" spans="4:20" ht="18" customHeight="1">
      <c r="D198" s="35"/>
      <c r="E198" s="35"/>
      <c r="F198" s="35"/>
      <c r="G198" s="35"/>
      <c r="T198" s="35"/>
    </row>
    <row r="199" spans="4:20" ht="18" customHeight="1">
      <c r="D199" s="35"/>
      <c r="E199" s="35"/>
      <c r="F199" s="35"/>
      <c r="G199" s="35"/>
      <c r="T199" s="35"/>
    </row>
    <row r="200" spans="4:20" ht="18" customHeight="1">
      <c r="D200" s="35"/>
      <c r="E200" s="35"/>
      <c r="F200" s="35"/>
      <c r="G200" s="35"/>
      <c r="T200" s="35"/>
    </row>
    <row r="201" spans="4:20" ht="18" customHeight="1">
      <c r="D201" s="35"/>
      <c r="E201" s="35"/>
      <c r="F201" s="35"/>
      <c r="G201" s="35"/>
      <c r="T201" s="35"/>
    </row>
    <row r="202" spans="4:20" ht="18" customHeight="1">
      <c r="D202" s="35"/>
      <c r="E202" s="35"/>
      <c r="F202" s="35"/>
      <c r="G202" s="35"/>
      <c r="T202" s="35"/>
    </row>
    <row r="203" spans="4:20" ht="18" customHeight="1">
      <c r="D203" s="35"/>
      <c r="E203" s="35"/>
      <c r="F203" s="35"/>
      <c r="G203" s="35"/>
      <c r="T203" s="35"/>
    </row>
    <row r="204" spans="4:20" ht="18" customHeight="1">
      <c r="D204" s="35"/>
      <c r="E204" s="35"/>
      <c r="F204" s="35"/>
      <c r="G204" s="35"/>
      <c r="T204" s="35"/>
    </row>
    <row r="205" spans="4:20" ht="18" customHeight="1">
      <c r="D205" s="35"/>
      <c r="E205" s="35"/>
      <c r="F205" s="35"/>
      <c r="G205" s="35"/>
      <c r="T205" s="35"/>
    </row>
    <row r="206" spans="4:20" ht="18" customHeight="1">
      <c r="D206" s="35"/>
      <c r="E206" s="35"/>
      <c r="F206" s="35"/>
      <c r="G206" s="35"/>
      <c r="T206" s="35"/>
    </row>
    <row r="207" spans="4:20" ht="18" customHeight="1">
      <c r="D207" s="35"/>
      <c r="E207" s="35"/>
      <c r="F207" s="35"/>
      <c r="G207" s="35"/>
      <c r="T207" s="35"/>
    </row>
    <row r="208" spans="4:20" ht="18" customHeight="1">
      <c r="D208" s="35"/>
      <c r="E208" s="35"/>
      <c r="F208" s="35"/>
      <c r="G208" s="35"/>
      <c r="T208" s="35"/>
    </row>
    <row r="209" spans="4:20" ht="18" customHeight="1">
      <c r="D209" s="35"/>
      <c r="E209" s="35"/>
      <c r="F209" s="35"/>
      <c r="G209" s="35"/>
      <c r="T209" s="35"/>
    </row>
    <row r="210" spans="4:20" ht="18" customHeight="1">
      <c r="D210" s="35"/>
      <c r="E210" s="35"/>
      <c r="F210" s="35"/>
      <c r="G210" s="35"/>
      <c r="T210" s="35"/>
    </row>
    <row r="211" spans="4:20" ht="18" customHeight="1">
      <c r="D211" s="35"/>
      <c r="E211" s="35"/>
      <c r="F211" s="35"/>
      <c r="G211" s="35"/>
      <c r="T211" s="35"/>
    </row>
    <row r="212" spans="4:20" ht="18" customHeight="1">
      <c r="D212" s="35"/>
      <c r="E212" s="35"/>
      <c r="F212" s="35"/>
      <c r="G212" s="35"/>
      <c r="T212" s="35"/>
    </row>
    <row r="213" spans="4:20" ht="18" customHeight="1">
      <c r="D213" s="35"/>
      <c r="E213" s="35"/>
      <c r="F213" s="35"/>
      <c r="G213" s="35"/>
      <c r="T213" s="35"/>
    </row>
    <row r="214" spans="4:20" ht="18" customHeight="1">
      <c r="D214" s="35"/>
      <c r="E214" s="35"/>
      <c r="F214" s="35"/>
      <c r="G214" s="35"/>
      <c r="T214" s="35"/>
    </row>
    <row r="215" spans="4:20" ht="18" customHeight="1">
      <c r="D215" s="35"/>
      <c r="E215" s="35"/>
      <c r="F215" s="35"/>
      <c r="G215" s="35"/>
      <c r="T215" s="35"/>
    </row>
    <row r="216" spans="4:20" ht="18" customHeight="1">
      <c r="D216" s="35"/>
      <c r="E216" s="35"/>
      <c r="F216" s="35"/>
      <c r="G216" s="35"/>
      <c r="T216" s="35"/>
    </row>
    <row r="217" spans="4:20" ht="18" customHeight="1">
      <c r="D217" s="35"/>
      <c r="E217" s="35"/>
      <c r="F217" s="35"/>
      <c r="G217" s="35"/>
      <c r="T217" s="35"/>
    </row>
    <row r="218" spans="4:20" ht="18" customHeight="1">
      <c r="D218" s="35"/>
      <c r="E218" s="35"/>
      <c r="F218" s="35"/>
      <c r="G218" s="35"/>
      <c r="T218" s="35"/>
    </row>
    <row r="219" spans="4:20" ht="18" customHeight="1">
      <c r="D219" s="35"/>
      <c r="E219" s="35"/>
      <c r="F219" s="35"/>
      <c r="G219" s="35"/>
      <c r="T219" s="35"/>
    </row>
    <row r="220" spans="4:20" ht="18" customHeight="1">
      <c r="D220" s="35"/>
      <c r="E220" s="35"/>
      <c r="F220" s="35"/>
      <c r="G220" s="35"/>
      <c r="T220" s="35"/>
    </row>
    <row r="221" spans="4:20" ht="18" customHeight="1">
      <c r="D221" s="35"/>
      <c r="E221" s="35"/>
      <c r="F221" s="35"/>
      <c r="G221" s="35"/>
      <c r="T221" s="35"/>
    </row>
    <row r="222" spans="4:20" ht="18" customHeight="1">
      <c r="D222" s="35"/>
      <c r="E222" s="35"/>
      <c r="F222" s="35"/>
      <c r="G222" s="35"/>
      <c r="T222" s="35"/>
    </row>
    <row r="223" spans="4:20" ht="18" customHeight="1">
      <c r="D223" s="35"/>
      <c r="E223" s="35"/>
      <c r="F223" s="35"/>
      <c r="G223" s="35"/>
      <c r="T223" s="35"/>
    </row>
    <row r="224" spans="4:20" ht="18" customHeight="1">
      <c r="D224" s="35"/>
      <c r="E224" s="35"/>
      <c r="F224" s="35"/>
      <c r="G224" s="35"/>
      <c r="T224" s="35"/>
    </row>
    <row r="225" spans="4:20" ht="18" customHeight="1">
      <c r="D225" s="35"/>
      <c r="E225" s="35"/>
      <c r="F225" s="35"/>
      <c r="G225" s="35"/>
      <c r="T225" s="35"/>
    </row>
    <row r="226" spans="4:20" ht="18" customHeight="1">
      <c r="D226" s="35"/>
      <c r="E226" s="35"/>
      <c r="F226" s="35"/>
      <c r="G226" s="35"/>
      <c r="T226" s="35"/>
    </row>
    <row r="227" spans="4:20" ht="18" customHeight="1">
      <c r="D227" s="35"/>
      <c r="E227" s="35"/>
      <c r="F227" s="35"/>
      <c r="G227" s="35"/>
      <c r="T227" s="35"/>
    </row>
    <row r="228" spans="4:20" ht="18" customHeight="1">
      <c r="D228" s="35"/>
      <c r="E228" s="35"/>
      <c r="F228" s="35"/>
      <c r="G228" s="35"/>
      <c r="T228" s="35"/>
    </row>
    <row r="229" spans="4:20" ht="18" customHeight="1">
      <c r="D229" s="35"/>
      <c r="E229" s="35"/>
      <c r="F229" s="35"/>
      <c r="G229" s="35"/>
      <c r="T229" s="35"/>
    </row>
    <row r="230" spans="4:20" ht="18" customHeight="1">
      <c r="D230" s="35"/>
      <c r="E230" s="35"/>
      <c r="F230" s="35"/>
      <c r="G230" s="35"/>
      <c r="T230" s="35"/>
    </row>
    <row r="231" spans="4:20" ht="18" customHeight="1">
      <c r="D231" s="35"/>
      <c r="E231" s="35"/>
      <c r="F231" s="35"/>
      <c r="G231" s="35"/>
      <c r="T231" s="35"/>
    </row>
    <row r="232" spans="4:20" ht="18" customHeight="1">
      <c r="D232" s="35"/>
      <c r="E232" s="35"/>
      <c r="F232" s="35"/>
      <c r="G232" s="35"/>
      <c r="T232" s="35"/>
    </row>
    <row r="233" spans="4:20" ht="18" customHeight="1">
      <c r="D233" s="35"/>
      <c r="E233" s="35"/>
      <c r="F233" s="35"/>
      <c r="G233" s="35"/>
      <c r="T233" s="35"/>
    </row>
    <row r="234" spans="4:20" ht="18" customHeight="1">
      <c r="D234" s="35"/>
      <c r="E234" s="35"/>
      <c r="F234" s="35"/>
      <c r="G234" s="35"/>
      <c r="T234" s="35"/>
    </row>
    <row r="235" spans="4:20" ht="18" customHeight="1">
      <c r="D235" s="35"/>
      <c r="E235" s="35"/>
      <c r="F235" s="35"/>
      <c r="G235" s="35"/>
      <c r="T235" s="35"/>
    </row>
    <row r="236" spans="4:20" ht="18" customHeight="1">
      <c r="D236" s="35"/>
      <c r="E236" s="35"/>
      <c r="F236" s="35"/>
      <c r="G236" s="35"/>
      <c r="T236" s="35"/>
    </row>
    <row r="237" spans="4:20" ht="18" customHeight="1">
      <c r="D237" s="35"/>
      <c r="E237" s="35"/>
      <c r="F237" s="35"/>
      <c r="G237" s="35"/>
      <c r="T237" s="35"/>
    </row>
    <row r="238" spans="4:20" ht="18" customHeight="1">
      <c r="D238" s="35"/>
      <c r="E238" s="35"/>
      <c r="F238" s="35"/>
      <c r="G238" s="35"/>
      <c r="T238" s="35"/>
    </row>
    <row r="239" spans="4:20" ht="18" customHeight="1">
      <c r="D239" s="35"/>
      <c r="E239" s="35"/>
      <c r="F239" s="35"/>
      <c r="G239" s="35"/>
      <c r="T239" s="35"/>
    </row>
    <row r="240" spans="4:20" ht="18" customHeight="1">
      <c r="D240" s="35"/>
      <c r="E240" s="35"/>
      <c r="F240" s="35"/>
      <c r="G240" s="35"/>
      <c r="T240" s="35"/>
    </row>
    <row r="241" spans="4:20" ht="18" customHeight="1">
      <c r="D241" s="35"/>
      <c r="E241" s="35"/>
      <c r="F241" s="35"/>
      <c r="G241" s="35"/>
      <c r="T241" s="35"/>
    </row>
    <row r="242" spans="4:20" ht="18" customHeight="1">
      <c r="D242" s="35"/>
      <c r="E242" s="35"/>
      <c r="F242" s="35"/>
      <c r="G242" s="35"/>
      <c r="T242" s="35"/>
    </row>
    <row r="243" spans="4:20" ht="18" customHeight="1">
      <c r="D243" s="35"/>
      <c r="E243" s="35"/>
      <c r="F243" s="35"/>
      <c r="G243" s="35"/>
      <c r="T243" s="35"/>
    </row>
    <row r="244" spans="4:20" ht="18" customHeight="1">
      <c r="D244" s="35"/>
      <c r="E244" s="35"/>
      <c r="F244" s="35"/>
      <c r="G244" s="35"/>
      <c r="T244" s="35"/>
    </row>
    <row r="245" spans="4:20" ht="18" customHeight="1">
      <c r="D245" s="35"/>
      <c r="E245" s="35"/>
      <c r="F245" s="35"/>
      <c r="G245" s="35"/>
      <c r="T245" s="35"/>
    </row>
    <row r="246" spans="4:20" ht="18" customHeight="1">
      <c r="D246" s="35"/>
      <c r="E246" s="35"/>
      <c r="F246" s="35"/>
      <c r="G246" s="35"/>
      <c r="T246" s="35"/>
    </row>
    <row r="247" spans="4:20" ht="18" customHeight="1">
      <c r="D247" s="35"/>
      <c r="E247" s="35"/>
      <c r="F247" s="35"/>
      <c r="G247" s="35"/>
      <c r="T247" s="35"/>
    </row>
    <row r="248" spans="4:20" ht="18" customHeight="1">
      <c r="D248" s="35"/>
      <c r="E248" s="35"/>
      <c r="F248" s="35"/>
      <c r="G248" s="35"/>
      <c r="T248" s="35"/>
    </row>
    <row r="249" spans="4:20" ht="18" customHeight="1">
      <c r="D249" s="35"/>
      <c r="E249" s="35"/>
      <c r="F249" s="35"/>
      <c r="G249" s="35"/>
      <c r="T249" s="35"/>
    </row>
    <row r="250" spans="4:20" ht="18" customHeight="1">
      <c r="D250" s="35"/>
      <c r="E250" s="35"/>
      <c r="F250" s="35"/>
      <c r="G250" s="35"/>
      <c r="T250" s="35"/>
    </row>
    <row r="251" spans="4:20" ht="18" customHeight="1">
      <c r="D251" s="35"/>
      <c r="E251" s="35"/>
      <c r="F251" s="35"/>
      <c r="G251" s="35"/>
      <c r="T251" s="35"/>
    </row>
    <row r="252" spans="4:20" ht="18" customHeight="1">
      <c r="D252" s="35"/>
      <c r="E252" s="35"/>
      <c r="F252" s="35"/>
      <c r="G252" s="35"/>
      <c r="T252" s="35"/>
    </row>
    <row r="253" spans="4:20" ht="18" customHeight="1">
      <c r="D253" s="35"/>
      <c r="E253" s="35"/>
      <c r="F253" s="35"/>
      <c r="G253" s="35"/>
      <c r="T253" s="35"/>
    </row>
    <row r="254" spans="4:20" ht="18" customHeight="1">
      <c r="D254" s="35"/>
      <c r="E254" s="35"/>
      <c r="F254" s="35"/>
      <c r="G254" s="35"/>
      <c r="T254" s="35"/>
    </row>
    <row r="255" spans="4:20" ht="18" customHeight="1">
      <c r="D255" s="35"/>
      <c r="E255" s="35"/>
      <c r="F255" s="35"/>
      <c r="G255" s="35"/>
      <c r="T255" s="35"/>
    </row>
    <row r="256" spans="4:20" ht="18" customHeight="1">
      <c r="D256" s="35"/>
      <c r="E256" s="35"/>
      <c r="F256" s="35"/>
      <c r="G256" s="35"/>
      <c r="T256" s="35"/>
    </row>
    <row r="257" spans="4:20" ht="18" customHeight="1">
      <c r="D257" s="35"/>
      <c r="E257" s="35"/>
      <c r="F257" s="35"/>
      <c r="G257" s="35"/>
      <c r="T257" s="35"/>
    </row>
    <row r="258" spans="4:20" ht="18" customHeight="1">
      <c r="D258" s="35"/>
      <c r="E258" s="35"/>
      <c r="F258" s="35"/>
      <c r="G258" s="35"/>
      <c r="T258" s="35"/>
    </row>
    <row r="259" spans="4:20" ht="18" customHeight="1">
      <c r="D259" s="35"/>
      <c r="E259" s="35"/>
      <c r="F259" s="35"/>
      <c r="G259" s="35"/>
      <c r="T259" s="35"/>
    </row>
    <row r="260" spans="4:20" ht="18" customHeight="1">
      <c r="D260" s="35"/>
      <c r="E260" s="35"/>
      <c r="F260" s="35"/>
      <c r="G260" s="35"/>
      <c r="T260" s="35"/>
    </row>
    <row r="261" spans="4:20" ht="18" customHeight="1">
      <c r="D261" s="35"/>
      <c r="E261" s="35"/>
      <c r="F261" s="35"/>
      <c r="G261" s="35"/>
      <c r="T261" s="35"/>
    </row>
    <row r="262" spans="4:20" ht="18" customHeight="1">
      <c r="D262" s="35"/>
      <c r="E262" s="35"/>
      <c r="F262" s="35"/>
      <c r="G262" s="35"/>
      <c r="T262" s="35"/>
    </row>
    <row r="263" spans="4:20" ht="18" customHeight="1">
      <c r="D263" s="35"/>
      <c r="E263" s="35"/>
      <c r="F263" s="35"/>
      <c r="G263" s="35"/>
      <c r="T263" s="35"/>
    </row>
    <row r="264" spans="4:20" ht="18" customHeight="1">
      <c r="D264" s="35"/>
      <c r="E264" s="35"/>
      <c r="F264" s="35"/>
      <c r="G264" s="35"/>
      <c r="T264" s="35"/>
    </row>
    <row r="265" spans="4:20" ht="18" customHeight="1">
      <c r="D265" s="35"/>
      <c r="E265" s="35"/>
      <c r="F265" s="35"/>
      <c r="G265" s="35"/>
      <c r="T265" s="35"/>
    </row>
    <row r="266" spans="4:20" ht="18" customHeight="1">
      <c r="D266" s="35"/>
      <c r="E266" s="35"/>
      <c r="F266" s="35"/>
      <c r="G266" s="35"/>
      <c r="T266" s="35"/>
    </row>
    <row r="267" spans="4:20" ht="18" customHeight="1">
      <c r="D267" s="35"/>
      <c r="E267" s="35"/>
      <c r="F267" s="35"/>
      <c r="G267" s="35"/>
      <c r="T267" s="35"/>
    </row>
    <row r="268" spans="4:20" ht="18" customHeight="1">
      <c r="D268" s="35"/>
      <c r="E268" s="35"/>
      <c r="F268" s="35"/>
      <c r="G268" s="35"/>
      <c r="T268" s="35"/>
    </row>
    <row r="269" spans="4:20" ht="18" customHeight="1">
      <c r="D269" s="35"/>
      <c r="E269" s="35"/>
      <c r="F269" s="35"/>
      <c r="G269" s="35"/>
      <c r="T269" s="35"/>
    </row>
    <row r="270" spans="4:20" ht="18" customHeight="1">
      <c r="D270" s="35"/>
      <c r="E270" s="35"/>
      <c r="F270" s="35"/>
      <c r="G270" s="35"/>
      <c r="T270" s="35"/>
    </row>
    <row r="271" spans="4:20" ht="18" customHeight="1">
      <c r="D271" s="35"/>
      <c r="E271" s="35"/>
      <c r="F271" s="35"/>
      <c r="G271" s="35"/>
      <c r="T271" s="35"/>
    </row>
    <row r="272" spans="4:20" ht="18" customHeight="1">
      <c r="D272" s="35"/>
      <c r="E272" s="35"/>
      <c r="F272" s="35"/>
      <c r="G272" s="35"/>
      <c r="T272" s="35"/>
    </row>
    <row r="273" spans="4:20" ht="18" customHeight="1">
      <c r="D273" s="35"/>
      <c r="E273" s="35"/>
      <c r="F273" s="35"/>
      <c r="G273" s="35"/>
      <c r="T273" s="35"/>
    </row>
    <row r="274" spans="4:20" ht="18" customHeight="1">
      <c r="D274" s="35"/>
      <c r="E274" s="35"/>
      <c r="F274" s="35"/>
      <c r="G274" s="35"/>
      <c r="T274" s="35"/>
    </row>
    <row r="275" spans="4:20" ht="18" customHeight="1">
      <c r="D275" s="35"/>
      <c r="E275" s="35"/>
      <c r="F275" s="35"/>
      <c r="G275" s="35"/>
      <c r="T275" s="35"/>
    </row>
    <row r="276" spans="4:20" ht="18" customHeight="1">
      <c r="D276" s="35"/>
      <c r="E276" s="35"/>
      <c r="F276" s="35"/>
      <c r="G276" s="35"/>
      <c r="T276" s="35"/>
    </row>
    <row r="277" spans="4:20" ht="18" customHeight="1">
      <c r="D277" s="35"/>
      <c r="E277" s="35"/>
      <c r="F277" s="35"/>
      <c r="G277" s="35"/>
      <c r="T277" s="35"/>
    </row>
    <row r="278" spans="4:20" ht="18" customHeight="1">
      <c r="D278" s="35"/>
      <c r="E278" s="35"/>
      <c r="F278" s="35"/>
      <c r="G278" s="35"/>
      <c r="T278" s="35"/>
    </row>
    <row r="279" spans="4:20" ht="18" customHeight="1">
      <c r="D279" s="35"/>
      <c r="E279" s="35"/>
      <c r="F279" s="35"/>
      <c r="G279" s="35"/>
      <c r="T279" s="35"/>
    </row>
    <row r="280" spans="4:20" ht="18" customHeight="1">
      <c r="D280" s="35"/>
      <c r="E280" s="35"/>
      <c r="F280" s="35"/>
      <c r="G280" s="35"/>
      <c r="T280" s="35"/>
    </row>
    <row r="281" spans="4:20" ht="18" customHeight="1">
      <c r="D281" s="35"/>
      <c r="E281" s="35"/>
      <c r="F281" s="35"/>
      <c r="G281" s="35"/>
      <c r="T281" s="35"/>
    </row>
    <row r="282" spans="4:20" ht="18" customHeight="1">
      <c r="D282" s="35"/>
      <c r="E282" s="35"/>
      <c r="F282" s="35"/>
      <c r="G282" s="35"/>
      <c r="T282" s="35"/>
    </row>
    <row r="283" spans="4:20" ht="18" customHeight="1">
      <c r="D283" s="35"/>
      <c r="E283" s="35"/>
      <c r="F283" s="35"/>
      <c r="G283" s="35"/>
      <c r="T283" s="35"/>
    </row>
    <row r="284" spans="4:20" ht="18" customHeight="1">
      <c r="D284" s="35"/>
      <c r="E284" s="35"/>
      <c r="F284" s="35"/>
      <c r="G284" s="35"/>
      <c r="T284" s="35"/>
    </row>
    <row r="285" spans="4:20" ht="18" customHeight="1">
      <c r="D285" s="35"/>
      <c r="E285" s="35"/>
      <c r="F285" s="35"/>
      <c r="G285" s="35"/>
      <c r="T285" s="35"/>
    </row>
    <row r="286" spans="4:20" ht="18" customHeight="1">
      <c r="D286" s="35"/>
      <c r="E286" s="35"/>
      <c r="F286" s="35"/>
      <c r="G286" s="35"/>
      <c r="T286" s="35"/>
    </row>
    <row r="287" spans="4:20" ht="18" customHeight="1">
      <c r="D287" s="35"/>
      <c r="E287" s="35"/>
      <c r="F287" s="35"/>
      <c r="G287" s="35"/>
      <c r="T287" s="35"/>
    </row>
    <row r="288" spans="4:20" ht="18" customHeight="1">
      <c r="D288" s="35"/>
      <c r="E288" s="35"/>
      <c r="F288" s="35"/>
      <c r="G288" s="35"/>
      <c r="T288" s="35"/>
    </row>
    <row r="289" spans="4:20" ht="18" customHeight="1">
      <c r="D289" s="35"/>
      <c r="E289" s="35"/>
      <c r="F289" s="35"/>
      <c r="G289" s="35"/>
      <c r="T289" s="35"/>
    </row>
    <row r="290" spans="4:20" ht="18" customHeight="1">
      <c r="D290" s="35"/>
      <c r="E290" s="35"/>
      <c r="F290" s="35"/>
      <c r="G290" s="35"/>
      <c r="T290" s="35"/>
    </row>
    <row r="291" spans="4:20" ht="18" customHeight="1">
      <c r="D291" s="35"/>
      <c r="E291" s="35"/>
      <c r="F291" s="35"/>
      <c r="G291" s="35"/>
      <c r="T291" s="35"/>
    </row>
    <row r="292" spans="4:20" ht="18" customHeight="1">
      <c r="D292" s="35"/>
      <c r="E292" s="35"/>
      <c r="F292" s="35"/>
      <c r="G292" s="35"/>
      <c r="T292" s="35"/>
    </row>
    <row r="293" spans="4:20" ht="18" customHeight="1">
      <c r="D293" s="35"/>
      <c r="E293" s="35"/>
      <c r="F293" s="35"/>
      <c r="G293" s="35"/>
      <c r="T293" s="35"/>
    </row>
    <row r="294" spans="4:20" ht="18" customHeight="1">
      <c r="D294" s="35"/>
      <c r="E294" s="35"/>
      <c r="F294" s="35"/>
      <c r="G294" s="35"/>
      <c r="T294" s="35"/>
    </row>
    <row r="295" spans="4:20" ht="18" customHeight="1">
      <c r="D295" s="35"/>
      <c r="E295" s="35"/>
      <c r="F295" s="35"/>
      <c r="G295" s="35"/>
      <c r="T295" s="35"/>
    </row>
    <row r="296" spans="4:20" ht="18" customHeight="1">
      <c r="D296" s="35"/>
      <c r="E296" s="35"/>
      <c r="F296" s="35"/>
      <c r="G296" s="35"/>
      <c r="T296" s="35"/>
    </row>
    <row r="297" spans="4:20" ht="18" customHeight="1">
      <c r="D297" s="35"/>
      <c r="E297" s="35"/>
      <c r="F297" s="35"/>
      <c r="G297" s="35"/>
      <c r="T297" s="35"/>
    </row>
    <row r="298" spans="4:20" ht="18" customHeight="1">
      <c r="D298" s="35"/>
      <c r="E298" s="35"/>
      <c r="F298" s="35"/>
      <c r="G298" s="35"/>
      <c r="T298" s="35"/>
    </row>
    <row r="299" spans="4:20" ht="18" customHeight="1">
      <c r="D299" s="35"/>
      <c r="E299" s="35"/>
      <c r="F299" s="35"/>
      <c r="G299" s="35"/>
      <c r="T299" s="35"/>
    </row>
    <row r="300" spans="4:20" ht="18" customHeight="1">
      <c r="D300" s="35"/>
      <c r="E300" s="35"/>
      <c r="F300" s="35"/>
      <c r="G300" s="35"/>
      <c r="T300" s="35"/>
    </row>
    <row r="301" spans="4:20" ht="18" customHeight="1">
      <c r="D301" s="35"/>
      <c r="E301" s="35"/>
      <c r="F301" s="35"/>
      <c r="G301" s="35"/>
      <c r="T301" s="35"/>
    </row>
    <row r="302" spans="4:20" ht="18" customHeight="1">
      <c r="D302" s="35"/>
      <c r="E302" s="35"/>
      <c r="F302" s="35"/>
      <c r="G302" s="35"/>
      <c r="T302" s="35"/>
    </row>
    <row r="303" spans="4:20" ht="18" customHeight="1">
      <c r="D303" s="35"/>
      <c r="E303" s="35"/>
      <c r="F303" s="35"/>
      <c r="G303" s="35"/>
      <c r="T303" s="35"/>
    </row>
    <row r="304" spans="4:20" ht="18" customHeight="1">
      <c r="D304" s="35"/>
      <c r="E304" s="35"/>
      <c r="F304" s="35"/>
      <c r="G304" s="35"/>
      <c r="T304" s="35"/>
    </row>
    <row r="305" spans="4:20" ht="18" customHeight="1">
      <c r="D305" s="35"/>
      <c r="E305" s="35"/>
      <c r="F305" s="35"/>
      <c r="G305" s="35"/>
      <c r="T305" s="35"/>
    </row>
    <row r="306" spans="4:20" ht="18" customHeight="1">
      <c r="D306" s="35"/>
      <c r="E306" s="35"/>
      <c r="F306" s="35"/>
      <c r="G306" s="35"/>
      <c r="T306" s="35"/>
    </row>
    <row r="307" spans="4:20" ht="18" customHeight="1">
      <c r="D307" s="35"/>
      <c r="E307" s="35"/>
      <c r="F307" s="35"/>
      <c r="G307" s="35"/>
      <c r="T307" s="35"/>
    </row>
    <row r="308" spans="4:20" ht="18" customHeight="1">
      <c r="D308" s="35"/>
      <c r="E308" s="35"/>
      <c r="F308" s="35"/>
      <c r="G308" s="35"/>
      <c r="T308" s="35"/>
    </row>
    <row r="309" spans="4:20" ht="18" customHeight="1">
      <c r="D309" s="35"/>
      <c r="E309" s="35"/>
      <c r="F309" s="35"/>
      <c r="G309" s="35"/>
      <c r="T309" s="35"/>
    </row>
    <row r="310" spans="4:20" ht="18" customHeight="1">
      <c r="D310" s="35"/>
      <c r="E310" s="35"/>
      <c r="F310" s="35"/>
      <c r="G310" s="35"/>
      <c r="T310" s="35"/>
    </row>
    <row r="311" spans="4:20" ht="18" customHeight="1">
      <c r="D311" s="35"/>
      <c r="E311" s="35"/>
      <c r="F311" s="35"/>
      <c r="G311" s="35"/>
      <c r="T311" s="35"/>
    </row>
    <row r="312" spans="4:20" ht="18" customHeight="1">
      <c r="D312" s="35"/>
      <c r="E312" s="35"/>
      <c r="F312" s="35"/>
      <c r="G312" s="35"/>
      <c r="T312" s="35"/>
    </row>
    <row r="313" spans="4:20" ht="18" customHeight="1">
      <c r="D313" s="35"/>
      <c r="E313" s="35"/>
      <c r="F313" s="35"/>
      <c r="G313" s="35"/>
      <c r="T313" s="35"/>
    </row>
    <row r="314" spans="4:20" ht="18" customHeight="1">
      <c r="D314" s="35"/>
      <c r="E314" s="35"/>
      <c r="F314" s="35"/>
      <c r="G314" s="35"/>
      <c r="T314" s="35"/>
    </row>
    <row r="315" spans="4:20" ht="18" customHeight="1">
      <c r="D315" s="35"/>
      <c r="E315" s="35"/>
      <c r="F315" s="35"/>
      <c r="G315" s="35"/>
      <c r="T315" s="35"/>
    </row>
    <row r="316" spans="4:20" ht="18" customHeight="1">
      <c r="D316" s="35"/>
      <c r="E316" s="35"/>
      <c r="F316" s="35"/>
      <c r="G316" s="35"/>
      <c r="T316" s="35"/>
    </row>
    <row r="317" spans="4:20" ht="18" customHeight="1">
      <c r="D317" s="35"/>
      <c r="E317" s="35"/>
      <c r="F317" s="35"/>
      <c r="G317" s="35"/>
      <c r="T317" s="35"/>
    </row>
    <row r="318" spans="4:20" ht="18" customHeight="1">
      <c r="D318" s="35"/>
      <c r="E318" s="35"/>
      <c r="F318" s="35"/>
      <c r="G318" s="35"/>
      <c r="T318" s="35"/>
    </row>
    <row r="319" spans="4:20" ht="18" customHeight="1">
      <c r="D319" s="35"/>
      <c r="E319" s="35"/>
      <c r="F319" s="35"/>
      <c r="G319" s="35"/>
      <c r="T319" s="35"/>
    </row>
    <row r="320" spans="4:20" ht="18" customHeight="1">
      <c r="D320" s="35"/>
      <c r="E320" s="35"/>
      <c r="F320" s="35"/>
      <c r="G320" s="35"/>
      <c r="T320" s="35"/>
    </row>
    <row r="321" spans="4:20" ht="18" customHeight="1">
      <c r="D321" s="35"/>
      <c r="E321" s="35"/>
      <c r="F321" s="35"/>
      <c r="G321" s="35"/>
      <c r="T321" s="35"/>
    </row>
    <row r="322" spans="4:20" ht="18" customHeight="1">
      <c r="D322" s="35"/>
      <c r="E322" s="35"/>
      <c r="F322" s="35"/>
      <c r="G322" s="35"/>
      <c r="T322" s="35"/>
    </row>
    <row r="323" spans="4:20" ht="18" customHeight="1">
      <c r="D323" s="35"/>
      <c r="E323" s="35"/>
      <c r="F323" s="35"/>
      <c r="G323" s="35"/>
      <c r="T323" s="35"/>
    </row>
    <row r="324" spans="4:20" ht="18" customHeight="1">
      <c r="D324" s="35"/>
      <c r="E324" s="35"/>
      <c r="F324" s="35"/>
      <c r="G324" s="35"/>
      <c r="T324" s="35"/>
    </row>
    <row r="325" spans="4:20" ht="18" customHeight="1">
      <c r="D325" s="35"/>
      <c r="E325" s="35"/>
      <c r="F325" s="35"/>
      <c r="G325" s="35"/>
      <c r="T325" s="35"/>
    </row>
    <row r="326" spans="4:20" ht="18" customHeight="1">
      <c r="D326" s="35"/>
      <c r="E326" s="35"/>
      <c r="F326" s="35"/>
      <c r="G326" s="35"/>
      <c r="T326" s="35"/>
    </row>
    <row r="327" spans="4:20" ht="18" customHeight="1">
      <c r="D327" s="35"/>
      <c r="E327" s="35"/>
      <c r="F327" s="35"/>
      <c r="G327" s="35"/>
      <c r="T327" s="35"/>
    </row>
    <row r="328" spans="4:20" ht="18" customHeight="1">
      <c r="D328" s="35"/>
      <c r="E328" s="35"/>
      <c r="F328" s="35"/>
      <c r="G328" s="35"/>
      <c r="T328" s="35"/>
    </row>
    <row r="329" spans="4:20" ht="18" customHeight="1">
      <c r="D329" s="35"/>
      <c r="E329" s="35"/>
      <c r="F329" s="35"/>
      <c r="G329" s="35"/>
      <c r="T329" s="35"/>
    </row>
    <row r="330" spans="4:20" ht="18" customHeight="1">
      <c r="D330" s="35"/>
      <c r="E330" s="35"/>
      <c r="F330" s="35"/>
      <c r="G330" s="35"/>
      <c r="T330" s="35"/>
    </row>
    <row r="331" spans="4:20" ht="18" customHeight="1">
      <c r="D331" s="35"/>
      <c r="E331" s="35"/>
      <c r="F331" s="35"/>
      <c r="G331" s="35"/>
      <c r="T331" s="35"/>
    </row>
    <row r="332" spans="4:20" ht="18" customHeight="1">
      <c r="D332" s="35"/>
      <c r="E332" s="35"/>
      <c r="F332" s="35"/>
      <c r="G332" s="35"/>
      <c r="T332" s="35"/>
    </row>
    <row r="333" spans="4:20" ht="18" customHeight="1">
      <c r="D333" s="35"/>
      <c r="E333" s="35"/>
      <c r="F333" s="35"/>
      <c r="G333" s="35"/>
      <c r="T333" s="35"/>
    </row>
    <row r="334" spans="4:20" ht="18" customHeight="1">
      <c r="D334" s="35"/>
      <c r="E334" s="35"/>
      <c r="F334" s="35"/>
      <c r="G334" s="35"/>
      <c r="T334" s="35"/>
    </row>
    <row r="335" spans="4:20" ht="18" customHeight="1">
      <c r="D335" s="35"/>
      <c r="E335" s="35"/>
      <c r="F335" s="35"/>
      <c r="G335" s="35"/>
      <c r="T335" s="35"/>
    </row>
    <row r="336" spans="4:20" ht="18" customHeight="1">
      <c r="D336" s="35"/>
      <c r="E336" s="35"/>
      <c r="F336" s="35"/>
      <c r="G336" s="35"/>
      <c r="T336" s="35"/>
    </row>
    <row r="337" spans="4:20" ht="18" customHeight="1">
      <c r="D337" s="35"/>
      <c r="E337" s="35"/>
      <c r="F337" s="35"/>
      <c r="G337" s="35"/>
      <c r="T337" s="35"/>
    </row>
    <row r="338" spans="4:20" ht="18" customHeight="1">
      <c r="D338" s="35"/>
      <c r="E338" s="35"/>
      <c r="F338" s="35"/>
      <c r="G338" s="35"/>
      <c r="T338" s="35"/>
    </row>
    <row r="339" spans="4:20" ht="18" customHeight="1">
      <c r="D339" s="35"/>
      <c r="E339" s="35"/>
      <c r="F339" s="35"/>
      <c r="G339" s="35"/>
      <c r="T339" s="35"/>
    </row>
    <row r="340" spans="4:20" ht="18" customHeight="1">
      <c r="D340" s="35"/>
      <c r="E340" s="35"/>
      <c r="F340" s="35"/>
      <c r="G340" s="35"/>
      <c r="T340" s="35"/>
    </row>
    <row r="341" spans="4:20" ht="18" customHeight="1">
      <c r="D341" s="35"/>
      <c r="E341" s="35"/>
      <c r="F341" s="35"/>
      <c r="G341" s="35"/>
      <c r="T341" s="35"/>
    </row>
    <row r="342" spans="4:20" ht="18" customHeight="1">
      <c r="D342" s="35"/>
      <c r="E342" s="35"/>
      <c r="F342" s="35"/>
      <c r="G342" s="35"/>
      <c r="T342" s="35"/>
    </row>
    <row r="343" spans="4:20" ht="18" customHeight="1">
      <c r="D343" s="35"/>
      <c r="E343" s="35"/>
      <c r="F343" s="35"/>
      <c r="G343" s="35"/>
      <c r="T343" s="35"/>
    </row>
    <row r="344" spans="4:20" ht="18" customHeight="1">
      <c r="D344" s="35"/>
      <c r="E344" s="35"/>
      <c r="F344" s="35"/>
      <c r="G344" s="35"/>
      <c r="T344" s="35"/>
    </row>
    <row r="345" spans="4:20" ht="18" customHeight="1">
      <c r="D345" s="35"/>
      <c r="E345" s="35"/>
      <c r="F345" s="35"/>
      <c r="G345" s="35"/>
      <c r="T345" s="35"/>
    </row>
    <row r="346" spans="4:20" ht="18" customHeight="1">
      <c r="D346" s="35"/>
      <c r="E346" s="35"/>
      <c r="F346" s="35"/>
      <c r="G346" s="35"/>
      <c r="T346" s="35"/>
    </row>
    <row r="347" spans="4:20" ht="18" customHeight="1">
      <c r="D347" s="35"/>
      <c r="E347" s="35"/>
      <c r="F347" s="35"/>
      <c r="G347" s="35"/>
      <c r="T347" s="35"/>
    </row>
    <row r="348" spans="4:20" ht="18" customHeight="1">
      <c r="D348" s="35"/>
      <c r="E348" s="35"/>
      <c r="F348" s="35"/>
      <c r="G348" s="35"/>
      <c r="T348" s="35"/>
    </row>
    <row r="349" spans="4:20" ht="18" customHeight="1">
      <c r="D349" s="35"/>
      <c r="E349" s="35"/>
      <c r="F349" s="35"/>
      <c r="G349" s="35"/>
      <c r="T349" s="35"/>
    </row>
    <row r="350" spans="4:20" ht="18" customHeight="1">
      <c r="D350" s="35"/>
      <c r="E350" s="35"/>
      <c r="F350" s="35"/>
      <c r="G350" s="35"/>
      <c r="T350" s="35"/>
    </row>
    <row r="351" spans="4:20" ht="18" customHeight="1">
      <c r="D351" s="35"/>
      <c r="E351" s="35"/>
      <c r="F351" s="35"/>
      <c r="G351" s="35"/>
      <c r="T351" s="35"/>
    </row>
    <row r="352" spans="4:20" ht="18" customHeight="1">
      <c r="D352" s="35"/>
      <c r="E352" s="35"/>
      <c r="F352" s="35"/>
      <c r="G352" s="35"/>
      <c r="T352" s="35"/>
    </row>
    <row r="353" spans="4:20" ht="18" customHeight="1">
      <c r="D353" s="35"/>
      <c r="E353" s="35"/>
      <c r="F353" s="35"/>
      <c r="G353" s="35"/>
      <c r="T353" s="35"/>
    </row>
    <row r="354" spans="4:20" ht="18" customHeight="1">
      <c r="D354" s="35"/>
      <c r="E354" s="35"/>
      <c r="F354" s="35"/>
      <c r="G354" s="35"/>
      <c r="T354" s="35"/>
    </row>
    <row r="355" spans="4:20" ht="18" customHeight="1">
      <c r="D355" s="35"/>
      <c r="E355" s="35"/>
      <c r="F355" s="35"/>
      <c r="G355" s="35"/>
      <c r="T355" s="35"/>
    </row>
    <row r="356" spans="4:20" ht="18" customHeight="1">
      <c r="D356" s="35"/>
      <c r="E356" s="35"/>
      <c r="F356" s="35"/>
      <c r="G356" s="35"/>
      <c r="T356" s="35"/>
    </row>
    <row r="357" spans="4:20" ht="18" customHeight="1">
      <c r="D357" s="35"/>
      <c r="E357" s="35"/>
      <c r="F357" s="35"/>
      <c r="G357" s="35"/>
      <c r="T357" s="35"/>
    </row>
    <row r="358" spans="4:20" ht="18" customHeight="1">
      <c r="D358" s="35"/>
      <c r="E358" s="35"/>
      <c r="F358" s="35"/>
      <c r="G358" s="35"/>
      <c r="T358" s="35"/>
    </row>
    <row r="359" spans="4:20" ht="18" customHeight="1">
      <c r="D359" s="35"/>
      <c r="E359" s="35"/>
      <c r="F359" s="35"/>
      <c r="G359" s="35"/>
      <c r="T359" s="35"/>
    </row>
    <row r="360" spans="4:20" ht="18" customHeight="1">
      <c r="D360" s="35"/>
      <c r="E360" s="35"/>
      <c r="F360" s="35"/>
      <c r="G360" s="35"/>
      <c r="T360" s="35"/>
    </row>
    <row r="361" spans="4:20" ht="18" customHeight="1">
      <c r="D361" s="35"/>
      <c r="E361" s="35"/>
      <c r="F361" s="35"/>
      <c r="G361" s="35"/>
      <c r="T361" s="35"/>
    </row>
    <row r="362" spans="4:20" ht="18" customHeight="1">
      <c r="D362" s="35"/>
      <c r="E362" s="35"/>
      <c r="F362" s="35"/>
      <c r="G362" s="35"/>
      <c r="T362" s="35"/>
    </row>
    <row r="363" spans="4:20" ht="18" customHeight="1">
      <c r="D363" s="35"/>
      <c r="E363" s="35"/>
      <c r="F363" s="35"/>
      <c r="G363" s="35"/>
      <c r="T363" s="35"/>
    </row>
    <row r="364" spans="4:20" ht="18" customHeight="1">
      <c r="D364" s="35"/>
      <c r="E364" s="35"/>
      <c r="F364" s="35"/>
      <c r="G364" s="35"/>
      <c r="T364" s="35"/>
    </row>
    <row r="365" spans="4:20" ht="18" customHeight="1">
      <c r="D365" s="35"/>
      <c r="E365" s="35"/>
      <c r="F365" s="35"/>
      <c r="G365" s="35"/>
      <c r="T365" s="35"/>
    </row>
    <row r="366" spans="4:20" ht="18" customHeight="1">
      <c r="D366" s="35"/>
      <c r="E366" s="35"/>
      <c r="F366" s="35"/>
      <c r="G366" s="35"/>
      <c r="T366" s="35"/>
    </row>
    <row r="367" spans="4:20" ht="18" customHeight="1">
      <c r="D367" s="35"/>
      <c r="E367" s="35"/>
      <c r="F367" s="35"/>
      <c r="G367" s="35"/>
      <c r="T367" s="35"/>
    </row>
    <row r="368" spans="4:20" ht="18" customHeight="1">
      <c r="D368" s="35"/>
      <c r="E368" s="35"/>
      <c r="F368" s="35"/>
      <c r="G368" s="35"/>
      <c r="T368" s="35"/>
    </row>
    <row r="369" spans="4:20" ht="18" customHeight="1">
      <c r="D369" s="35"/>
      <c r="E369" s="35"/>
      <c r="F369" s="35"/>
      <c r="G369" s="35"/>
      <c r="T369" s="35"/>
    </row>
    <row r="370" spans="4:20" ht="18" customHeight="1">
      <c r="D370" s="35"/>
      <c r="E370" s="35"/>
      <c r="F370" s="35"/>
      <c r="G370" s="35"/>
      <c r="T370" s="35"/>
    </row>
    <row r="371" spans="4:20" ht="18" customHeight="1">
      <c r="D371" s="35"/>
      <c r="E371" s="35"/>
      <c r="F371" s="35"/>
      <c r="G371" s="35"/>
      <c r="T371" s="35"/>
    </row>
    <row r="372" spans="4:20" ht="18" customHeight="1">
      <c r="D372" s="35"/>
      <c r="E372" s="35"/>
      <c r="F372" s="35"/>
      <c r="G372" s="35"/>
      <c r="T372" s="35"/>
    </row>
    <row r="373" spans="4:20" ht="18" customHeight="1">
      <c r="D373" s="35"/>
      <c r="E373" s="35"/>
      <c r="F373" s="35"/>
      <c r="G373" s="35"/>
      <c r="T373" s="35"/>
    </row>
    <row r="374" spans="4:20" ht="18" customHeight="1">
      <c r="D374" s="35"/>
      <c r="E374" s="35"/>
      <c r="F374" s="35"/>
      <c r="G374" s="35"/>
      <c r="T374" s="35"/>
    </row>
    <row r="375" spans="4:20" ht="18" customHeight="1">
      <c r="D375" s="35"/>
      <c r="E375" s="35"/>
      <c r="F375" s="35"/>
      <c r="G375" s="35"/>
      <c r="T375" s="35"/>
    </row>
    <row r="376" spans="4:20" ht="18" customHeight="1">
      <c r="D376" s="35"/>
      <c r="E376" s="35"/>
      <c r="F376" s="35"/>
      <c r="G376" s="35"/>
      <c r="T376" s="35"/>
    </row>
    <row r="377" spans="4:20" ht="18" customHeight="1">
      <c r="D377" s="35"/>
      <c r="E377" s="35"/>
      <c r="F377" s="35"/>
      <c r="G377" s="35"/>
      <c r="T377" s="35"/>
    </row>
    <row r="378" spans="4:20" ht="18" customHeight="1">
      <c r="D378" s="35"/>
      <c r="E378" s="35"/>
      <c r="F378" s="35"/>
      <c r="G378" s="35"/>
      <c r="T378" s="35"/>
    </row>
    <row r="379" spans="4:20" ht="18" customHeight="1">
      <c r="D379" s="35"/>
      <c r="E379" s="35"/>
      <c r="F379" s="35"/>
      <c r="G379" s="35"/>
      <c r="T379" s="35"/>
    </row>
    <row r="380" spans="4:20" ht="18" customHeight="1">
      <c r="D380" s="35"/>
      <c r="E380" s="35"/>
      <c r="F380" s="35"/>
      <c r="G380" s="35"/>
      <c r="T380" s="35"/>
    </row>
    <row r="381" spans="4:20" ht="18" customHeight="1">
      <c r="D381" s="35"/>
      <c r="E381" s="35"/>
      <c r="F381" s="35"/>
      <c r="G381" s="35"/>
      <c r="T381" s="35"/>
    </row>
    <row r="382" spans="4:20" ht="18" customHeight="1">
      <c r="D382" s="35"/>
      <c r="E382" s="35"/>
      <c r="F382" s="35"/>
      <c r="G382" s="35"/>
      <c r="T382" s="35"/>
    </row>
    <row r="383" spans="4:20" ht="18" customHeight="1">
      <c r="D383" s="35"/>
      <c r="E383" s="35"/>
      <c r="F383" s="35"/>
      <c r="G383" s="35"/>
      <c r="T383" s="35"/>
    </row>
    <row r="384" spans="4:20" ht="18" customHeight="1">
      <c r="D384" s="35"/>
      <c r="E384" s="35"/>
      <c r="F384" s="35"/>
      <c r="G384" s="35"/>
      <c r="T384" s="35"/>
    </row>
    <row r="385" spans="4:20" ht="18" customHeight="1">
      <c r="D385" s="35"/>
      <c r="E385" s="35"/>
      <c r="F385" s="35"/>
      <c r="G385" s="35"/>
      <c r="T385" s="35"/>
    </row>
    <row r="386" spans="4:20" ht="18" customHeight="1">
      <c r="D386" s="35"/>
      <c r="E386" s="35"/>
      <c r="F386" s="35"/>
      <c r="G386" s="35"/>
      <c r="T386" s="35"/>
    </row>
    <row r="387" spans="4:20" ht="18" customHeight="1">
      <c r="D387" s="35"/>
      <c r="E387" s="35"/>
      <c r="F387" s="35"/>
      <c r="G387" s="35"/>
      <c r="T387" s="35"/>
    </row>
    <row r="388" spans="4:20" ht="18" customHeight="1">
      <c r="D388" s="35"/>
      <c r="E388" s="35"/>
      <c r="F388" s="35"/>
      <c r="G388" s="35"/>
      <c r="T388" s="35"/>
    </row>
    <row r="389" spans="4:20" ht="18" customHeight="1">
      <c r="D389" s="35"/>
      <c r="E389" s="35"/>
      <c r="F389" s="35"/>
      <c r="G389" s="35"/>
      <c r="T389" s="35"/>
    </row>
    <row r="390" spans="4:20" ht="18" customHeight="1">
      <c r="D390" s="35"/>
      <c r="E390" s="35"/>
      <c r="F390" s="35"/>
      <c r="G390" s="35"/>
      <c r="T390" s="35"/>
    </row>
    <row r="391" spans="4:20" ht="18" customHeight="1">
      <c r="D391" s="35"/>
      <c r="E391" s="35"/>
      <c r="F391" s="35"/>
      <c r="G391" s="35"/>
      <c r="T391" s="35"/>
    </row>
    <row r="392" spans="4:20" ht="18" customHeight="1">
      <c r="D392" s="35"/>
      <c r="E392" s="35"/>
      <c r="F392" s="35"/>
      <c r="G392" s="35"/>
      <c r="T392" s="35"/>
    </row>
    <row r="393" spans="4:20" ht="18" customHeight="1">
      <c r="D393" s="35"/>
      <c r="E393" s="35"/>
      <c r="F393" s="35"/>
      <c r="G393" s="35"/>
      <c r="T393" s="35"/>
    </row>
    <row r="394" spans="4:20" ht="18" customHeight="1">
      <c r="D394" s="35"/>
      <c r="E394" s="35"/>
      <c r="F394" s="35"/>
      <c r="G394" s="35"/>
      <c r="T394" s="35"/>
    </row>
    <row r="395" spans="4:20" ht="18" customHeight="1">
      <c r="D395" s="35"/>
      <c r="E395" s="35"/>
      <c r="F395" s="35"/>
      <c r="G395" s="35"/>
      <c r="T395" s="35"/>
    </row>
    <row r="396" spans="4:20" ht="18" customHeight="1">
      <c r="D396" s="35"/>
      <c r="E396" s="35"/>
      <c r="F396" s="35"/>
      <c r="G396" s="35"/>
      <c r="T396" s="35"/>
    </row>
    <row r="397" spans="4:20" ht="18" customHeight="1">
      <c r="D397" s="35"/>
      <c r="E397" s="35"/>
      <c r="F397" s="35"/>
      <c r="G397" s="35"/>
      <c r="T397" s="35"/>
    </row>
    <row r="398" spans="4:20" ht="18" customHeight="1">
      <c r="D398" s="35"/>
      <c r="E398" s="35"/>
      <c r="F398" s="35"/>
      <c r="G398" s="35"/>
      <c r="T398" s="35"/>
    </row>
    <row r="399" spans="4:20" ht="18" customHeight="1">
      <c r="D399" s="35"/>
      <c r="E399" s="35"/>
      <c r="F399" s="35"/>
      <c r="G399" s="35"/>
      <c r="T399" s="35"/>
    </row>
    <row r="400" spans="4:20" ht="18" customHeight="1">
      <c r="D400" s="35"/>
      <c r="E400" s="35"/>
      <c r="F400" s="35"/>
      <c r="G400" s="35"/>
      <c r="T400" s="35"/>
    </row>
    <row r="401" spans="4:20" ht="18" customHeight="1">
      <c r="D401" s="35"/>
      <c r="E401" s="35"/>
      <c r="F401" s="35"/>
      <c r="G401" s="35"/>
      <c r="T401" s="35"/>
    </row>
    <row r="402" spans="4:20" ht="18" customHeight="1">
      <c r="D402" s="35"/>
      <c r="E402" s="35"/>
      <c r="F402" s="35"/>
      <c r="G402" s="35"/>
      <c r="T402" s="35"/>
    </row>
    <row r="403" spans="4:20" ht="18" customHeight="1">
      <c r="D403" s="35"/>
      <c r="E403" s="35"/>
      <c r="F403" s="35"/>
      <c r="G403" s="35"/>
      <c r="T403" s="35"/>
    </row>
    <row r="404" spans="4:20" ht="18" customHeight="1">
      <c r="D404" s="35"/>
      <c r="E404" s="35"/>
      <c r="F404" s="35"/>
      <c r="G404" s="35"/>
      <c r="T404" s="35"/>
    </row>
    <row r="405" spans="4:20" ht="18" customHeight="1">
      <c r="D405" s="35"/>
      <c r="E405" s="35"/>
      <c r="F405" s="35"/>
      <c r="G405" s="35"/>
      <c r="T405" s="35"/>
    </row>
    <row r="406" spans="4:20" ht="18" customHeight="1">
      <c r="D406" s="35"/>
      <c r="E406" s="35"/>
      <c r="F406" s="35"/>
      <c r="G406" s="35"/>
      <c r="T406" s="35"/>
    </row>
    <row r="407" spans="4:20" ht="18" customHeight="1">
      <c r="D407" s="35"/>
      <c r="E407" s="35"/>
      <c r="F407" s="35"/>
      <c r="G407" s="35"/>
      <c r="T407" s="35"/>
    </row>
    <row r="408" spans="4:20" ht="18" customHeight="1">
      <c r="D408" s="35"/>
      <c r="E408" s="35"/>
      <c r="F408" s="35"/>
      <c r="G408" s="35"/>
      <c r="T408" s="35"/>
    </row>
    <row r="409" spans="4:20" ht="18" customHeight="1">
      <c r="D409" s="35"/>
      <c r="E409" s="35"/>
      <c r="F409" s="35"/>
      <c r="G409" s="35"/>
      <c r="T409" s="35"/>
    </row>
    <row r="410" spans="4:20" ht="18" customHeight="1">
      <c r="D410" s="35"/>
      <c r="E410" s="35"/>
      <c r="F410" s="35"/>
      <c r="G410" s="35"/>
      <c r="T410" s="35"/>
    </row>
    <row r="411" spans="4:20" ht="18" customHeight="1">
      <c r="D411" s="35"/>
      <c r="E411" s="35"/>
      <c r="F411" s="35"/>
      <c r="G411" s="35"/>
      <c r="T411" s="35"/>
    </row>
    <row r="412" spans="4:20" ht="18" customHeight="1">
      <c r="D412" s="35"/>
      <c r="E412" s="35"/>
      <c r="F412" s="35"/>
      <c r="G412" s="35"/>
      <c r="T412" s="35"/>
    </row>
    <row r="413" spans="4:20" ht="18" customHeight="1">
      <c r="D413" s="35"/>
      <c r="E413" s="35"/>
      <c r="F413" s="35"/>
      <c r="G413" s="35"/>
      <c r="T413" s="35"/>
    </row>
    <row r="414" spans="4:20" ht="18" customHeight="1">
      <c r="D414" s="35"/>
      <c r="E414" s="35"/>
      <c r="F414" s="35"/>
      <c r="G414" s="35"/>
      <c r="T414" s="35"/>
    </row>
    <row r="415" spans="4:20" ht="18" customHeight="1">
      <c r="D415" s="35"/>
      <c r="E415" s="35"/>
      <c r="F415" s="35"/>
      <c r="G415" s="35"/>
      <c r="T415" s="35"/>
    </row>
    <row r="416" spans="4:20" ht="18" customHeight="1">
      <c r="D416" s="35"/>
      <c r="E416" s="35"/>
      <c r="F416" s="35"/>
      <c r="G416" s="35"/>
      <c r="T416" s="35"/>
    </row>
    <row r="417" spans="4:20" ht="18" customHeight="1">
      <c r="D417" s="35"/>
      <c r="E417" s="35"/>
      <c r="F417" s="35"/>
      <c r="G417" s="35"/>
      <c r="T417" s="35"/>
    </row>
    <row r="418" spans="4:20" ht="18" customHeight="1">
      <c r="D418" s="35"/>
      <c r="E418" s="35"/>
      <c r="F418" s="35"/>
      <c r="G418" s="35"/>
      <c r="T418" s="35"/>
    </row>
    <row r="419" spans="4:20" ht="18" customHeight="1">
      <c r="D419" s="35"/>
      <c r="E419" s="35"/>
      <c r="F419" s="35"/>
      <c r="G419" s="35"/>
      <c r="T419" s="35"/>
    </row>
    <row r="420" spans="4:20" ht="18" customHeight="1">
      <c r="D420" s="35"/>
      <c r="E420" s="35"/>
      <c r="F420" s="35"/>
      <c r="G420" s="35"/>
      <c r="T420" s="35"/>
    </row>
    <row r="421" spans="4:20" ht="18" customHeight="1">
      <c r="D421" s="35"/>
      <c r="E421" s="35"/>
      <c r="F421" s="35"/>
      <c r="G421" s="35"/>
      <c r="T421" s="35"/>
    </row>
    <row r="422" spans="4:20" ht="18" customHeight="1">
      <c r="D422" s="35"/>
      <c r="E422" s="35"/>
      <c r="F422" s="35"/>
      <c r="G422" s="35"/>
      <c r="T422" s="35"/>
    </row>
    <row r="423" spans="4:20" ht="18" customHeight="1">
      <c r="D423" s="35"/>
      <c r="E423" s="35"/>
      <c r="F423" s="35"/>
      <c r="G423" s="35"/>
      <c r="T423" s="35"/>
    </row>
    <row r="424" spans="4:20" ht="18" customHeight="1">
      <c r="D424" s="35"/>
      <c r="E424" s="35"/>
      <c r="F424" s="35"/>
      <c r="G424" s="35"/>
      <c r="T424" s="35"/>
    </row>
    <row r="425" spans="4:20" ht="18" customHeight="1">
      <c r="D425" s="35"/>
      <c r="E425" s="35"/>
      <c r="F425" s="35"/>
      <c r="G425" s="35"/>
      <c r="T425" s="35"/>
    </row>
    <row r="426" spans="4:20" ht="18" customHeight="1">
      <c r="D426" s="35"/>
      <c r="E426" s="35"/>
      <c r="F426" s="35"/>
      <c r="G426" s="35"/>
      <c r="T426" s="35"/>
    </row>
    <row r="427" spans="4:20" ht="18" customHeight="1">
      <c r="D427" s="35"/>
      <c r="E427" s="35"/>
      <c r="F427" s="35"/>
      <c r="G427" s="35"/>
      <c r="T427" s="35"/>
    </row>
    <row r="428" spans="4:20" ht="18" customHeight="1">
      <c r="D428" s="35"/>
      <c r="E428" s="35"/>
      <c r="F428" s="35"/>
      <c r="G428" s="35"/>
      <c r="T428" s="35"/>
    </row>
    <row r="429" spans="4:20" ht="18" customHeight="1">
      <c r="D429" s="35"/>
      <c r="E429" s="35"/>
      <c r="F429" s="35"/>
      <c r="G429" s="35"/>
      <c r="T429" s="35"/>
    </row>
    <row r="430" spans="4:20" ht="18" customHeight="1">
      <c r="D430" s="35"/>
      <c r="E430" s="35"/>
      <c r="F430" s="35"/>
      <c r="G430" s="35"/>
      <c r="T430" s="35"/>
    </row>
    <row r="431" spans="4:20" ht="18" customHeight="1">
      <c r="D431" s="35"/>
      <c r="E431" s="35"/>
      <c r="F431" s="35"/>
      <c r="G431" s="35"/>
      <c r="T431" s="35"/>
    </row>
    <row r="432" spans="4:20" ht="18" customHeight="1">
      <c r="D432" s="35"/>
      <c r="E432" s="35"/>
      <c r="F432" s="35"/>
      <c r="G432" s="35"/>
      <c r="T432" s="35"/>
    </row>
    <row r="433" spans="4:20" ht="18" customHeight="1">
      <c r="D433" s="35"/>
      <c r="E433" s="35"/>
      <c r="F433" s="35"/>
      <c r="G433" s="35"/>
      <c r="T433" s="35"/>
    </row>
    <row r="434" spans="4:20" ht="18" customHeight="1">
      <c r="D434" s="35"/>
      <c r="E434" s="35"/>
      <c r="F434" s="35"/>
      <c r="G434" s="35"/>
      <c r="T434" s="35"/>
    </row>
    <row r="435" spans="4:20" ht="18" customHeight="1">
      <c r="D435" s="35"/>
      <c r="E435" s="35"/>
      <c r="F435" s="35"/>
      <c r="G435" s="35"/>
      <c r="T435" s="35"/>
    </row>
    <row r="436" spans="4:20" ht="18" customHeight="1">
      <c r="D436" s="35"/>
      <c r="E436" s="35"/>
      <c r="F436" s="35"/>
      <c r="G436" s="35"/>
      <c r="T436" s="35"/>
    </row>
    <row r="437" spans="4:20" ht="18" customHeight="1">
      <c r="D437" s="35"/>
      <c r="E437" s="35"/>
      <c r="F437" s="35"/>
      <c r="G437" s="35"/>
      <c r="T437" s="35"/>
    </row>
    <row r="438" spans="4:20" ht="18" customHeight="1">
      <c r="D438" s="35"/>
      <c r="E438" s="35"/>
      <c r="F438" s="35"/>
      <c r="G438" s="35"/>
      <c r="T438" s="35"/>
    </row>
    <row r="439" spans="4:20" ht="18" customHeight="1">
      <c r="D439" s="35"/>
      <c r="E439" s="35"/>
      <c r="F439" s="35"/>
      <c r="G439" s="35"/>
      <c r="T439" s="35"/>
    </row>
    <row r="440" spans="4:20" ht="18" customHeight="1">
      <c r="D440" s="35"/>
      <c r="E440" s="35"/>
      <c r="F440" s="35"/>
      <c r="G440" s="35"/>
      <c r="T440" s="35"/>
    </row>
    <row r="441" spans="4:20" ht="18" customHeight="1">
      <c r="D441" s="35"/>
      <c r="E441" s="35"/>
      <c r="F441" s="35"/>
      <c r="G441" s="35"/>
      <c r="T441" s="35"/>
    </row>
    <row r="442" spans="4:20" ht="18" customHeight="1">
      <c r="D442" s="35"/>
      <c r="E442" s="35"/>
      <c r="F442" s="35"/>
      <c r="G442" s="35"/>
      <c r="T442" s="35"/>
    </row>
    <row r="443" spans="4:20" ht="18" customHeight="1">
      <c r="D443" s="35"/>
      <c r="E443" s="35"/>
      <c r="F443" s="35"/>
      <c r="G443" s="35"/>
      <c r="T443" s="35"/>
    </row>
    <row r="444" spans="4:20" ht="18" customHeight="1">
      <c r="D444" s="35"/>
      <c r="E444" s="35"/>
      <c r="F444" s="35"/>
      <c r="G444" s="35"/>
      <c r="T444" s="35"/>
    </row>
    <row r="445" spans="4:20" ht="18" customHeight="1">
      <c r="D445" s="35"/>
      <c r="E445" s="35"/>
      <c r="F445" s="35"/>
      <c r="G445" s="35"/>
      <c r="T445" s="35"/>
    </row>
    <row r="446" spans="4:20" ht="18" customHeight="1">
      <c r="D446" s="35"/>
      <c r="E446" s="35"/>
      <c r="F446" s="35"/>
      <c r="G446" s="35"/>
      <c r="T446" s="35"/>
    </row>
    <row r="447" spans="4:20" ht="18" customHeight="1">
      <c r="D447" s="35"/>
      <c r="E447" s="35"/>
      <c r="F447" s="35"/>
      <c r="G447" s="35"/>
      <c r="T447" s="35"/>
    </row>
    <row r="448" spans="4:20" ht="18" customHeight="1">
      <c r="D448" s="35"/>
      <c r="E448" s="35"/>
      <c r="F448" s="35"/>
      <c r="G448" s="35"/>
      <c r="T448" s="35"/>
    </row>
    <row r="449" spans="4:20" ht="18" customHeight="1">
      <c r="D449" s="35"/>
      <c r="E449" s="35"/>
      <c r="F449" s="35"/>
      <c r="G449" s="35"/>
      <c r="T449" s="35"/>
    </row>
    <row r="450" spans="4:20" ht="18" customHeight="1">
      <c r="D450" s="35"/>
      <c r="E450" s="35"/>
      <c r="F450" s="35"/>
      <c r="G450" s="35"/>
      <c r="T450" s="35"/>
    </row>
    <row r="451" spans="4:20" ht="18" customHeight="1">
      <c r="D451" s="35"/>
      <c r="E451" s="35"/>
      <c r="F451" s="35"/>
      <c r="G451" s="35"/>
      <c r="T451" s="35"/>
    </row>
    <row r="452" spans="4:20" ht="18" customHeight="1">
      <c r="D452" s="35"/>
      <c r="E452" s="35"/>
      <c r="F452" s="35"/>
      <c r="G452" s="35"/>
      <c r="T452" s="35"/>
    </row>
    <row r="453" spans="4:20" ht="18" customHeight="1">
      <c r="D453" s="35"/>
      <c r="E453" s="35"/>
      <c r="F453" s="35"/>
      <c r="G453" s="35"/>
      <c r="T453" s="35"/>
    </row>
    <row r="454" spans="4:20" ht="18" customHeight="1">
      <c r="D454" s="35"/>
      <c r="E454" s="35"/>
      <c r="F454" s="35"/>
      <c r="G454" s="35"/>
      <c r="T454" s="35"/>
    </row>
    <row r="455" spans="4:20" ht="18" customHeight="1">
      <c r="D455" s="35"/>
      <c r="E455" s="35"/>
      <c r="F455" s="35"/>
      <c r="G455" s="35"/>
      <c r="T455" s="35"/>
    </row>
    <row r="456" spans="4:20" ht="18" customHeight="1">
      <c r="D456" s="35"/>
      <c r="E456" s="35"/>
      <c r="F456" s="35"/>
      <c r="G456" s="35"/>
      <c r="T456" s="35"/>
    </row>
    <row r="457" spans="4:20" ht="18" customHeight="1">
      <c r="D457" s="35"/>
      <c r="E457" s="35"/>
      <c r="F457" s="35"/>
      <c r="G457" s="35"/>
      <c r="T457" s="35"/>
    </row>
    <row r="458" spans="4:20" ht="18" customHeight="1">
      <c r="D458" s="35"/>
      <c r="E458" s="35"/>
      <c r="F458" s="35"/>
      <c r="G458" s="35"/>
      <c r="T458" s="35"/>
    </row>
    <row r="459" spans="4:20" ht="18" customHeight="1">
      <c r="D459" s="35"/>
      <c r="E459" s="35"/>
      <c r="F459" s="35"/>
      <c r="G459" s="35"/>
      <c r="T459" s="35"/>
    </row>
    <row r="460" spans="4:20" ht="18" customHeight="1">
      <c r="D460" s="35"/>
      <c r="E460" s="35"/>
      <c r="F460" s="35"/>
      <c r="G460" s="35"/>
      <c r="T460" s="35"/>
    </row>
    <row r="461" spans="4:20" ht="18" customHeight="1">
      <c r="D461" s="35"/>
      <c r="E461" s="35"/>
      <c r="F461" s="35"/>
      <c r="G461" s="35"/>
      <c r="T461" s="35"/>
    </row>
    <row r="462" spans="4:20" ht="18" customHeight="1">
      <c r="D462" s="35"/>
      <c r="E462" s="35"/>
      <c r="F462" s="35"/>
      <c r="G462" s="35"/>
      <c r="T462" s="35"/>
    </row>
    <row r="463" spans="4:20" ht="18" customHeight="1">
      <c r="D463" s="35"/>
      <c r="E463" s="35"/>
      <c r="F463" s="35"/>
      <c r="G463" s="35"/>
      <c r="T463" s="35"/>
    </row>
    <row r="464" spans="4:20" ht="18" customHeight="1">
      <c r="D464" s="35"/>
      <c r="E464" s="35"/>
      <c r="F464" s="35"/>
      <c r="G464" s="35"/>
      <c r="T464" s="35"/>
    </row>
    <row r="465" spans="4:20" ht="18" customHeight="1">
      <c r="D465" s="35"/>
      <c r="E465" s="35"/>
      <c r="F465" s="35"/>
      <c r="G465" s="35"/>
      <c r="T465" s="35"/>
    </row>
    <row r="466" spans="4:20" ht="18" customHeight="1">
      <c r="D466" s="35"/>
      <c r="E466" s="35"/>
      <c r="F466" s="35"/>
      <c r="G466" s="35"/>
      <c r="T466" s="35"/>
    </row>
    <row r="467" spans="4:20" ht="18" customHeight="1">
      <c r="D467" s="35"/>
      <c r="E467" s="35"/>
      <c r="F467" s="35"/>
      <c r="G467" s="35"/>
      <c r="T467" s="35"/>
    </row>
    <row r="468" spans="4:20" ht="18" customHeight="1">
      <c r="D468" s="35"/>
      <c r="E468" s="35"/>
      <c r="F468" s="35"/>
      <c r="G468" s="35"/>
      <c r="T468" s="35"/>
    </row>
    <row r="469" spans="4:20" ht="18" customHeight="1">
      <c r="D469" s="35"/>
      <c r="E469" s="35"/>
      <c r="F469" s="35"/>
      <c r="G469" s="35"/>
      <c r="T469" s="35"/>
    </row>
    <row r="470" spans="4:20" ht="18" customHeight="1">
      <c r="D470" s="35"/>
      <c r="E470" s="35"/>
      <c r="F470" s="35"/>
      <c r="G470" s="35"/>
      <c r="T470" s="35"/>
    </row>
    <row r="471" spans="4:20" ht="18" customHeight="1">
      <c r="D471" s="35"/>
      <c r="E471" s="35"/>
      <c r="F471" s="35"/>
      <c r="G471" s="35"/>
      <c r="T471" s="35"/>
    </row>
    <row r="472" spans="4:20" ht="18" customHeight="1">
      <c r="D472" s="35"/>
      <c r="E472" s="35"/>
      <c r="F472" s="35"/>
      <c r="G472" s="35"/>
      <c r="T472" s="35"/>
    </row>
    <row r="473" spans="4:20" ht="18" customHeight="1">
      <c r="D473" s="35"/>
      <c r="E473" s="35"/>
      <c r="F473" s="35"/>
      <c r="G473" s="35"/>
      <c r="T473" s="35"/>
    </row>
    <row r="474" spans="4:20" ht="18" customHeight="1">
      <c r="D474" s="35"/>
      <c r="E474" s="35"/>
      <c r="F474" s="35"/>
      <c r="G474" s="35"/>
      <c r="T474" s="35"/>
    </row>
    <row r="475" spans="4:20" ht="18" customHeight="1">
      <c r="D475" s="35"/>
      <c r="E475" s="35"/>
      <c r="F475" s="35"/>
      <c r="G475" s="35"/>
      <c r="T475" s="35"/>
    </row>
    <row r="476" spans="4:20" ht="18" customHeight="1">
      <c r="D476" s="35"/>
      <c r="E476" s="35"/>
      <c r="F476" s="35"/>
      <c r="G476" s="35"/>
      <c r="T476" s="35"/>
    </row>
    <row r="477" spans="4:20" ht="18" customHeight="1">
      <c r="D477" s="35"/>
      <c r="E477" s="35"/>
      <c r="F477" s="35"/>
      <c r="G477" s="35"/>
      <c r="T477" s="35"/>
    </row>
    <row r="478" spans="4:20" ht="18" customHeight="1">
      <c r="D478" s="35"/>
      <c r="E478" s="35"/>
      <c r="F478" s="35"/>
      <c r="G478" s="35"/>
      <c r="T478" s="35"/>
    </row>
    <row r="479" spans="4:20" ht="18" customHeight="1">
      <c r="D479" s="35"/>
      <c r="E479" s="35"/>
      <c r="F479" s="35"/>
      <c r="G479" s="35"/>
      <c r="T479" s="35"/>
    </row>
    <row r="480" spans="4:20" ht="18" customHeight="1">
      <c r="D480" s="35"/>
      <c r="E480" s="35"/>
      <c r="F480" s="35"/>
      <c r="G480" s="35"/>
      <c r="T480" s="35"/>
    </row>
    <row r="481" spans="4:20" ht="18" customHeight="1">
      <c r="D481" s="35"/>
      <c r="E481" s="35"/>
      <c r="F481" s="35"/>
      <c r="G481" s="35"/>
      <c r="T481" s="35"/>
    </row>
    <row r="482" spans="4:20" ht="18" customHeight="1">
      <c r="D482" s="35"/>
      <c r="E482" s="35"/>
      <c r="F482" s="35"/>
      <c r="G482" s="35"/>
      <c r="T482" s="35"/>
    </row>
    <row r="483" spans="4:20" ht="18" customHeight="1">
      <c r="D483" s="35"/>
      <c r="E483" s="35"/>
      <c r="F483" s="35"/>
      <c r="G483" s="35"/>
      <c r="T483" s="35"/>
    </row>
    <row r="484" spans="4:20" ht="18" customHeight="1">
      <c r="D484" s="35"/>
      <c r="E484" s="35"/>
      <c r="F484" s="35"/>
      <c r="G484" s="35"/>
      <c r="T484" s="35"/>
    </row>
    <row r="485" spans="4:20" ht="18" customHeight="1">
      <c r="D485" s="35"/>
      <c r="E485" s="35"/>
      <c r="F485" s="35"/>
      <c r="G485" s="35"/>
      <c r="T485" s="35"/>
    </row>
    <row r="486" spans="4:20" ht="18" customHeight="1">
      <c r="D486" s="35"/>
      <c r="E486" s="35"/>
      <c r="F486" s="35"/>
      <c r="G486" s="35"/>
      <c r="T486" s="35"/>
    </row>
    <row r="487" spans="4:20" ht="18" customHeight="1">
      <c r="D487" s="35"/>
      <c r="E487" s="35"/>
      <c r="F487" s="35"/>
      <c r="G487" s="35"/>
      <c r="T487" s="35"/>
    </row>
    <row r="488" spans="4:20" ht="18" customHeight="1">
      <c r="D488" s="35"/>
      <c r="E488" s="35"/>
      <c r="F488" s="35"/>
      <c r="G488" s="35"/>
      <c r="T488" s="35"/>
    </row>
    <row r="489" spans="4:20" ht="18" customHeight="1">
      <c r="D489" s="35"/>
      <c r="E489" s="35"/>
      <c r="F489" s="35"/>
      <c r="G489" s="35"/>
      <c r="T489" s="35"/>
    </row>
    <row r="490" spans="4:20" ht="18" customHeight="1">
      <c r="D490" s="35"/>
      <c r="E490" s="35"/>
      <c r="F490" s="35"/>
      <c r="G490" s="35"/>
      <c r="T490" s="35"/>
    </row>
    <row r="491" spans="4:20" ht="18" customHeight="1">
      <c r="D491" s="35"/>
      <c r="E491" s="35"/>
      <c r="F491" s="35"/>
      <c r="G491" s="35"/>
      <c r="T491" s="35"/>
    </row>
    <row r="492" spans="4:20" ht="18" customHeight="1">
      <c r="D492" s="35"/>
      <c r="E492" s="35"/>
      <c r="F492" s="35"/>
      <c r="G492" s="35"/>
      <c r="T492" s="35"/>
    </row>
    <row r="493" spans="4:20" ht="18" customHeight="1">
      <c r="D493" s="35"/>
      <c r="E493" s="35"/>
      <c r="F493" s="35"/>
      <c r="G493" s="35"/>
      <c r="T493" s="35"/>
    </row>
    <row r="494" spans="4:20" ht="18" customHeight="1">
      <c r="D494" s="35"/>
      <c r="E494" s="35"/>
      <c r="F494" s="35"/>
      <c r="G494" s="35"/>
      <c r="T494" s="35"/>
    </row>
    <row r="495" spans="4:20" ht="18" customHeight="1">
      <c r="D495" s="35"/>
      <c r="E495" s="35"/>
      <c r="F495" s="35"/>
      <c r="G495" s="35"/>
      <c r="T495" s="35"/>
    </row>
    <row r="496" spans="4:20" ht="18" customHeight="1">
      <c r="D496" s="35"/>
      <c r="E496" s="35"/>
      <c r="F496" s="35"/>
      <c r="G496" s="35"/>
      <c r="T496" s="35"/>
    </row>
    <row r="497" spans="4:20" ht="18" customHeight="1">
      <c r="D497" s="35"/>
      <c r="E497" s="35"/>
      <c r="F497" s="35"/>
      <c r="G497" s="35"/>
      <c r="T497" s="35"/>
    </row>
    <row r="498" spans="4:20" ht="18" customHeight="1">
      <c r="D498" s="35"/>
      <c r="E498" s="35"/>
      <c r="F498" s="35"/>
      <c r="G498" s="35"/>
      <c r="T498" s="35"/>
    </row>
    <row r="499" spans="4:20" ht="18" customHeight="1">
      <c r="D499" s="35"/>
      <c r="E499" s="35"/>
      <c r="F499" s="35"/>
      <c r="G499" s="35"/>
      <c r="T499" s="35"/>
    </row>
    <row r="500" spans="4:20" ht="18" customHeight="1">
      <c r="D500" s="35"/>
      <c r="E500" s="35"/>
      <c r="F500" s="35"/>
      <c r="G500" s="35"/>
      <c r="T500" s="35"/>
    </row>
    <row r="501" spans="4:20" ht="18" customHeight="1">
      <c r="D501" s="35"/>
      <c r="E501" s="35"/>
      <c r="F501" s="35"/>
      <c r="G501" s="35"/>
      <c r="T501" s="35"/>
    </row>
    <row r="502" spans="4:20" ht="18" customHeight="1">
      <c r="D502" s="35"/>
      <c r="E502" s="35"/>
      <c r="F502" s="35"/>
      <c r="G502" s="35"/>
      <c r="T502" s="35"/>
    </row>
    <row r="503" spans="4:20" ht="18" customHeight="1">
      <c r="D503" s="35"/>
      <c r="E503" s="35"/>
      <c r="F503" s="35"/>
      <c r="G503" s="35"/>
      <c r="T503" s="35"/>
    </row>
    <row r="504" spans="4:20" ht="18" customHeight="1">
      <c r="D504" s="35"/>
      <c r="E504" s="35"/>
      <c r="F504" s="35"/>
      <c r="G504" s="35"/>
      <c r="T504" s="35"/>
    </row>
    <row r="505" spans="4:20" ht="18" customHeight="1">
      <c r="D505" s="35"/>
      <c r="E505" s="35"/>
      <c r="F505" s="35"/>
      <c r="G505" s="35"/>
      <c r="T505" s="35"/>
    </row>
    <row r="506" spans="4:20" ht="18" customHeight="1">
      <c r="D506" s="35"/>
      <c r="E506" s="35"/>
      <c r="F506" s="35"/>
      <c r="G506" s="35"/>
      <c r="T506" s="35"/>
    </row>
    <row r="507" spans="4:20" ht="18" customHeight="1">
      <c r="D507" s="35"/>
      <c r="E507" s="35"/>
      <c r="F507" s="35"/>
      <c r="G507" s="35"/>
      <c r="T507" s="35"/>
    </row>
    <row r="508" spans="4:20" ht="18" customHeight="1">
      <c r="D508" s="35"/>
      <c r="E508" s="35"/>
      <c r="F508" s="35"/>
      <c r="G508" s="35"/>
      <c r="T508" s="35"/>
    </row>
    <row r="509" spans="4:20" ht="18" customHeight="1">
      <c r="D509" s="35"/>
      <c r="E509" s="35"/>
      <c r="F509" s="35"/>
      <c r="G509" s="35"/>
      <c r="T509" s="35"/>
    </row>
    <row r="510" spans="4:20" ht="18" customHeight="1">
      <c r="D510" s="35"/>
      <c r="E510" s="35"/>
      <c r="F510" s="35"/>
      <c r="G510" s="35"/>
      <c r="T510" s="35"/>
    </row>
    <row r="511" spans="4:20" ht="18" customHeight="1">
      <c r="D511" s="35"/>
      <c r="E511" s="35"/>
      <c r="F511" s="35"/>
      <c r="G511" s="35"/>
      <c r="T511" s="35"/>
    </row>
    <row r="512" spans="4:20" ht="18" customHeight="1">
      <c r="D512" s="35"/>
      <c r="E512" s="35"/>
      <c r="F512" s="35"/>
      <c r="G512" s="35"/>
      <c r="T512" s="35"/>
    </row>
    <row r="513" spans="4:20" ht="18" customHeight="1">
      <c r="D513" s="35"/>
      <c r="E513" s="35"/>
      <c r="F513" s="35"/>
      <c r="G513" s="35"/>
      <c r="T513" s="35"/>
    </row>
    <row r="514" spans="4:20" ht="18" customHeight="1">
      <c r="D514" s="35"/>
      <c r="E514" s="35"/>
      <c r="F514" s="35"/>
      <c r="G514" s="35"/>
      <c r="T514" s="35"/>
    </row>
    <row r="515" spans="4:20" ht="18" customHeight="1">
      <c r="D515" s="35"/>
      <c r="E515" s="35"/>
      <c r="F515" s="35"/>
      <c r="G515" s="35"/>
      <c r="T515" s="35"/>
    </row>
    <row r="516" spans="4:20" ht="18" customHeight="1">
      <c r="D516" s="35"/>
      <c r="E516" s="35"/>
      <c r="F516" s="35"/>
      <c r="G516" s="35"/>
      <c r="T516" s="35"/>
    </row>
    <row r="517" spans="4:20" ht="18" customHeight="1">
      <c r="D517" s="35"/>
      <c r="E517" s="35"/>
      <c r="F517" s="35"/>
      <c r="G517" s="35"/>
      <c r="T517" s="35"/>
    </row>
    <row r="518" spans="4:20" ht="18" customHeight="1">
      <c r="D518" s="35"/>
      <c r="E518" s="35"/>
      <c r="F518" s="35"/>
      <c r="G518" s="35"/>
      <c r="T518" s="35"/>
    </row>
    <row r="519" spans="4:20" ht="18" customHeight="1">
      <c r="D519" s="35"/>
      <c r="E519" s="35"/>
      <c r="F519" s="35"/>
      <c r="G519" s="35"/>
      <c r="T519" s="35"/>
    </row>
    <row r="520" spans="4:20" ht="18" customHeight="1">
      <c r="D520" s="35"/>
      <c r="E520" s="35"/>
      <c r="F520" s="35"/>
      <c r="G520" s="35"/>
      <c r="T520" s="35"/>
    </row>
    <row r="521" spans="4:20" ht="18" customHeight="1">
      <c r="D521" s="35"/>
      <c r="E521" s="35"/>
      <c r="F521" s="35"/>
      <c r="G521" s="35"/>
      <c r="T521" s="35"/>
    </row>
    <row r="522" spans="4:20" ht="18" customHeight="1">
      <c r="D522" s="35"/>
      <c r="E522" s="35"/>
      <c r="F522" s="35"/>
      <c r="G522" s="35"/>
      <c r="T522" s="35"/>
    </row>
    <row r="523" spans="4:20" ht="18" customHeight="1">
      <c r="D523" s="35"/>
      <c r="E523" s="35"/>
      <c r="F523" s="35"/>
      <c r="G523" s="35"/>
      <c r="T523" s="35"/>
    </row>
    <row r="524" spans="4:20" ht="18" customHeight="1">
      <c r="D524" s="35"/>
      <c r="E524" s="35"/>
      <c r="F524" s="35"/>
      <c r="G524" s="35"/>
      <c r="T524" s="35"/>
    </row>
    <row r="525" spans="4:20" ht="18" customHeight="1">
      <c r="D525" s="35"/>
      <c r="E525" s="35"/>
      <c r="F525" s="35"/>
      <c r="G525" s="35"/>
      <c r="T525" s="35"/>
    </row>
    <row r="526" spans="4:20" ht="18" customHeight="1">
      <c r="D526" s="35"/>
      <c r="E526" s="35"/>
      <c r="F526" s="35"/>
      <c r="G526" s="35"/>
      <c r="T526" s="35"/>
    </row>
    <row r="527" spans="4:20" ht="18" customHeight="1">
      <c r="D527" s="35"/>
      <c r="E527" s="35"/>
      <c r="F527" s="35"/>
      <c r="G527" s="35"/>
      <c r="T527" s="35"/>
    </row>
    <row r="528" spans="4:20" ht="18" customHeight="1">
      <c r="D528" s="35"/>
      <c r="E528" s="35"/>
      <c r="F528" s="35"/>
      <c r="G528" s="35"/>
      <c r="T528" s="35"/>
    </row>
    <row r="529" spans="4:20" ht="18" customHeight="1">
      <c r="D529" s="35"/>
      <c r="E529" s="35"/>
      <c r="F529" s="35"/>
      <c r="G529" s="35"/>
      <c r="T529" s="35"/>
    </row>
    <row r="530" spans="4:20" ht="18" customHeight="1">
      <c r="D530" s="35"/>
      <c r="E530" s="35"/>
      <c r="F530" s="35"/>
      <c r="G530" s="35"/>
      <c r="T530" s="35"/>
    </row>
    <row r="531" spans="4:20" ht="18" customHeight="1">
      <c r="D531" s="35"/>
      <c r="E531" s="35"/>
      <c r="F531" s="35"/>
      <c r="G531" s="35"/>
      <c r="T531" s="35"/>
    </row>
    <row r="532" spans="4:20" ht="18" customHeight="1">
      <c r="D532" s="35"/>
      <c r="E532" s="35"/>
      <c r="F532" s="35"/>
      <c r="G532" s="35"/>
      <c r="T532" s="35"/>
    </row>
    <row r="533" spans="4:20" ht="18" customHeight="1">
      <c r="D533" s="35"/>
      <c r="E533" s="35"/>
      <c r="F533" s="35"/>
      <c r="G533" s="35"/>
      <c r="T533" s="35"/>
    </row>
    <row r="534" spans="4:20" ht="18" customHeight="1">
      <c r="D534" s="35"/>
      <c r="E534" s="35"/>
      <c r="F534" s="35"/>
      <c r="G534" s="35"/>
      <c r="T534" s="35"/>
    </row>
    <row r="535" spans="4:20" ht="18" customHeight="1">
      <c r="D535" s="35"/>
      <c r="E535" s="35"/>
      <c r="F535" s="35"/>
      <c r="G535" s="35"/>
      <c r="T535" s="35"/>
    </row>
    <row r="536" spans="4:20" ht="18" customHeight="1">
      <c r="D536" s="35"/>
      <c r="E536" s="35"/>
      <c r="F536" s="35"/>
      <c r="G536" s="35"/>
      <c r="T536" s="35"/>
    </row>
    <row r="537" spans="4:20" ht="18" customHeight="1">
      <c r="D537" s="35"/>
      <c r="E537" s="35"/>
      <c r="F537" s="35"/>
      <c r="G537" s="35"/>
      <c r="T537" s="35"/>
    </row>
    <row r="538" spans="4:20" ht="18" customHeight="1">
      <c r="D538" s="35"/>
      <c r="E538" s="35"/>
      <c r="F538" s="35"/>
      <c r="G538" s="35"/>
      <c r="T538" s="35"/>
    </row>
    <row r="539" spans="4:20" ht="18" customHeight="1">
      <c r="D539" s="35"/>
      <c r="E539" s="35"/>
      <c r="F539" s="35"/>
      <c r="G539" s="35"/>
      <c r="T539" s="35"/>
    </row>
    <row r="540" spans="4:20" ht="18" customHeight="1">
      <c r="D540" s="35"/>
      <c r="E540" s="35"/>
      <c r="F540" s="35"/>
      <c r="G540" s="35"/>
      <c r="T540" s="35"/>
    </row>
    <row r="541" spans="4:20" ht="18" customHeight="1">
      <c r="D541" s="35"/>
      <c r="E541" s="35"/>
      <c r="F541" s="35"/>
      <c r="G541" s="35"/>
      <c r="T541" s="35"/>
    </row>
    <row r="542" spans="4:20" ht="18" customHeight="1">
      <c r="D542" s="35"/>
      <c r="E542" s="35"/>
      <c r="F542" s="35"/>
      <c r="G542" s="35"/>
      <c r="T542" s="35"/>
    </row>
    <row r="543" spans="4:20" ht="18" customHeight="1">
      <c r="D543" s="35"/>
      <c r="E543" s="35"/>
      <c r="F543" s="35"/>
      <c r="G543" s="35"/>
      <c r="T543" s="35"/>
    </row>
    <row r="544" spans="4:20" ht="18" customHeight="1">
      <c r="D544" s="35"/>
      <c r="E544" s="35"/>
      <c r="F544" s="35"/>
      <c r="G544" s="35"/>
      <c r="T544" s="35"/>
    </row>
    <row r="545" spans="4:20" ht="18" customHeight="1">
      <c r="D545" s="35"/>
      <c r="E545" s="35"/>
      <c r="F545" s="35"/>
      <c r="G545" s="35"/>
      <c r="T545" s="35"/>
    </row>
    <row r="546" spans="4:20" ht="18" customHeight="1">
      <c r="D546" s="35"/>
      <c r="E546" s="35"/>
      <c r="F546" s="35"/>
      <c r="G546" s="35"/>
      <c r="T546" s="35"/>
    </row>
    <row r="547" spans="4:20" ht="18" customHeight="1">
      <c r="D547" s="35"/>
      <c r="E547" s="35"/>
      <c r="F547" s="35"/>
      <c r="G547" s="35"/>
      <c r="T547" s="35"/>
    </row>
    <row r="548" spans="4:20" ht="18" customHeight="1">
      <c r="D548" s="35"/>
      <c r="E548" s="35"/>
      <c r="F548" s="35"/>
      <c r="G548" s="35"/>
      <c r="T548" s="35"/>
    </row>
    <row r="549" spans="4:20" ht="18" customHeight="1">
      <c r="D549" s="35"/>
      <c r="E549" s="35"/>
      <c r="F549" s="35"/>
      <c r="G549" s="35"/>
      <c r="T549" s="35"/>
    </row>
    <row r="550" spans="4:20" ht="18" customHeight="1">
      <c r="D550" s="35"/>
      <c r="E550" s="35"/>
      <c r="F550" s="35"/>
      <c r="G550" s="35"/>
      <c r="T550" s="35"/>
    </row>
    <row r="551" spans="4:20" ht="18" customHeight="1">
      <c r="D551" s="35"/>
      <c r="E551" s="35"/>
      <c r="F551" s="35"/>
      <c r="G551" s="35"/>
      <c r="T551" s="35"/>
    </row>
    <row r="552" spans="4:20" ht="18" customHeight="1">
      <c r="D552" s="35"/>
      <c r="E552" s="35"/>
      <c r="F552" s="35"/>
      <c r="G552" s="35"/>
      <c r="T552" s="35"/>
    </row>
    <row r="553" spans="4:20" ht="18" customHeight="1">
      <c r="D553" s="35"/>
      <c r="E553" s="35"/>
      <c r="F553" s="35"/>
      <c r="G553" s="35"/>
      <c r="T553" s="35"/>
    </row>
    <row r="554" spans="4:20" ht="18" customHeight="1">
      <c r="D554" s="35"/>
      <c r="E554" s="35"/>
      <c r="F554" s="35"/>
      <c r="G554" s="35"/>
      <c r="T554" s="35"/>
    </row>
    <row r="555" spans="4:20" ht="18" customHeight="1">
      <c r="D555" s="35"/>
      <c r="E555" s="35"/>
      <c r="F555" s="35"/>
      <c r="G555" s="35"/>
      <c r="T555" s="35"/>
    </row>
    <row r="556" spans="4:20" ht="18" customHeight="1">
      <c r="D556" s="35"/>
      <c r="E556" s="35"/>
      <c r="F556" s="35"/>
      <c r="G556" s="35"/>
      <c r="T556" s="35"/>
    </row>
    <row r="557" spans="4:20" ht="18" customHeight="1">
      <c r="D557" s="35"/>
      <c r="E557" s="35"/>
      <c r="F557" s="35"/>
      <c r="G557" s="35"/>
      <c r="T557" s="35"/>
    </row>
    <row r="558" spans="4:20" ht="18" customHeight="1">
      <c r="D558" s="35"/>
      <c r="E558" s="35"/>
      <c r="F558" s="35"/>
      <c r="G558" s="35"/>
      <c r="T558" s="35"/>
    </row>
    <row r="559" spans="4:20" ht="18" customHeight="1">
      <c r="D559" s="35"/>
      <c r="E559" s="35"/>
      <c r="F559" s="35"/>
      <c r="G559" s="35"/>
      <c r="T559" s="35"/>
    </row>
    <row r="560" spans="4:20" ht="18" customHeight="1">
      <c r="D560" s="35"/>
      <c r="E560" s="35"/>
      <c r="F560" s="35"/>
      <c r="G560" s="35"/>
      <c r="T560" s="35"/>
    </row>
    <row r="561" spans="4:20" ht="18" customHeight="1">
      <c r="D561" s="35"/>
      <c r="E561" s="35"/>
      <c r="F561" s="35"/>
      <c r="G561" s="35"/>
      <c r="T561" s="35"/>
    </row>
    <row r="562" spans="4:20" ht="18" customHeight="1">
      <c r="D562" s="35"/>
      <c r="E562" s="35"/>
      <c r="F562" s="35"/>
      <c r="G562" s="35"/>
      <c r="T562" s="35"/>
    </row>
    <row r="563" spans="4:20" ht="18" customHeight="1">
      <c r="D563" s="35"/>
      <c r="E563" s="35"/>
      <c r="F563" s="35"/>
      <c r="G563" s="35"/>
      <c r="T563" s="35"/>
    </row>
    <row r="564" spans="4:20" ht="18" customHeight="1">
      <c r="D564" s="35"/>
      <c r="E564" s="35"/>
      <c r="F564" s="35"/>
      <c r="G564" s="35"/>
      <c r="T564" s="35"/>
    </row>
    <row r="565" spans="4:20" ht="18" customHeight="1">
      <c r="D565" s="35"/>
      <c r="E565" s="35"/>
      <c r="F565" s="35"/>
      <c r="G565" s="35"/>
      <c r="T565" s="35"/>
    </row>
    <row r="566" spans="4:20" ht="18" customHeight="1">
      <c r="D566" s="35"/>
      <c r="E566" s="35"/>
      <c r="F566" s="35"/>
      <c r="G566" s="35"/>
      <c r="T566" s="35"/>
    </row>
    <row r="567" spans="4:20" ht="18" customHeight="1">
      <c r="D567" s="35"/>
      <c r="E567" s="35"/>
      <c r="F567" s="35"/>
      <c r="G567" s="35"/>
      <c r="T567" s="35"/>
    </row>
    <row r="568" spans="4:20" ht="18" customHeight="1">
      <c r="D568" s="35"/>
      <c r="E568" s="35"/>
      <c r="F568" s="35"/>
      <c r="G568" s="35"/>
      <c r="T568" s="35"/>
    </row>
    <row r="569" spans="4:20" ht="18" customHeight="1">
      <c r="D569" s="35"/>
      <c r="E569" s="35"/>
      <c r="F569" s="35"/>
      <c r="G569" s="35"/>
      <c r="T569" s="35"/>
    </row>
    <row r="570" spans="4:20" ht="18" customHeight="1">
      <c r="D570" s="35"/>
      <c r="E570" s="35"/>
      <c r="F570" s="35"/>
      <c r="G570" s="35"/>
      <c r="T570" s="35"/>
    </row>
    <row r="571" spans="4:20" ht="18" customHeight="1">
      <c r="D571" s="35"/>
      <c r="E571" s="35"/>
      <c r="F571" s="35"/>
      <c r="G571" s="35"/>
      <c r="T571" s="35"/>
    </row>
    <row r="572" spans="4:20" ht="18" customHeight="1">
      <c r="D572" s="35"/>
      <c r="E572" s="35"/>
      <c r="F572" s="35"/>
      <c r="G572" s="35"/>
      <c r="T572" s="35"/>
    </row>
    <row r="573" spans="4:20" ht="18" customHeight="1">
      <c r="D573" s="35"/>
      <c r="E573" s="35"/>
      <c r="F573" s="35"/>
      <c r="G573" s="35"/>
      <c r="T573" s="35"/>
    </row>
    <row r="574" spans="4:20" ht="18" customHeight="1">
      <c r="D574" s="35"/>
      <c r="E574" s="35"/>
      <c r="F574" s="35"/>
      <c r="G574" s="35"/>
      <c r="T574" s="35"/>
    </row>
    <row r="575" spans="4:20" ht="18" customHeight="1">
      <c r="D575" s="35"/>
      <c r="E575" s="35"/>
      <c r="F575" s="35"/>
      <c r="G575" s="35"/>
      <c r="T575" s="35"/>
    </row>
    <row r="576" spans="4:20" ht="18" customHeight="1">
      <c r="D576" s="35"/>
      <c r="E576" s="35"/>
      <c r="F576" s="35"/>
      <c r="G576" s="35"/>
      <c r="T576" s="35"/>
    </row>
    <row r="577" spans="4:20" ht="18" customHeight="1">
      <c r="D577" s="35"/>
      <c r="E577" s="35"/>
      <c r="F577" s="35"/>
      <c r="G577" s="35"/>
      <c r="T577" s="35"/>
    </row>
    <row r="578" spans="4:20" ht="18" customHeight="1">
      <c r="D578" s="35"/>
      <c r="E578" s="35"/>
      <c r="F578" s="35"/>
      <c r="G578" s="35"/>
      <c r="T578" s="35"/>
    </row>
    <row r="579" spans="4:20" ht="18" customHeight="1">
      <c r="D579" s="35"/>
      <c r="E579" s="35"/>
      <c r="F579" s="35"/>
      <c r="G579" s="35"/>
      <c r="T579" s="35"/>
    </row>
    <row r="580" spans="4:20" ht="18" customHeight="1">
      <c r="D580" s="35"/>
      <c r="E580" s="35"/>
      <c r="F580" s="35"/>
      <c r="G580" s="35"/>
      <c r="T580" s="35"/>
    </row>
    <row r="581" spans="4:20" ht="18" customHeight="1">
      <c r="D581" s="35"/>
      <c r="E581" s="35"/>
      <c r="F581" s="35"/>
      <c r="G581" s="35"/>
      <c r="T581" s="35"/>
    </row>
    <row r="582" spans="4:20" ht="18" customHeight="1">
      <c r="D582" s="35"/>
      <c r="E582" s="35"/>
      <c r="F582" s="35"/>
      <c r="G582" s="35"/>
      <c r="T582" s="35"/>
    </row>
    <row r="583" spans="4:20" ht="18" customHeight="1">
      <c r="D583" s="35"/>
      <c r="E583" s="35"/>
      <c r="F583" s="35"/>
      <c r="G583" s="35"/>
      <c r="T583" s="35"/>
    </row>
    <row r="584" spans="4:20" ht="18" customHeight="1">
      <c r="D584" s="35"/>
      <c r="E584" s="35"/>
      <c r="F584" s="35"/>
      <c r="G584" s="35"/>
      <c r="T584" s="35"/>
    </row>
    <row r="585" spans="4:20" ht="18" customHeight="1">
      <c r="D585" s="35"/>
      <c r="E585" s="35"/>
      <c r="F585" s="35"/>
      <c r="G585" s="35"/>
      <c r="T585" s="35"/>
    </row>
    <row r="586" spans="4:20" ht="18" customHeight="1">
      <c r="D586" s="35"/>
      <c r="E586" s="35"/>
      <c r="F586" s="35"/>
      <c r="G586" s="35"/>
      <c r="T586" s="35"/>
    </row>
    <row r="587" spans="4:20" ht="18" customHeight="1">
      <c r="D587" s="35"/>
      <c r="E587" s="35"/>
      <c r="F587" s="35"/>
      <c r="G587" s="35"/>
      <c r="T587" s="35"/>
    </row>
    <row r="588" spans="4:20" ht="18" customHeight="1">
      <c r="D588" s="35"/>
      <c r="E588" s="35"/>
      <c r="F588" s="35"/>
      <c r="G588" s="35"/>
      <c r="T588" s="35"/>
    </row>
    <row r="589" spans="4:20" ht="18" customHeight="1">
      <c r="D589" s="35"/>
      <c r="E589" s="35"/>
      <c r="F589" s="35"/>
      <c r="G589" s="35"/>
      <c r="T589" s="35"/>
    </row>
    <row r="590" spans="4:20" ht="18" customHeight="1">
      <c r="D590" s="35"/>
      <c r="E590" s="35"/>
      <c r="F590" s="35"/>
      <c r="G590" s="35"/>
      <c r="T590" s="35"/>
    </row>
    <row r="591" spans="4:20" ht="18" customHeight="1">
      <c r="D591" s="35"/>
      <c r="E591" s="35"/>
      <c r="F591" s="35"/>
      <c r="G591" s="35"/>
      <c r="T591" s="35"/>
    </row>
    <row r="592" spans="4:20" ht="18" customHeight="1">
      <c r="D592" s="35"/>
      <c r="E592" s="35"/>
      <c r="F592" s="35"/>
      <c r="G592" s="35"/>
      <c r="T592" s="35"/>
    </row>
    <row r="593" spans="4:20" ht="18" customHeight="1">
      <c r="D593" s="35"/>
      <c r="E593" s="35"/>
      <c r="F593" s="35"/>
      <c r="G593" s="35"/>
      <c r="T593" s="35"/>
    </row>
    <row r="594" spans="4:20" ht="18" customHeight="1">
      <c r="D594" s="35"/>
      <c r="E594" s="35"/>
      <c r="F594" s="35"/>
      <c r="G594" s="35"/>
      <c r="T594" s="35"/>
    </row>
    <row r="595" spans="4:20" ht="18" customHeight="1">
      <c r="D595" s="35"/>
      <c r="E595" s="35"/>
      <c r="F595" s="35"/>
      <c r="G595" s="35"/>
      <c r="T595" s="35"/>
    </row>
    <row r="596" spans="4:20" ht="18" customHeight="1">
      <c r="D596" s="35"/>
      <c r="E596" s="35"/>
      <c r="F596" s="35"/>
      <c r="G596" s="35"/>
      <c r="T596" s="35"/>
    </row>
    <row r="597" spans="4:20" ht="18" customHeight="1">
      <c r="D597" s="35"/>
      <c r="E597" s="35"/>
      <c r="F597" s="35"/>
      <c r="G597" s="35"/>
      <c r="T597" s="35"/>
    </row>
    <row r="598" spans="4:20" ht="18" customHeight="1">
      <c r="D598" s="35"/>
      <c r="E598" s="35"/>
      <c r="F598" s="35"/>
      <c r="G598" s="35"/>
      <c r="T598" s="35"/>
    </row>
    <row r="599" spans="4:20" ht="18" customHeight="1">
      <c r="D599" s="35"/>
      <c r="E599" s="35"/>
      <c r="F599" s="35"/>
      <c r="G599" s="35"/>
      <c r="T599" s="35"/>
    </row>
    <row r="600" spans="4:20" ht="18" customHeight="1">
      <c r="D600" s="35"/>
      <c r="E600" s="35"/>
      <c r="F600" s="35"/>
      <c r="G600" s="35"/>
      <c r="T600" s="35"/>
    </row>
    <row r="601" spans="4:20" ht="18" customHeight="1">
      <c r="D601" s="35"/>
      <c r="E601" s="35"/>
      <c r="F601" s="35"/>
      <c r="G601" s="35"/>
      <c r="T601" s="35"/>
    </row>
    <row r="602" spans="4:20" ht="18" customHeight="1">
      <c r="D602" s="35"/>
      <c r="E602" s="35"/>
      <c r="F602" s="35"/>
      <c r="G602" s="35"/>
      <c r="T602" s="35"/>
    </row>
    <row r="603" spans="4:20" ht="18" customHeight="1">
      <c r="D603" s="35"/>
      <c r="E603" s="35"/>
      <c r="F603" s="35"/>
      <c r="G603" s="35"/>
      <c r="T603" s="35"/>
    </row>
    <row r="604" spans="4:20" ht="18" customHeight="1">
      <c r="D604" s="35"/>
      <c r="E604" s="35"/>
      <c r="F604" s="35"/>
      <c r="G604" s="35"/>
      <c r="T604" s="35"/>
    </row>
    <row r="605" spans="4:20" ht="18" customHeight="1">
      <c r="D605" s="35"/>
      <c r="E605" s="35"/>
      <c r="F605" s="35"/>
      <c r="G605" s="35"/>
      <c r="T605" s="35"/>
    </row>
    <row r="606" spans="4:20" ht="18" customHeight="1">
      <c r="D606" s="35"/>
      <c r="E606" s="35"/>
      <c r="F606" s="35"/>
      <c r="G606" s="35"/>
      <c r="T606" s="35"/>
    </row>
    <row r="607" spans="4:20" ht="18" customHeight="1">
      <c r="D607" s="35"/>
      <c r="E607" s="35"/>
      <c r="F607" s="35"/>
      <c r="G607" s="35"/>
      <c r="T607" s="35"/>
    </row>
    <row r="608" spans="4:20" ht="18" customHeight="1">
      <c r="D608" s="35"/>
      <c r="E608" s="35"/>
      <c r="F608" s="35"/>
      <c r="G608" s="35"/>
      <c r="T608" s="35"/>
    </row>
    <row r="609" spans="4:20" ht="18" customHeight="1">
      <c r="D609" s="35"/>
      <c r="E609" s="35"/>
      <c r="F609" s="35"/>
      <c r="G609" s="35"/>
      <c r="T609" s="35"/>
    </row>
    <row r="610" spans="4:20" ht="18" customHeight="1">
      <c r="D610" s="35"/>
      <c r="E610" s="35"/>
      <c r="F610" s="35"/>
      <c r="G610" s="35"/>
      <c r="T610" s="35"/>
    </row>
    <row r="611" spans="4:20" ht="18" customHeight="1">
      <c r="D611" s="35"/>
      <c r="E611" s="35"/>
      <c r="F611" s="35"/>
      <c r="G611" s="35"/>
      <c r="T611" s="35"/>
    </row>
    <row r="612" spans="4:20" ht="18" customHeight="1">
      <c r="D612" s="35"/>
      <c r="E612" s="35"/>
      <c r="F612" s="35"/>
      <c r="G612" s="35"/>
      <c r="T612" s="35"/>
    </row>
    <row r="613" spans="4:20" ht="18" customHeight="1">
      <c r="D613" s="35"/>
      <c r="E613" s="35"/>
      <c r="F613" s="35"/>
      <c r="G613" s="35"/>
      <c r="T613" s="35"/>
    </row>
    <row r="614" spans="4:20" ht="18" customHeight="1">
      <c r="D614" s="35"/>
      <c r="E614" s="35"/>
      <c r="F614" s="35"/>
      <c r="G614" s="35"/>
      <c r="T614" s="35"/>
    </row>
    <row r="615" spans="4:20" ht="18" customHeight="1">
      <c r="D615" s="35"/>
      <c r="E615" s="35"/>
      <c r="F615" s="35"/>
      <c r="G615" s="35"/>
      <c r="T615" s="35"/>
    </row>
    <row r="616" spans="4:20" ht="18" customHeight="1">
      <c r="D616" s="35"/>
      <c r="E616" s="35"/>
      <c r="F616" s="35"/>
      <c r="G616" s="35"/>
      <c r="T616" s="35"/>
    </row>
    <row r="617" spans="4:20" ht="18" customHeight="1">
      <c r="D617" s="35"/>
      <c r="E617" s="35"/>
      <c r="F617" s="35"/>
      <c r="G617" s="35"/>
      <c r="T617" s="35"/>
    </row>
    <row r="618" spans="4:20" ht="18" customHeight="1">
      <c r="D618" s="35"/>
      <c r="E618" s="35"/>
      <c r="F618" s="35"/>
      <c r="G618" s="35"/>
      <c r="T618" s="35"/>
    </row>
    <row r="619" spans="4:20" ht="18" customHeight="1">
      <c r="D619" s="35"/>
      <c r="E619" s="35"/>
      <c r="F619" s="35"/>
      <c r="G619" s="35"/>
      <c r="T619" s="35"/>
    </row>
    <row r="620" spans="4:20" ht="18" customHeight="1">
      <c r="D620" s="35"/>
      <c r="E620" s="35"/>
      <c r="F620" s="35"/>
      <c r="G620" s="35"/>
      <c r="T620" s="35"/>
    </row>
    <row r="621" spans="4:20" ht="18" customHeight="1">
      <c r="D621" s="35"/>
      <c r="E621" s="35"/>
      <c r="F621" s="35"/>
      <c r="G621" s="35"/>
      <c r="T621" s="35"/>
    </row>
    <row r="622" spans="4:20" ht="18" customHeight="1">
      <c r="D622" s="35"/>
      <c r="E622" s="35"/>
      <c r="F622" s="35"/>
      <c r="G622" s="35"/>
      <c r="T622" s="35"/>
    </row>
    <row r="623" spans="4:20" ht="18" customHeight="1">
      <c r="D623" s="35"/>
      <c r="E623" s="35"/>
      <c r="F623" s="35"/>
      <c r="G623" s="35"/>
      <c r="T623" s="35"/>
    </row>
    <row r="624" spans="4:20" ht="18" customHeight="1">
      <c r="D624" s="35"/>
      <c r="E624" s="35"/>
      <c r="F624" s="35"/>
      <c r="G624" s="35"/>
      <c r="T624" s="35"/>
    </row>
    <row r="625" spans="4:20" ht="18" customHeight="1">
      <c r="D625" s="35"/>
      <c r="E625" s="35"/>
      <c r="F625" s="35"/>
      <c r="G625" s="35"/>
      <c r="T625" s="35"/>
    </row>
    <row r="626" spans="4:20" ht="18" customHeight="1">
      <c r="D626" s="35"/>
      <c r="E626" s="35"/>
      <c r="F626" s="35"/>
      <c r="G626" s="35"/>
      <c r="T626" s="35"/>
    </row>
    <row r="627" spans="4:20" ht="18" customHeight="1">
      <c r="D627" s="35"/>
      <c r="E627" s="35"/>
      <c r="F627" s="35"/>
      <c r="G627" s="35"/>
      <c r="T627" s="35"/>
    </row>
    <row r="628" spans="4:20" ht="18" customHeight="1">
      <c r="D628" s="35"/>
      <c r="E628" s="35"/>
      <c r="F628" s="35"/>
      <c r="G628" s="35"/>
      <c r="T628" s="35"/>
    </row>
    <row r="629" spans="4:20" ht="18" customHeight="1">
      <c r="D629" s="35"/>
      <c r="E629" s="35"/>
      <c r="F629" s="35"/>
      <c r="G629" s="35"/>
      <c r="T629" s="35"/>
    </row>
    <row r="630" spans="4:20" ht="18" customHeight="1">
      <c r="D630" s="35"/>
      <c r="E630" s="35"/>
      <c r="F630" s="35"/>
      <c r="G630" s="35"/>
      <c r="T630" s="35"/>
    </row>
    <row r="631" spans="4:20" ht="18" customHeight="1">
      <c r="D631" s="35"/>
      <c r="E631" s="35"/>
      <c r="F631" s="35"/>
      <c r="G631" s="35"/>
      <c r="T631" s="35"/>
    </row>
    <row r="632" spans="4:20" ht="18" customHeight="1">
      <c r="D632" s="35"/>
      <c r="E632" s="35"/>
      <c r="F632" s="35"/>
      <c r="G632" s="35"/>
      <c r="T632" s="35"/>
    </row>
    <row r="633" spans="4:20" ht="18" customHeight="1">
      <c r="D633" s="35"/>
      <c r="E633" s="35"/>
      <c r="F633" s="35"/>
      <c r="G633" s="35"/>
      <c r="T633" s="35"/>
    </row>
    <row r="634" spans="4:20" ht="18" customHeight="1">
      <c r="D634" s="35"/>
      <c r="E634" s="35"/>
      <c r="F634" s="35"/>
      <c r="G634" s="35"/>
      <c r="T634" s="35"/>
    </row>
    <row r="635" spans="4:20" ht="18" customHeight="1">
      <c r="D635" s="35"/>
      <c r="E635" s="35"/>
      <c r="F635" s="35"/>
      <c r="G635" s="35"/>
      <c r="T635" s="35"/>
    </row>
    <row r="636" spans="4:20" ht="18" customHeight="1">
      <c r="D636" s="35"/>
      <c r="E636" s="35"/>
      <c r="F636" s="35"/>
      <c r="G636" s="35"/>
      <c r="T636" s="35"/>
    </row>
    <row r="637" spans="4:20" ht="18" customHeight="1">
      <c r="D637" s="35"/>
      <c r="E637" s="35"/>
      <c r="F637" s="35"/>
      <c r="G637" s="35"/>
      <c r="T637" s="35"/>
    </row>
    <row r="638" spans="4:20" ht="18" customHeight="1">
      <c r="D638" s="35"/>
      <c r="E638" s="35"/>
      <c r="F638" s="35"/>
      <c r="G638" s="35"/>
      <c r="T638" s="35"/>
    </row>
    <row r="639" spans="4:20" ht="18" customHeight="1">
      <c r="D639" s="35"/>
      <c r="E639" s="35"/>
      <c r="F639" s="35"/>
      <c r="G639" s="35"/>
      <c r="T639" s="35"/>
    </row>
    <row r="640" spans="4:20" ht="18" customHeight="1">
      <c r="D640" s="35"/>
      <c r="E640" s="35"/>
      <c r="F640" s="35"/>
      <c r="G640" s="35"/>
      <c r="T640" s="35"/>
    </row>
    <row r="641" spans="4:20" ht="18" customHeight="1">
      <c r="D641" s="35"/>
      <c r="E641" s="35"/>
      <c r="F641" s="35"/>
      <c r="G641" s="35"/>
      <c r="T641" s="35"/>
    </row>
    <row r="642" spans="4:20" ht="18" customHeight="1">
      <c r="D642" s="35"/>
      <c r="E642" s="35"/>
      <c r="F642" s="35"/>
      <c r="G642" s="35"/>
      <c r="T642" s="35"/>
    </row>
    <row r="643" spans="4:20" ht="18" customHeight="1">
      <c r="D643" s="35"/>
      <c r="E643" s="35"/>
      <c r="F643" s="35"/>
      <c r="G643" s="35"/>
      <c r="T643" s="35"/>
    </row>
    <row r="644" spans="4:20" ht="18" customHeight="1">
      <c r="D644" s="35"/>
      <c r="E644" s="35"/>
      <c r="F644" s="35"/>
      <c r="G644" s="35"/>
      <c r="T644" s="35"/>
    </row>
    <row r="645" spans="4:20" ht="18" customHeight="1">
      <c r="D645" s="35"/>
      <c r="E645" s="35"/>
      <c r="F645" s="35"/>
      <c r="G645" s="35"/>
      <c r="T645" s="35"/>
    </row>
    <row r="646" spans="4:20" ht="18" customHeight="1">
      <c r="D646" s="35"/>
      <c r="E646" s="35"/>
      <c r="F646" s="35"/>
      <c r="G646" s="35"/>
      <c r="T646" s="35"/>
    </row>
    <row r="647" spans="4:20" ht="18" customHeight="1">
      <c r="D647" s="35"/>
      <c r="E647" s="35"/>
      <c r="F647" s="35"/>
      <c r="G647" s="35"/>
      <c r="T647" s="35"/>
    </row>
    <row r="648" spans="4:20" ht="18" customHeight="1">
      <c r="D648" s="35"/>
      <c r="E648" s="35"/>
      <c r="F648" s="35"/>
      <c r="G648" s="35"/>
      <c r="T648" s="35"/>
    </row>
    <row r="649" spans="4:20" ht="18" customHeight="1">
      <c r="D649" s="35"/>
      <c r="E649" s="35"/>
      <c r="F649" s="35"/>
      <c r="G649" s="35"/>
      <c r="T649" s="35"/>
    </row>
    <row r="650" spans="4:20" ht="18" customHeight="1">
      <c r="D650" s="35"/>
      <c r="E650" s="35"/>
      <c r="F650" s="35"/>
      <c r="G650" s="35"/>
      <c r="T650" s="35"/>
    </row>
    <row r="651" spans="4:20" ht="18" customHeight="1">
      <c r="D651" s="35"/>
      <c r="E651" s="35"/>
      <c r="F651" s="35"/>
      <c r="G651" s="35"/>
      <c r="T651" s="35"/>
    </row>
    <row r="652" spans="4:20" ht="18" customHeight="1">
      <c r="D652" s="35"/>
      <c r="E652" s="35"/>
      <c r="F652" s="35"/>
      <c r="G652" s="35"/>
      <c r="T652" s="35"/>
    </row>
    <row r="653" spans="4:20" ht="18" customHeight="1">
      <c r="D653" s="35"/>
      <c r="E653" s="35"/>
      <c r="F653" s="35"/>
      <c r="G653" s="35"/>
      <c r="T653" s="35"/>
    </row>
    <row r="654" spans="4:20" ht="18" customHeight="1">
      <c r="D654" s="35"/>
      <c r="E654" s="35"/>
      <c r="F654" s="35"/>
      <c r="G654" s="35"/>
      <c r="T654" s="35"/>
    </row>
    <row r="655" spans="4:20" ht="18" customHeight="1">
      <c r="D655" s="35"/>
      <c r="E655" s="35"/>
      <c r="F655" s="35"/>
      <c r="G655" s="35"/>
      <c r="T655" s="35"/>
    </row>
    <row r="656" spans="4:20" ht="18" customHeight="1">
      <c r="D656" s="35"/>
      <c r="E656" s="35"/>
      <c r="F656" s="35"/>
      <c r="G656" s="35"/>
      <c r="T656" s="35"/>
    </row>
    <row r="657" spans="4:20" ht="18" customHeight="1">
      <c r="D657" s="35"/>
      <c r="E657" s="35"/>
      <c r="F657" s="35"/>
      <c r="G657" s="35"/>
      <c r="T657" s="35"/>
    </row>
    <row r="658" spans="4:20" ht="18" customHeight="1">
      <c r="D658" s="35"/>
      <c r="E658" s="35"/>
      <c r="F658" s="35"/>
      <c r="G658" s="35"/>
      <c r="T658" s="35"/>
    </row>
    <row r="659" spans="4:20" ht="18" customHeight="1">
      <c r="D659" s="35"/>
      <c r="E659" s="35"/>
      <c r="F659" s="35"/>
      <c r="G659" s="35"/>
      <c r="T659" s="35"/>
    </row>
    <row r="660" spans="4:20" ht="18" customHeight="1">
      <c r="D660" s="35"/>
      <c r="E660" s="35"/>
      <c r="F660" s="35"/>
      <c r="G660" s="35"/>
      <c r="T660" s="35"/>
    </row>
    <row r="661" spans="4:20" ht="18" customHeight="1">
      <c r="D661" s="35"/>
      <c r="E661" s="35"/>
      <c r="F661" s="35"/>
      <c r="G661" s="35"/>
      <c r="T661" s="35"/>
    </row>
    <row r="662" spans="4:20" ht="18" customHeight="1">
      <c r="D662" s="35"/>
      <c r="E662" s="35"/>
      <c r="F662" s="35"/>
      <c r="G662" s="35"/>
      <c r="T662" s="35"/>
    </row>
    <row r="663" spans="4:20" ht="18" customHeight="1">
      <c r="D663" s="35"/>
      <c r="E663" s="35"/>
      <c r="F663" s="35"/>
      <c r="G663" s="35"/>
      <c r="T663" s="35"/>
    </row>
    <row r="664" spans="4:20" ht="18" customHeight="1">
      <c r="D664" s="35"/>
      <c r="E664" s="35"/>
      <c r="F664" s="35"/>
      <c r="G664" s="35"/>
      <c r="T664" s="35"/>
    </row>
    <row r="665" spans="4:20" ht="18" customHeight="1">
      <c r="D665" s="35"/>
      <c r="E665" s="35"/>
      <c r="F665" s="35"/>
      <c r="G665" s="35"/>
      <c r="T665" s="35"/>
    </row>
    <row r="666" spans="4:20" ht="18" customHeight="1">
      <c r="D666" s="35"/>
      <c r="E666" s="35"/>
      <c r="F666" s="35"/>
      <c r="G666" s="35"/>
      <c r="T666" s="35"/>
    </row>
    <row r="667" spans="4:20" ht="18" customHeight="1">
      <c r="D667" s="35"/>
      <c r="E667" s="35"/>
      <c r="F667" s="35"/>
      <c r="G667" s="35"/>
      <c r="T667" s="35"/>
    </row>
    <row r="668" spans="4:20" ht="18" customHeight="1">
      <c r="D668" s="35"/>
      <c r="E668" s="35"/>
      <c r="F668" s="35"/>
      <c r="G668" s="35"/>
      <c r="T668" s="35"/>
    </row>
    <row r="669" spans="4:20" ht="18" customHeight="1">
      <c r="D669" s="35"/>
      <c r="E669" s="35"/>
      <c r="F669" s="35"/>
      <c r="G669" s="35"/>
      <c r="T669" s="35"/>
    </row>
    <row r="670" spans="4:20" ht="18" customHeight="1">
      <c r="D670" s="35"/>
      <c r="E670" s="35"/>
      <c r="F670" s="35"/>
      <c r="G670" s="35"/>
      <c r="T670" s="35"/>
    </row>
    <row r="671" spans="4:20" ht="18" customHeight="1">
      <c r="D671" s="35"/>
      <c r="E671" s="35"/>
      <c r="F671" s="35"/>
      <c r="G671" s="35"/>
      <c r="T671" s="35"/>
    </row>
    <row r="672" spans="4:20" ht="18" customHeight="1">
      <c r="D672" s="35"/>
      <c r="E672" s="35"/>
      <c r="F672" s="35"/>
      <c r="G672" s="35"/>
      <c r="T672" s="35"/>
    </row>
    <row r="673" spans="4:20" ht="18" customHeight="1">
      <c r="D673" s="35"/>
      <c r="E673" s="35"/>
      <c r="F673" s="35"/>
      <c r="G673" s="35"/>
      <c r="T673" s="35"/>
    </row>
    <row r="674" spans="4:20" ht="18" customHeight="1">
      <c r="D674" s="35"/>
      <c r="E674" s="35"/>
      <c r="F674" s="35"/>
      <c r="G674" s="35"/>
      <c r="T674" s="35"/>
    </row>
    <row r="675" spans="4:20" ht="18" customHeight="1">
      <c r="D675" s="35"/>
      <c r="E675" s="35"/>
      <c r="F675" s="35"/>
      <c r="G675" s="35"/>
      <c r="T675" s="35"/>
    </row>
    <row r="676" spans="4:20" ht="18" customHeight="1">
      <c r="D676" s="35"/>
      <c r="E676" s="35"/>
      <c r="F676" s="35"/>
      <c r="G676" s="35"/>
      <c r="T676" s="35"/>
    </row>
    <row r="677" spans="4:20" ht="18" customHeight="1">
      <c r="D677" s="35"/>
      <c r="E677" s="35"/>
      <c r="F677" s="35"/>
      <c r="G677" s="35"/>
      <c r="T677" s="35"/>
    </row>
    <row r="678" spans="4:20" ht="18" customHeight="1">
      <c r="D678" s="35"/>
      <c r="E678" s="35"/>
      <c r="F678" s="35"/>
      <c r="G678" s="35"/>
      <c r="T678" s="35"/>
    </row>
    <row r="679" spans="4:20" ht="18" customHeight="1">
      <c r="D679" s="35"/>
      <c r="E679" s="35"/>
      <c r="F679" s="35"/>
      <c r="G679" s="35"/>
      <c r="T679" s="35"/>
    </row>
    <row r="680" spans="4:20" ht="18" customHeight="1">
      <c r="D680" s="35"/>
      <c r="E680" s="35"/>
      <c r="F680" s="35"/>
      <c r="G680" s="35"/>
      <c r="T680" s="35"/>
    </row>
    <row r="681" spans="4:20" ht="18" customHeight="1">
      <c r="D681" s="35"/>
      <c r="E681" s="35"/>
      <c r="F681" s="35"/>
      <c r="G681" s="35"/>
      <c r="T681" s="35"/>
    </row>
    <row r="682" spans="4:20" ht="18" customHeight="1">
      <c r="D682" s="35"/>
      <c r="E682" s="35"/>
      <c r="F682" s="35"/>
      <c r="G682" s="35"/>
      <c r="T682" s="35"/>
    </row>
    <row r="683" spans="4:20" ht="18" customHeight="1">
      <c r="D683" s="35"/>
      <c r="E683" s="35"/>
      <c r="F683" s="35"/>
      <c r="G683" s="35"/>
      <c r="T683" s="35"/>
    </row>
    <row r="684" spans="4:20" ht="18" customHeight="1">
      <c r="D684" s="35"/>
      <c r="E684" s="35"/>
      <c r="F684" s="35"/>
      <c r="G684" s="35"/>
      <c r="T684" s="35"/>
    </row>
    <row r="685" spans="4:20" ht="18" customHeight="1">
      <c r="D685" s="35"/>
      <c r="E685" s="35"/>
      <c r="F685" s="35"/>
      <c r="G685" s="35"/>
      <c r="T685" s="35"/>
    </row>
    <row r="686" spans="4:20" ht="18" customHeight="1">
      <c r="D686" s="35"/>
      <c r="E686" s="35"/>
      <c r="F686" s="35"/>
      <c r="G686" s="35"/>
      <c r="T686" s="35"/>
    </row>
    <row r="687" spans="4:20" ht="18" customHeight="1">
      <c r="D687" s="35"/>
      <c r="E687" s="35"/>
      <c r="F687" s="35"/>
      <c r="G687" s="35"/>
      <c r="T687" s="35"/>
    </row>
    <row r="688" spans="4:20" ht="18" customHeight="1">
      <c r="D688" s="35"/>
      <c r="E688" s="35"/>
      <c r="F688" s="35"/>
      <c r="G688" s="35"/>
      <c r="T688" s="35"/>
    </row>
    <row r="689" spans="4:20" ht="18" customHeight="1">
      <c r="D689" s="35"/>
      <c r="E689" s="35"/>
      <c r="F689" s="35"/>
      <c r="G689" s="35"/>
      <c r="T689" s="35"/>
    </row>
    <row r="690" spans="4:20" ht="18" customHeight="1">
      <c r="D690" s="35"/>
      <c r="E690" s="35"/>
      <c r="F690" s="35"/>
      <c r="G690" s="35"/>
      <c r="T690" s="35"/>
    </row>
    <row r="691" spans="4:20" ht="18" customHeight="1">
      <c r="D691" s="35"/>
      <c r="E691" s="35"/>
      <c r="F691" s="35"/>
      <c r="G691" s="35"/>
      <c r="T691" s="35"/>
    </row>
    <row r="692" spans="4:20" ht="18" customHeight="1">
      <c r="D692" s="35"/>
      <c r="E692" s="35"/>
      <c r="F692" s="35"/>
      <c r="G692" s="35"/>
      <c r="T692" s="35"/>
    </row>
    <row r="693" spans="4:20" ht="18" customHeight="1">
      <c r="D693" s="35"/>
      <c r="E693" s="35"/>
      <c r="F693" s="35"/>
      <c r="G693" s="35"/>
      <c r="T693" s="35"/>
    </row>
    <row r="694" spans="4:20" ht="18" customHeight="1">
      <c r="D694" s="35"/>
      <c r="E694" s="35"/>
      <c r="F694" s="35"/>
      <c r="G694" s="35"/>
      <c r="T694" s="35"/>
    </row>
    <row r="695" spans="4:20" ht="18" customHeight="1">
      <c r="D695" s="35"/>
      <c r="E695" s="35"/>
      <c r="F695" s="35"/>
      <c r="G695" s="35"/>
      <c r="T695" s="35"/>
    </row>
    <row r="696" spans="4:20" ht="18" customHeight="1">
      <c r="D696" s="35"/>
      <c r="E696" s="35"/>
      <c r="F696" s="35"/>
      <c r="G696" s="35"/>
      <c r="T696" s="35"/>
    </row>
    <row r="697" spans="4:20" ht="18" customHeight="1">
      <c r="D697" s="35"/>
      <c r="E697" s="35"/>
      <c r="F697" s="35"/>
      <c r="G697" s="35"/>
      <c r="T697" s="35"/>
    </row>
    <row r="698" spans="4:20" ht="18" customHeight="1">
      <c r="D698" s="35"/>
      <c r="E698" s="35"/>
      <c r="F698" s="35"/>
      <c r="G698" s="35"/>
      <c r="T698" s="35"/>
    </row>
    <row r="699" spans="4:20" ht="18" customHeight="1">
      <c r="D699" s="35"/>
      <c r="E699" s="35"/>
      <c r="F699" s="35"/>
      <c r="G699" s="35"/>
      <c r="T699" s="35"/>
    </row>
    <row r="700" spans="4:20" ht="18" customHeight="1">
      <c r="D700" s="35"/>
      <c r="E700" s="35"/>
      <c r="F700" s="35"/>
      <c r="G700" s="35"/>
      <c r="T700" s="35"/>
    </row>
    <row r="701" spans="4:20" ht="18" customHeight="1">
      <c r="D701" s="35"/>
      <c r="E701" s="35"/>
      <c r="F701" s="35"/>
      <c r="G701" s="35"/>
      <c r="T701" s="35"/>
    </row>
    <row r="702" spans="4:20" ht="18" customHeight="1">
      <c r="D702" s="35"/>
      <c r="E702" s="35"/>
      <c r="F702" s="35"/>
      <c r="G702" s="35"/>
      <c r="T702" s="35"/>
    </row>
    <row r="703" spans="4:20" ht="18" customHeight="1">
      <c r="D703" s="35"/>
      <c r="E703" s="35"/>
      <c r="F703" s="35"/>
      <c r="G703" s="35"/>
      <c r="T703" s="35"/>
    </row>
    <row r="704" spans="4:20" ht="18" customHeight="1">
      <c r="D704" s="35"/>
      <c r="E704" s="35"/>
      <c r="F704" s="35"/>
      <c r="G704" s="35"/>
      <c r="T704" s="35"/>
    </row>
    <row r="705" spans="4:20" ht="18" customHeight="1">
      <c r="D705" s="35"/>
      <c r="E705" s="35"/>
      <c r="F705" s="35"/>
      <c r="G705" s="35"/>
      <c r="T705" s="35"/>
    </row>
    <row r="706" spans="4:20" ht="18" customHeight="1">
      <c r="D706" s="35"/>
      <c r="E706" s="35"/>
      <c r="F706" s="35"/>
      <c r="G706" s="35"/>
      <c r="T706" s="35"/>
    </row>
    <row r="707" spans="4:20" ht="18" customHeight="1">
      <c r="D707" s="35"/>
      <c r="E707" s="35"/>
      <c r="F707" s="35"/>
      <c r="G707" s="35"/>
      <c r="T707" s="35"/>
    </row>
    <row r="708" spans="4:20" ht="18" customHeight="1">
      <c r="D708" s="35"/>
      <c r="E708" s="35"/>
      <c r="F708" s="35"/>
      <c r="G708" s="35"/>
      <c r="T708" s="35"/>
    </row>
    <row r="709" spans="4:20" ht="18" customHeight="1">
      <c r="D709" s="35"/>
      <c r="E709" s="35"/>
      <c r="F709" s="35"/>
      <c r="G709" s="35"/>
      <c r="T709" s="35"/>
    </row>
    <row r="710" spans="4:20" ht="18" customHeight="1">
      <c r="D710" s="35"/>
      <c r="E710" s="35"/>
      <c r="F710" s="35"/>
      <c r="G710" s="35"/>
      <c r="T710" s="35"/>
    </row>
    <row r="711" spans="4:20" ht="18" customHeight="1">
      <c r="D711" s="35"/>
      <c r="E711" s="35"/>
      <c r="F711" s="35"/>
      <c r="G711" s="35"/>
      <c r="T711" s="35"/>
    </row>
    <row r="712" spans="4:20" ht="18" customHeight="1">
      <c r="D712" s="35"/>
      <c r="E712" s="35"/>
      <c r="F712" s="35"/>
      <c r="G712" s="35"/>
      <c r="T712" s="35"/>
    </row>
    <row r="713" spans="4:20" ht="18" customHeight="1">
      <c r="D713" s="35"/>
      <c r="E713" s="35"/>
      <c r="F713" s="35"/>
      <c r="G713" s="35"/>
      <c r="T713" s="35"/>
    </row>
    <row r="714" spans="4:20" ht="18" customHeight="1">
      <c r="D714" s="35"/>
      <c r="E714" s="35"/>
      <c r="F714" s="35"/>
      <c r="G714" s="35"/>
      <c r="T714" s="35"/>
    </row>
    <row r="715" spans="4:20" ht="18" customHeight="1">
      <c r="D715" s="35"/>
      <c r="E715" s="35"/>
      <c r="F715" s="35"/>
      <c r="G715" s="35"/>
      <c r="T715" s="35"/>
    </row>
    <row r="716" spans="4:20" ht="18" customHeight="1">
      <c r="D716" s="35"/>
      <c r="E716" s="35"/>
      <c r="F716" s="35"/>
      <c r="G716" s="35"/>
      <c r="T716" s="35"/>
    </row>
    <row r="717" spans="4:20" ht="18" customHeight="1">
      <c r="D717" s="35"/>
      <c r="E717" s="35"/>
      <c r="F717" s="35"/>
      <c r="G717" s="35"/>
      <c r="T717" s="35"/>
    </row>
    <row r="718" spans="4:20" ht="18" customHeight="1">
      <c r="D718" s="35"/>
      <c r="E718" s="35"/>
      <c r="F718" s="35"/>
      <c r="G718" s="35"/>
      <c r="T718" s="35"/>
    </row>
    <row r="719" spans="4:20" ht="18" customHeight="1">
      <c r="D719" s="35"/>
      <c r="E719" s="35"/>
      <c r="F719" s="35"/>
      <c r="G719" s="35"/>
      <c r="T719" s="35"/>
    </row>
    <row r="720" spans="4:20" ht="18" customHeight="1">
      <c r="D720" s="35"/>
      <c r="E720" s="35"/>
      <c r="F720" s="35"/>
      <c r="G720" s="35"/>
      <c r="T720" s="35"/>
    </row>
    <row r="721" spans="4:20" ht="18" customHeight="1">
      <c r="D721" s="35"/>
      <c r="E721" s="35"/>
      <c r="F721" s="35"/>
      <c r="G721" s="35"/>
      <c r="T721" s="35"/>
    </row>
    <row r="722" spans="4:20" ht="18" customHeight="1">
      <c r="D722" s="35"/>
      <c r="E722" s="35"/>
      <c r="F722" s="35"/>
      <c r="G722" s="35"/>
      <c r="T722" s="35"/>
    </row>
    <row r="723" spans="4:20" ht="18" customHeight="1">
      <c r="D723" s="35"/>
      <c r="E723" s="35"/>
      <c r="F723" s="35"/>
      <c r="G723" s="35"/>
      <c r="T723" s="35"/>
    </row>
    <row r="724" spans="4:20" ht="18" customHeight="1">
      <c r="D724" s="35"/>
      <c r="E724" s="35"/>
      <c r="F724" s="35"/>
      <c r="G724" s="35"/>
      <c r="T724" s="35"/>
    </row>
    <row r="725" spans="4:20" ht="18" customHeight="1">
      <c r="D725" s="35"/>
      <c r="E725" s="35"/>
      <c r="F725" s="35"/>
      <c r="G725" s="35"/>
      <c r="T725" s="35"/>
    </row>
    <row r="726" spans="4:20" ht="18" customHeight="1">
      <c r="D726" s="35"/>
      <c r="E726" s="35"/>
      <c r="F726" s="35"/>
      <c r="G726" s="35"/>
      <c r="T726" s="35"/>
    </row>
    <row r="727" spans="4:20" ht="18" customHeight="1">
      <c r="D727" s="35"/>
      <c r="E727" s="35"/>
      <c r="F727" s="35"/>
      <c r="G727" s="35"/>
      <c r="T727" s="35"/>
    </row>
    <row r="728" spans="4:20" ht="18" customHeight="1">
      <c r="D728" s="35"/>
      <c r="E728" s="35"/>
      <c r="F728" s="35"/>
      <c r="G728" s="35"/>
      <c r="T728" s="35"/>
    </row>
    <row r="729" spans="4:20" ht="18" customHeight="1">
      <c r="D729" s="35"/>
      <c r="E729" s="35"/>
      <c r="F729" s="35"/>
      <c r="G729" s="35"/>
      <c r="T729" s="35"/>
    </row>
    <row r="730" spans="4:20" ht="18" customHeight="1">
      <c r="D730" s="35"/>
      <c r="E730" s="35"/>
      <c r="F730" s="35"/>
      <c r="G730" s="35"/>
      <c r="T730" s="35"/>
    </row>
    <row r="731" spans="4:20" ht="18" customHeight="1">
      <c r="D731" s="35"/>
      <c r="E731" s="35"/>
      <c r="F731" s="35"/>
      <c r="G731" s="35"/>
      <c r="T731" s="35"/>
    </row>
    <row r="732" spans="4:20" ht="18" customHeight="1">
      <c r="D732" s="35"/>
      <c r="E732" s="35"/>
      <c r="F732" s="35"/>
      <c r="G732" s="35"/>
      <c r="T732" s="35"/>
    </row>
    <row r="733" spans="4:20" ht="18" customHeight="1">
      <c r="D733" s="35"/>
      <c r="E733" s="35"/>
      <c r="F733" s="35"/>
      <c r="G733" s="35"/>
      <c r="T733" s="35"/>
    </row>
    <row r="734" spans="4:20" ht="18" customHeight="1">
      <c r="D734" s="35"/>
      <c r="E734" s="35"/>
      <c r="F734" s="35"/>
      <c r="G734" s="35"/>
      <c r="T734" s="35"/>
    </row>
    <row r="735" spans="4:20" ht="18" customHeight="1">
      <c r="D735" s="35"/>
      <c r="E735" s="35"/>
      <c r="F735" s="35"/>
      <c r="G735" s="35"/>
      <c r="T735" s="35"/>
    </row>
    <row r="736" spans="4:20" ht="18" customHeight="1">
      <c r="D736" s="35"/>
      <c r="E736" s="35"/>
      <c r="F736" s="35"/>
      <c r="G736" s="35"/>
      <c r="T736" s="35"/>
    </row>
    <row r="737" spans="4:20" ht="18" customHeight="1">
      <c r="D737" s="35"/>
      <c r="E737" s="35"/>
      <c r="F737" s="35"/>
      <c r="G737" s="35"/>
      <c r="T737" s="35"/>
    </row>
    <row r="738" spans="4:20" ht="18" customHeight="1">
      <c r="D738" s="35"/>
      <c r="E738" s="35"/>
      <c r="F738" s="35"/>
      <c r="G738" s="35"/>
      <c r="T738" s="35"/>
    </row>
    <row r="739" spans="4:20" ht="18" customHeight="1">
      <c r="D739" s="35"/>
      <c r="E739" s="35"/>
      <c r="F739" s="35"/>
      <c r="G739" s="35"/>
      <c r="T739" s="35"/>
    </row>
    <row r="740" spans="4:20" ht="18" customHeight="1">
      <c r="D740" s="35"/>
      <c r="E740" s="35"/>
      <c r="F740" s="35"/>
      <c r="G740" s="35"/>
      <c r="T740" s="35"/>
    </row>
    <row r="741" spans="4:20" ht="18" customHeight="1">
      <c r="D741" s="35"/>
      <c r="E741" s="35"/>
      <c r="F741" s="35"/>
      <c r="G741" s="35"/>
      <c r="T741" s="35"/>
    </row>
    <row r="742" spans="4:20" ht="18" customHeight="1">
      <c r="D742" s="35"/>
      <c r="E742" s="35"/>
      <c r="F742" s="35"/>
      <c r="G742" s="35"/>
      <c r="T742" s="35"/>
    </row>
    <row r="743" spans="4:20" ht="18" customHeight="1">
      <c r="D743" s="35"/>
      <c r="E743" s="35"/>
      <c r="F743" s="35"/>
      <c r="G743" s="35"/>
      <c r="T743" s="35"/>
    </row>
    <row r="744" spans="4:20" ht="18" customHeight="1">
      <c r="D744" s="35"/>
      <c r="E744" s="35"/>
      <c r="F744" s="35"/>
      <c r="G744" s="35"/>
      <c r="T744" s="35"/>
    </row>
    <row r="745" spans="4:20" ht="18" customHeight="1">
      <c r="D745" s="35"/>
      <c r="E745" s="35"/>
      <c r="F745" s="35"/>
      <c r="G745" s="35"/>
      <c r="T745" s="35"/>
    </row>
    <row r="746" spans="4:20" ht="18" customHeight="1">
      <c r="D746" s="35"/>
      <c r="E746" s="35"/>
      <c r="F746" s="35"/>
      <c r="G746" s="35"/>
      <c r="T746" s="35"/>
    </row>
    <row r="747" spans="4:20" ht="18" customHeight="1">
      <c r="D747" s="35"/>
      <c r="E747" s="35"/>
      <c r="F747" s="35"/>
      <c r="G747" s="35"/>
      <c r="T747" s="35"/>
    </row>
    <row r="748" spans="4:20" ht="18" customHeight="1">
      <c r="D748" s="35"/>
      <c r="E748" s="35"/>
      <c r="F748" s="35"/>
      <c r="G748" s="35"/>
      <c r="T748" s="35"/>
    </row>
    <row r="749" spans="4:20" ht="18" customHeight="1">
      <c r="D749" s="35"/>
      <c r="E749" s="35"/>
      <c r="F749" s="35"/>
      <c r="G749" s="35"/>
      <c r="T749" s="35"/>
    </row>
    <row r="750" spans="4:20" ht="18" customHeight="1">
      <c r="D750" s="35"/>
      <c r="E750" s="35"/>
      <c r="F750" s="35"/>
      <c r="G750" s="35"/>
      <c r="T750" s="35"/>
    </row>
    <row r="751" spans="4:20" ht="18" customHeight="1">
      <c r="D751" s="35"/>
      <c r="E751" s="35"/>
      <c r="F751" s="35"/>
      <c r="G751" s="35"/>
      <c r="T751" s="35"/>
    </row>
    <row r="752" spans="4:20" ht="18" customHeight="1">
      <c r="D752" s="35"/>
      <c r="E752" s="35"/>
      <c r="F752" s="35"/>
      <c r="G752" s="35"/>
      <c r="T752" s="35"/>
    </row>
    <row r="753" spans="4:20" ht="18" customHeight="1">
      <c r="D753" s="35"/>
      <c r="E753" s="35"/>
      <c r="F753" s="35"/>
      <c r="G753" s="35"/>
      <c r="T753" s="35"/>
    </row>
    <row r="754" spans="4:20" ht="18" customHeight="1">
      <c r="D754" s="35"/>
      <c r="E754" s="35"/>
      <c r="F754" s="35"/>
      <c r="G754" s="35"/>
      <c r="T754" s="35"/>
    </row>
    <row r="755" spans="4:20" ht="18" customHeight="1">
      <c r="D755" s="35"/>
      <c r="E755" s="35"/>
      <c r="F755" s="35"/>
      <c r="G755" s="35"/>
      <c r="T755" s="35"/>
    </row>
    <row r="756" spans="4:20" ht="18" customHeight="1">
      <c r="D756" s="35"/>
      <c r="E756" s="35"/>
      <c r="F756" s="35"/>
      <c r="G756" s="35"/>
      <c r="T756" s="35"/>
    </row>
    <row r="757" spans="4:20" ht="18" customHeight="1">
      <c r="D757" s="35"/>
      <c r="E757" s="35"/>
      <c r="F757" s="35"/>
      <c r="G757" s="35"/>
      <c r="T757" s="35"/>
    </row>
    <row r="758" spans="4:20" ht="18" customHeight="1">
      <c r="D758" s="35"/>
      <c r="E758" s="35"/>
      <c r="F758" s="35"/>
      <c r="G758" s="35"/>
      <c r="T758" s="35"/>
    </row>
    <row r="759" spans="4:20" ht="18" customHeight="1">
      <c r="D759" s="35"/>
      <c r="E759" s="35"/>
      <c r="F759" s="35"/>
      <c r="G759" s="35"/>
      <c r="T759" s="35"/>
    </row>
    <row r="760" spans="4:20" ht="18" customHeight="1">
      <c r="D760" s="35"/>
      <c r="E760" s="35"/>
      <c r="F760" s="35"/>
      <c r="G760" s="35"/>
      <c r="T760" s="35"/>
    </row>
    <row r="761" spans="4:20" ht="18" customHeight="1">
      <c r="D761" s="35"/>
      <c r="E761" s="35"/>
      <c r="F761" s="35"/>
      <c r="G761" s="35"/>
      <c r="T761" s="35"/>
    </row>
    <row r="762" spans="4:20" ht="18" customHeight="1">
      <c r="D762" s="35"/>
      <c r="E762" s="35"/>
      <c r="F762" s="35"/>
      <c r="G762" s="35"/>
      <c r="T762" s="35"/>
    </row>
    <row r="763" spans="4:20" ht="18" customHeight="1">
      <c r="D763" s="35"/>
      <c r="E763" s="35"/>
      <c r="F763" s="35"/>
      <c r="G763" s="35"/>
      <c r="T763" s="35"/>
    </row>
    <row r="764" spans="4:20" ht="18" customHeight="1">
      <c r="D764" s="35"/>
      <c r="E764" s="35"/>
      <c r="F764" s="35"/>
      <c r="G764" s="35"/>
      <c r="T764" s="35"/>
    </row>
    <row r="765" spans="4:20" ht="18" customHeight="1">
      <c r="D765" s="35"/>
      <c r="E765" s="35"/>
      <c r="F765" s="35"/>
      <c r="G765" s="35"/>
      <c r="T765" s="35"/>
    </row>
    <row r="766" spans="4:20" ht="18" customHeight="1">
      <c r="D766" s="35"/>
      <c r="E766" s="35"/>
      <c r="F766" s="35"/>
      <c r="G766" s="35"/>
      <c r="T766" s="35"/>
    </row>
    <row r="767" spans="4:20" ht="18" customHeight="1">
      <c r="D767" s="35"/>
      <c r="E767" s="35"/>
      <c r="F767" s="35"/>
      <c r="G767" s="35"/>
      <c r="T767" s="35"/>
    </row>
    <row r="768" spans="4:20" ht="18" customHeight="1">
      <c r="D768" s="35"/>
      <c r="E768" s="35"/>
      <c r="F768" s="35"/>
      <c r="G768" s="35"/>
      <c r="T768" s="35"/>
    </row>
    <row r="769" spans="4:20" ht="18" customHeight="1">
      <c r="D769" s="35"/>
      <c r="E769" s="35"/>
      <c r="F769" s="35"/>
      <c r="G769" s="35"/>
      <c r="T769" s="35"/>
    </row>
    <row r="770" spans="4:20" ht="18" customHeight="1">
      <c r="D770" s="35"/>
      <c r="E770" s="35"/>
      <c r="F770" s="35"/>
      <c r="G770" s="35"/>
      <c r="T770" s="35"/>
    </row>
    <row r="771" spans="4:20" ht="18" customHeight="1">
      <c r="D771" s="35"/>
      <c r="E771" s="35"/>
      <c r="F771" s="35"/>
      <c r="G771" s="35"/>
      <c r="T771" s="35"/>
    </row>
    <row r="772" spans="4:20" ht="18" customHeight="1">
      <c r="D772" s="35"/>
      <c r="E772" s="35"/>
      <c r="F772" s="35"/>
      <c r="G772" s="35"/>
      <c r="T772" s="35"/>
    </row>
    <row r="773" spans="4:20" ht="18" customHeight="1">
      <c r="D773" s="35"/>
      <c r="E773" s="35"/>
      <c r="F773" s="35"/>
      <c r="G773" s="35"/>
      <c r="T773" s="35"/>
    </row>
    <row r="774" spans="4:20" ht="18" customHeight="1">
      <c r="D774" s="35"/>
      <c r="E774" s="35"/>
      <c r="F774" s="35"/>
      <c r="G774" s="35"/>
      <c r="T774" s="35"/>
    </row>
    <row r="775" spans="4:20" ht="18" customHeight="1">
      <c r="D775" s="35"/>
      <c r="E775" s="35"/>
      <c r="F775" s="35"/>
      <c r="G775" s="35"/>
      <c r="T775" s="35"/>
    </row>
    <row r="776" spans="4:20" ht="18" customHeight="1">
      <c r="D776" s="35"/>
      <c r="E776" s="35"/>
      <c r="F776" s="35"/>
      <c r="G776" s="35"/>
      <c r="T776" s="35"/>
    </row>
    <row r="777" spans="4:20" ht="18" customHeight="1">
      <c r="D777" s="35"/>
      <c r="E777" s="35"/>
      <c r="F777" s="35"/>
      <c r="G777" s="35"/>
      <c r="T777" s="35"/>
    </row>
    <row r="778" spans="4:20" ht="18" customHeight="1">
      <c r="D778" s="35"/>
      <c r="E778" s="35"/>
      <c r="F778" s="35"/>
      <c r="G778" s="35"/>
      <c r="T778" s="35"/>
    </row>
    <row r="779" spans="4:20" ht="18" customHeight="1">
      <c r="D779" s="35"/>
      <c r="E779" s="35"/>
      <c r="F779" s="35"/>
      <c r="G779" s="35"/>
      <c r="T779" s="35"/>
    </row>
    <row r="780" spans="4:20" ht="18" customHeight="1">
      <c r="D780" s="35"/>
      <c r="E780" s="35"/>
      <c r="F780" s="35"/>
      <c r="G780" s="35"/>
      <c r="T780" s="35"/>
    </row>
    <row r="781" spans="4:20" ht="18" customHeight="1">
      <c r="D781" s="35"/>
      <c r="E781" s="35"/>
      <c r="F781" s="35"/>
      <c r="G781" s="35"/>
      <c r="T781" s="35"/>
    </row>
    <row r="782" spans="4:20" ht="18" customHeight="1">
      <c r="D782" s="35"/>
      <c r="E782" s="35"/>
      <c r="F782" s="35"/>
      <c r="G782" s="35"/>
      <c r="T782" s="35"/>
    </row>
    <row r="783" spans="4:20" ht="18" customHeight="1">
      <c r="D783" s="35"/>
      <c r="E783" s="35"/>
      <c r="F783" s="35"/>
      <c r="G783" s="35"/>
      <c r="T783" s="35"/>
    </row>
    <row r="784" spans="4:20" ht="18" customHeight="1">
      <c r="D784" s="35"/>
      <c r="E784" s="35"/>
      <c r="F784" s="35"/>
      <c r="G784" s="35"/>
      <c r="T784" s="35"/>
    </row>
    <row r="785" spans="4:20" ht="18" customHeight="1">
      <c r="D785" s="35"/>
      <c r="E785" s="35"/>
      <c r="F785" s="35"/>
      <c r="G785" s="35"/>
      <c r="T785" s="35"/>
    </row>
    <row r="786" spans="4:20" ht="18" customHeight="1">
      <c r="D786" s="35"/>
      <c r="E786" s="35"/>
      <c r="F786" s="35"/>
      <c r="G786" s="35"/>
      <c r="T786" s="35"/>
    </row>
    <row r="787" spans="4:20" ht="18" customHeight="1">
      <c r="D787" s="35"/>
      <c r="E787" s="35"/>
      <c r="F787" s="35"/>
      <c r="G787" s="35"/>
      <c r="T787" s="35"/>
    </row>
    <row r="788" spans="4:20" ht="18" customHeight="1">
      <c r="D788" s="35"/>
      <c r="E788" s="35"/>
      <c r="F788" s="35"/>
      <c r="G788" s="35"/>
      <c r="T788" s="35"/>
    </row>
    <row r="789" spans="4:20" ht="18" customHeight="1">
      <c r="D789" s="35"/>
      <c r="E789" s="35"/>
      <c r="F789" s="35"/>
      <c r="G789" s="35"/>
      <c r="T789" s="35"/>
    </row>
    <row r="790" spans="4:20" ht="18" customHeight="1">
      <c r="D790" s="35"/>
      <c r="E790" s="35"/>
      <c r="F790" s="35"/>
      <c r="G790" s="35"/>
      <c r="T790" s="35"/>
    </row>
    <row r="791" spans="4:20" ht="18" customHeight="1">
      <c r="D791" s="35"/>
      <c r="E791" s="35"/>
      <c r="F791" s="35"/>
      <c r="G791" s="35"/>
      <c r="T791" s="35"/>
    </row>
    <row r="792" spans="4:20" ht="18" customHeight="1">
      <c r="D792" s="35"/>
      <c r="E792" s="35"/>
      <c r="F792" s="35"/>
      <c r="G792" s="35"/>
      <c r="T792" s="35"/>
    </row>
    <row r="793" spans="4:20" ht="18" customHeight="1">
      <c r="D793" s="35"/>
      <c r="E793" s="35"/>
      <c r="F793" s="35"/>
      <c r="G793" s="35"/>
      <c r="T793" s="35"/>
    </row>
    <row r="794" spans="4:20" ht="18" customHeight="1">
      <c r="D794" s="35"/>
      <c r="E794" s="35"/>
      <c r="F794" s="35"/>
      <c r="G794" s="35"/>
      <c r="T794" s="35"/>
    </row>
    <row r="795" spans="4:20" ht="18" customHeight="1">
      <c r="D795" s="35"/>
      <c r="E795" s="35"/>
      <c r="F795" s="35"/>
      <c r="G795" s="35"/>
      <c r="T795" s="35"/>
    </row>
    <row r="796" spans="4:20" ht="18" customHeight="1">
      <c r="D796" s="35"/>
      <c r="E796" s="35"/>
      <c r="F796" s="35"/>
      <c r="G796" s="35"/>
      <c r="T796" s="35"/>
    </row>
    <row r="797" spans="4:20" ht="18" customHeight="1">
      <c r="D797" s="35"/>
      <c r="E797" s="35"/>
      <c r="F797" s="35"/>
      <c r="G797" s="35"/>
      <c r="T797" s="35"/>
    </row>
    <row r="798" spans="4:20" ht="18" customHeight="1">
      <c r="D798" s="35"/>
      <c r="E798" s="35"/>
      <c r="F798" s="35"/>
      <c r="G798" s="35"/>
      <c r="T798" s="35"/>
    </row>
    <row r="799" spans="4:20" ht="18" customHeight="1">
      <c r="D799" s="35"/>
      <c r="E799" s="35"/>
      <c r="F799" s="35"/>
      <c r="G799" s="35"/>
      <c r="T799" s="35"/>
    </row>
    <row r="800" spans="4:20" ht="18" customHeight="1">
      <c r="D800" s="35"/>
      <c r="E800" s="35"/>
      <c r="F800" s="35"/>
      <c r="G800" s="35"/>
      <c r="T800" s="35"/>
    </row>
    <row r="801" spans="4:20" ht="18" customHeight="1">
      <c r="D801" s="35"/>
      <c r="E801" s="35"/>
      <c r="F801" s="35"/>
      <c r="G801" s="35"/>
      <c r="T801" s="35"/>
    </row>
    <row r="802" spans="4:20" ht="18" customHeight="1">
      <c r="D802" s="35"/>
      <c r="E802" s="35"/>
      <c r="F802" s="35"/>
      <c r="G802" s="35"/>
      <c r="T802" s="35"/>
    </row>
    <row r="803" spans="4:20" ht="18" customHeight="1">
      <c r="D803" s="35"/>
      <c r="E803" s="35"/>
      <c r="F803" s="35"/>
      <c r="G803" s="35"/>
      <c r="T803" s="35"/>
    </row>
    <row r="804" spans="4:20" ht="18" customHeight="1">
      <c r="D804" s="35"/>
      <c r="E804" s="35"/>
      <c r="F804" s="35"/>
      <c r="G804" s="35"/>
      <c r="T804" s="35"/>
    </row>
    <row r="805" spans="4:20" ht="18" customHeight="1">
      <c r="D805" s="35"/>
      <c r="E805" s="35"/>
      <c r="F805" s="35"/>
      <c r="G805" s="35"/>
      <c r="T805" s="35"/>
    </row>
    <row r="806" spans="4:20" ht="18" customHeight="1">
      <c r="D806" s="35"/>
      <c r="E806" s="35"/>
      <c r="F806" s="35"/>
      <c r="G806" s="35"/>
      <c r="T806" s="35"/>
    </row>
    <row r="807" spans="4:20" ht="18" customHeight="1">
      <c r="D807" s="35"/>
      <c r="E807" s="35"/>
      <c r="F807" s="35"/>
      <c r="G807" s="35"/>
      <c r="T807" s="35"/>
    </row>
    <row r="808" spans="4:20" ht="18" customHeight="1">
      <c r="D808" s="35"/>
      <c r="E808" s="35"/>
      <c r="F808" s="35"/>
      <c r="G808" s="35"/>
      <c r="T808" s="35"/>
    </row>
    <row r="809" spans="4:20" ht="18" customHeight="1">
      <c r="D809" s="35"/>
      <c r="E809" s="35"/>
      <c r="F809" s="35"/>
      <c r="G809" s="35"/>
      <c r="T809" s="35"/>
    </row>
    <row r="810" spans="4:20" ht="18" customHeight="1">
      <c r="D810" s="35"/>
      <c r="E810" s="35"/>
      <c r="F810" s="35"/>
      <c r="G810" s="35"/>
      <c r="T810" s="35"/>
    </row>
    <row r="811" spans="4:20" ht="18" customHeight="1">
      <c r="D811" s="35"/>
      <c r="E811" s="35"/>
      <c r="F811" s="35"/>
      <c r="G811" s="35"/>
      <c r="T811" s="35"/>
    </row>
    <row r="812" spans="4:20" ht="18" customHeight="1">
      <c r="D812" s="35"/>
      <c r="E812" s="35"/>
      <c r="F812" s="35"/>
      <c r="G812" s="35"/>
      <c r="T812" s="35"/>
    </row>
    <row r="813" spans="4:20" ht="18" customHeight="1">
      <c r="D813" s="35"/>
      <c r="E813" s="35"/>
      <c r="F813" s="35"/>
      <c r="G813" s="35"/>
      <c r="T813" s="35"/>
    </row>
    <row r="814" spans="4:20" ht="18" customHeight="1">
      <c r="D814" s="35"/>
      <c r="E814" s="35"/>
      <c r="F814" s="35"/>
      <c r="G814" s="35"/>
      <c r="T814" s="35"/>
    </row>
    <row r="815" spans="4:20" ht="18" customHeight="1">
      <c r="D815" s="35"/>
      <c r="E815" s="35"/>
      <c r="F815" s="35"/>
      <c r="G815" s="35"/>
      <c r="T815" s="35"/>
    </row>
    <row r="816" spans="4:20" ht="18" customHeight="1">
      <c r="D816" s="35"/>
      <c r="E816" s="35"/>
      <c r="F816" s="35"/>
      <c r="G816" s="35"/>
      <c r="T816" s="35"/>
    </row>
    <row r="817" spans="4:20" ht="18" customHeight="1">
      <c r="D817" s="35"/>
      <c r="E817" s="35"/>
      <c r="F817" s="35"/>
      <c r="G817" s="35"/>
      <c r="T817" s="35"/>
    </row>
    <row r="818" spans="4:20" ht="18" customHeight="1">
      <c r="D818" s="35"/>
      <c r="E818" s="35"/>
      <c r="F818" s="35"/>
      <c r="G818" s="35"/>
      <c r="T818" s="35"/>
    </row>
    <row r="819" spans="4:20" ht="18" customHeight="1">
      <c r="D819" s="35"/>
      <c r="E819" s="35"/>
      <c r="F819" s="35"/>
      <c r="G819" s="35"/>
      <c r="T819" s="35"/>
    </row>
    <row r="820" spans="4:20" ht="18" customHeight="1">
      <c r="D820" s="35"/>
      <c r="E820" s="35"/>
      <c r="F820" s="35"/>
      <c r="G820" s="35"/>
      <c r="T820" s="35"/>
    </row>
    <row r="821" spans="4:20" ht="18" customHeight="1">
      <c r="D821" s="35"/>
      <c r="E821" s="35"/>
      <c r="F821" s="35"/>
      <c r="G821" s="35"/>
      <c r="T821" s="35"/>
    </row>
    <row r="822" spans="4:20" ht="18" customHeight="1">
      <c r="D822" s="35"/>
      <c r="E822" s="35"/>
      <c r="F822" s="35"/>
      <c r="G822" s="35"/>
      <c r="T822" s="35"/>
    </row>
    <row r="823" spans="4:20" ht="18" customHeight="1">
      <c r="D823" s="35"/>
      <c r="E823" s="35"/>
      <c r="F823" s="35"/>
      <c r="G823" s="35"/>
      <c r="T823" s="35"/>
    </row>
    <row r="824" spans="4:20" ht="18" customHeight="1">
      <c r="D824" s="35"/>
      <c r="E824" s="35"/>
      <c r="F824" s="35"/>
      <c r="G824" s="35"/>
      <c r="T824" s="35"/>
    </row>
    <row r="825" spans="4:20" ht="18" customHeight="1">
      <c r="D825" s="35"/>
      <c r="E825" s="35"/>
      <c r="F825" s="35"/>
      <c r="G825" s="35"/>
      <c r="T825" s="35"/>
    </row>
    <row r="826" spans="4:20" ht="18" customHeight="1">
      <c r="D826" s="35"/>
      <c r="E826" s="35"/>
      <c r="F826" s="35"/>
      <c r="G826" s="35"/>
      <c r="T826" s="35"/>
    </row>
    <row r="827" spans="4:20" ht="18" customHeight="1">
      <c r="D827" s="35"/>
      <c r="E827" s="35"/>
      <c r="F827" s="35"/>
      <c r="G827" s="35"/>
      <c r="T827" s="35"/>
    </row>
    <row r="828" spans="4:20" ht="18" customHeight="1">
      <c r="D828" s="35"/>
      <c r="E828" s="35"/>
      <c r="F828" s="35"/>
      <c r="G828" s="35"/>
      <c r="T828" s="35"/>
    </row>
    <row r="829" spans="4:20" ht="18" customHeight="1">
      <c r="D829" s="35"/>
      <c r="E829" s="35"/>
      <c r="F829" s="35"/>
      <c r="G829" s="35"/>
      <c r="T829" s="35"/>
    </row>
    <row r="830" spans="4:20" ht="18" customHeight="1">
      <c r="D830" s="35"/>
      <c r="E830" s="35"/>
      <c r="F830" s="35"/>
      <c r="G830" s="35"/>
      <c r="T830" s="35"/>
    </row>
    <row r="831" spans="4:20" ht="18" customHeight="1">
      <c r="D831" s="35"/>
      <c r="E831" s="35"/>
      <c r="F831" s="35"/>
      <c r="G831" s="35"/>
      <c r="T831" s="35"/>
    </row>
    <row r="832" spans="4:20" ht="18" customHeight="1">
      <c r="D832" s="35"/>
      <c r="E832" s="35"/>
      <c r="F832" s="35"/>
      <c r="G832" s="35"/>
      <c r="T832" s="35"/>
    </row>
    <row r="833" spans="4:20" ht="18" customHeight="1">
      <c r="D833" s="35"/>
      <c r="E833" s="35"/>
      <c r="F833" s="35"/>
      <c r="G833" s="35"/>
      <c r="T833" s="35"/>
    </row>
    <row r="834" spans="4:20" ht="18" customHeight="1">
      <c r="D834" s="35"/>
      <c r="E834" s="35"/>
      <c r="F834" s="35"/>
      <c r="G834" s="35"/>
      <c r="T834" s="35"/>
    </row>
    <row r="835" spans="4:20" ht="18" customHeight="1">
      <c r="D835" s="35"/>
      <c r="E835" s="35"/>
      <c r="F835" s="35"/>
      <c r="G835" s="35"/>
      <c r="T835" s="35"/>
    </row>
    <row r="836" spans="4:20" ht="18" customHeight="1">
      <c r="D836" s="35"/>
      <c r="E836" s="35"/>
      <c r="F836" s="35"/>
      <c r="G836" s="35"/>
      <c r="T836" s="35"/>
    </row>
    <row r="837" spans="4:20" ht="18" customHeight="1">
      <c r="D837" s="35"/>
      <c r="E837" s="35"/>
      <c r="F837" s="35"/>
      <c r="G837" s="35"/>
      <c r="T837" s="35"/>
    </row>
    <row r="838" spans="4:20" ht="18" customHeight="1">
      <c r="D838" s="35"/>
      <c r="E838" s="35"/>
      <c r="F838" s="35"/>
      <c r="G838" s="35"/>
      <c r="T838" s="35"/>
    </row>
    <row r="839" spans="4:20" ht="18" customHeight="1">
      <c r="D839" s="35"/>
      <c r="E839" s="35"/>
      <c r="F839" s="35"/>
      <c r="G839" s="35"/>
      <c r="T839" s="35"/>
    </row>
    <row r="840" spans="4:20" ht="18" customHeight="1">
      <c r="D840" s="35"/>
      <c r="E840" s="35"/>
      <c r="F840" s="35"/>
      <c r="G840" s="35"/>
      <c r="T840" s="35"/>
    </row>
    <row r="841" spans="4:20" ht="18" customHeight="1">
      <c r="D841" s="35"/>
      <c r="E841" s="35"/>
      <c r="F841" s="35"/>
      <c r="G841" s="35"/>
      <c r="T841" s="35"/>
    </row>
    <row r="842" spans="4:20" ht="18" customHeight="1">
      <c r="D842" s="35"/>
      <c r="E842" s="35"/>
      <c r="F842" s="35"/>
      <c r="G842" s="35"/>
      <c r="T842" s="35"/>
    </row>
    <row r="843" spans="4:20" ht="18" customHeight="1">
      <c r="D843" s="35"/>
      <c r="E843" s="35"/>
      <c r="F843" s="35"/>
      <c r="G843" s="35"/>
      <c r="T843" s="35"/>
    </row>
    <row r="844" spans="4:20" ht="18" customHeight="1">
      <c r="D844" s="35"/>
      <c r="E844" s="35"/>
      <c r="F844" s="35"/>
      <c r="G844" s="35"/>
      <c r="T844" s="35"/>
    </row>
    <row r="845" spans="4:20" ht="18" customHeight="1">
      <c r="D845" s="35"/>
      <c r="E845" s="35"/>
      <c r="F845" s="35"/>
      <c r="G845" s="35"/>
      <c r="T845" s="35"/>
    </row>
    <row r="846" spans="4:20" ht="18" customHeight="1">
      <c r="D846" s="35"/>
      <c r="E846" s="35"/>
      <c r="F846" s="35"/>
      <c r="G846" s="35"/>
      <c r="T846" s="35"/>
    </row>
    <row r="847" spans="4:20" ht="18" customHeight="1">
      <c r="D847" s="35"/>
      <c r="E847" s="35"/>
      <c r="F847" s="35"/>
      <c r="G847" s="35"/>
      <c r="T847" s="35"/>
    </row>
    <row r="848" spans="4:20" ht="18" customHeight="1">
      <c r="D848" s="35"/>
      <c r="E848" s="35"/>
      <c r="F848" s="35"/>
      <c r="G848" s="35"/>
      <c r="T848" s="35"/>
    </row>
    <row r="849" spans="4:20" ht="18" customHeight="1">
      <c r="D849" s="35"/>
      <c r="E849" s="35"/>
      <c r="F849" s="35"/>
      <c r="G849" s="35"/>
      <c r="T849" s="35"/>
    </row>
    <row r="850" spans="4:20" ht="18" customHeight="1">
      <c r="D850" s="35"/>
      <c r="E850" s="35"/>
      <c r="F850" s="35"/>
      <c r="G850" s="35"/>
      <c r="T850" s="35"/>
    </row>
    <row r="851" spans="4:20" ht="18" customHeight="1">
      <c r="D851" s="35"/>
      <c r="E851" s="35"/>
      <c r="F851" s="35"/>
      <c r="G851" s="35"/>
      <c r="T851" s="35"/>
    </row>
    <row r="852" spans="4:20" ht="18" customHeight="1">
      <c r="D852" s="35"/>
      <c r="E852" s="35"/>
      <c r="F852" s="35"/>
      <c r="G852" s="35"/>
      <c r="T852" s="35"/>
    </row>
    <row r="853" spans="4:20" ht="18" customHeight="1">
      <c r="D853" s="35"/>
      <c r="E853" s="35"/>
      <c r="F853" s="35"/>
      <c r="G853" s="35"/>
      <c r="T853" s="35"/>
    </row>
    <row r="854" spans="4:20" ht="18" customHeight="1">
      <c r="D854" s="35"/>
      <c r="E854" s="35"/>
      <c r="F854" s="35"/>
      <c r="G854" s="35"/>
      <c r="T854" s="35"/>
    </row>
    <row r="855" spans="4:20" ht="18" customHeight="1">
      <c r="D855" s="35"/>
      <c r="E855" s="35"/>
      <c r="F855" s="35"/>
      <c r="G855" s="35"/>
      <c r="T855" s="35"/>
    </row>
    <row r="856" spans="4:20" ht="18" customHeight="1">
      <c r="D856" s="35"/>
      <c r="E856" s="35"/>
      <c r="F856" s="35"/>
      <c r="G856" s="35"/>
      <c r="T856" s="35"/>
    </row>
    <row r="857" spans="4:20" ht="18" customHeight="1">
      <c r="D857" s="35"/>
      <c r="E857" s="35"/>
      <c r="F857" s="35"/>
      <c r="G857" s="35"/>
      <c r="T857" s="35"/>
    </row>
    <row r="858" spans="4:20" ht="18" customHeight="1">
      <c r="D858" s="35"/>
      <c r="E858" s="35"/>
      <c r="F858" s="35"/>
      <c r="G858" s="35"/>
      <c r="T858" s="35"/>
    </row>
    <row r="859" spans="4:20" ht="18" customHeight="1">
      <c r="D859" s="35"/>
      <c r="E859" s="35"/>
      <c r="F859" s="35"/>
      <c r="G859" s="35"/>
      <c r="T859" s="35"/>
    </row>
    <row r="860" spans="4:20" ht="18" customHeight="1">
      <c r="D860" s="35"/>
      <c r="E860" s="35"/>
      <c r="F860" s="35"/>
      <c r="G860" s="35"/>
      <c r="T860" s="35"/>
    </row>
    <row r="861" spans="4:20" ht="18" customHeight="1">
      <c r="D861" s="35"/>
      <c r="E861" s="35"/>
      <c r="F861" s="35"/>
      <c r="G861" s="35"/>
      <c r="T861" s="35"/>
    </row>
    <row r="862" spans="4:20" ht="18" customHeight="1">
      <c r="D862" s="35"/>
      <c r="E862" s="35"/>
      <c r="F862" s="35"/>
      <c r="G862" s="35"/>
      <c r="T862" s="35"/>
    </row>
    <row r="863" spans="4:20" ht="18" customHeight="1">
      <c r="D863" s="35"/>
      <c r="E863" s="35"/>
      <c r="F863" s="35"/>
      <c r="G863" s="35"/>
      <c r="T863" s="35"/>
    </row>
    <row r="864" spans="4:20" ht="18" customHeight="1">
      <c r="D864" s="35"/>
      <c r="E864" s="35"/>
      <c r="F864" s="35"/>
      <c r="G864" s="35"/>
      <c r="T864" s="35"/>
    </row>
    <row r="865" spans="4:20" ht="18" customHeight="1">
      <c r="D865" s="35"/>
      <c r="E865" s="35"/>
      <c r="F865" s="35"/>
      <c r="G865" s="35"/>
      <c r="T865" s="35"/>
    </row>
    <row r="866" spans="4:20" ht="18" customHeight="1">
      <c r="D866" s="35"/>
      <c r="E866" s="35"/>
      <c r="F866" s="35"/>
      <c r="G866" s="35"/>
      <c r="T866" s="35"/>
    </row>
    <row r="867" spans="4:20" ht="18" customHeight="1">
      <c r="D867" s="35"/>
      <c r="E867" s="35"/>
      <c r="F867" s="35"/>
      <c r="G867" s="35"/>
      <c r="T867" s="35"/>
    </row>
    <row r="868" spans="4:20" ht="18" customHeight="1">
      <c r="D868" s="35"/>
      <c r="E868" s="35"/>
      <c r="F868" s="35"/>
      <c r="G868" s="35"/>
      <c r="T868" s="35"/>
    </row>
    <row r="869" spans="4:20" ht="18" customHeight="1">
      <c r="D869" s="35"/>
      <c r="E869" s="35"/>
      <c r="F869" s="35"/>
      <c r="G869" s="35"/>
      <c r="T869" s="35"/>
    </row>
    <row r="870" spans="4:20" ht="18" customHeight="1">
      <c r="D870" s="35"/>
      <c r="E870" s="35"/>
      <c r="F870" s="35"/>
      <c r="G870" s="35"/>
      <c r="T870" s="35"/>
    </row>
    <row r="871" spans="4:20" ht="18" customHeight="1">
      <c r="D871" s="35"/>
      <c r="E871" s="35"/>
      <c r="F871" s="35"/>
      <c r="G871" s="35"/>
      <c r="T871" s="35"/>
    </row>
    <row r="872" spans="4:20" ht="18" customHeight="1">
      <c r="D872" s="35"/>
      <c r="E872" s="35"/>
      <c r="F872" s="35"/>
      <c r="G872" s="35"/>
      <c r="T872" s="35"/>
    </row>
    <row r="873" spans="4:20" ht="18" customHeight="1">
      <c r="D873" s="35"/>
      <c r="E873" s="35"/>
      <c r="F873" s="35"/>
      <c r="G873" s="35"/>
      <c r="T873" s="35"/>
    </row>
    <row r="874" spans="4:20" ht="18" customHeight="1">
      <c r="D874" s="35"/>
      <c r="E874" s="35"/>
      <c r="F874" s="35"/>
      <c r="G874" s="35"/>
      <c r="T874" s="35"/>
    </row>
    <row r="875" spans="4:20" ht="18" customHeight="1">
      <c r="D875" s="35"/>
      <c r="E875" s="35"/>
      <c r="F875" s="35"/>
      <c r="G875" s="35"/>
      <c r="T875" s="35"/>
    </row>
    <row r="876" spans="4:20" ht="18" customHeight="1">
      <c r="D876" s="35"/>
      <c r="E876" s="35"/>
      <c r="F876" s="35"/>
      <c r="G876" s="35"/>
      <c r="T876" s="35"/>
    </row>
    <row r="877" spans="4:20" ht="18" customHeight="1">
      <c r="D877" s="35"/>
      <c r="E877" s="35"/>
      <c r="F877" s="35"/>
      <c r="G877" s="35"/>
      <c r="T877" s="35"/>
    </row>
    <row r="878" spans="4:20" ht="18" customHeight="1">
      <c r="D878" s="35"/>
      <c r="E878" s="35"/>
      <c r="F878" s="35"/>
      <c r="G878" s="35"/>
      <c r="T878" s="35"/>
    </row>
    <row r="879" spans="4:20" ht="18" customHeight="1">
      <c r="D879" s="35"/>
      <c r="E879" s="35"/>
      <c r="F879" s="35"/>
      <c r="G879" s="35"/>
      <c r="T879" s="35"/>
    </row>
    <row r="880" spans="4:20" ht="18" customHeight="1">
      <c r="D880" s="35"/>
      <c r="E880" s="35"/>
      <c r="F880" s="35"/>
      <c r="G880" s="35"/>
      <c r="T880" s="35"/>
    </row>
    <row r="881" spans="4:20" ht="18" customHeight="1">
      <c r="D881" s="35"/>
      <c r="E881" s="35"/>
      <c r="F881" s="35"/>
      <c r="G881" s="35"/>
      <c r="T881" s="35"/>
    </row>
    <row r="882" spans="4:20" ht="18" customHeight="1">
      <c r="D882" s="35"/>
      <c r="E882" s="35"/>
      <c r="F882" s="35"/>
      <c r="G882" s="35"/>
      <c r="T882" s="35"/>
    </row>
    <row r="883" spans="4:20" ht="18" customHeight="1">
      <c r="D883" s="35"/>
      <c r="E883" s="35"/>
      <c r="F883" s="35"/>
      <c r="G883" s="35"/>
      <c r="T883" s="35"/>
    </row>
    <row r="884" spans="4:20" ht="18" customHeight="1">
      <c r="D884" s="35"/>
      <c r="E884" s="35"/>
      <c r="F884" s="35"/>
      <c r="G884" s="35"/>
      <c r="T884" s="35"/>
    </row>
    <row r="885" spans="4:20" ht="18" customHeight="1">
      <c r="D885" s="35"/>
      <c r="E885" s="35"/>
      <c r="F885" s="35"/>
      <c r="G885" s="35"/>
      <c r="T885" s="35"/>
    </row>
    <row r="886" spans="4:20" ht="18" customHeight="1">
      <c r="D886" s="35"/>
      <c r="E886" s="35"/>
      <c r="F886" s="35"/>
      <c r="G886" s="35"/>
      <c r="T886" s="35"/>
    </row>
    <row r="887" spans="4:20" ht="18" customHeight="1">
      <c r="D887" s="35"/>
      <c r="E887" s="35"/>
      <c r="F887" s="35"/>
      <c r="G887" s="35"/>
      <c r="T887" s="35"/>
    </row>
    <row r="888" spans="4:20" ht="18" customHeight="1">
      <c r="D888" s="35"/>
      <c r="E888" s="35"/>
      <c r="F888" s="35"/>
      <c r="G888" s="35"/>
      <c r="T888" s="35"/>
    </row>
    <row r="889" spans="4:20" ht="18" customHeight="1">
      <c r="D889" s="35"/>
      <c r="E889" s="35"/>
      <c r="F889" s="35"/>
      <c r="G889" s="35"/>
      <c r="T889" s="35"/>
    </row>
    <row r="890" spans="4:20" ht="18" customHeight="1">
      <c r="D890" s="35"/>
      <c r="E890" s="35"/>
      <c r="F890" s="35"/>
      <c r="G890" s="35"/>
      <c r="T890" s="35"/>
    </row>
    <row r="891" spans="4:20" ht="18" customHeight="1">
      <c r="D891" s="35"/>
      <c r="E891" s="35"/>
      <c r="F891" s="35"/>
      <c r="G891" s="35"/>
      <c r="T891" s="35"/>
    </row>
    <row r="892" spans="4:20" ht="18" customHeight="1">
      <c r="D892" s="35"/>
      <c r="E892" s="35"/>
      <c r="F892" s="35"/>
      <c r="G892" s="35"/>
      <c r="T892" s="35"/>
    </row>
    <row r="893" spans="4:20" ht="18" customHeight="1">
      <c r="D893" s="35"/>
      <c r="E893" s="35"/>
      <c r="F893" s="35"/>
      <c r="G893" s="35"/>
      <c r="T893" s="35"/>
    </row>
    <row r="894" spans="4:20" ht="18" customHeight="1">
      <c r="D894" s="35"/>
      <c r="E894" s="35"/>
      <c r="F894" s="35"/>
      <c r="G894" s="35"/>
      <c r="T894" s="35"/>
    </row>
    <row r="895" spans="4:20" ht="18" customHeight="1">
      <c r="D895" s="35"/>
      <c r="E895" s="35"/>
      <c r="F895" s="35"/>
      <c r="G895" s="35"/>
      <c r="T895" s="35"/>
    </row>
    <row r="896" spans="4:20" ht="18" customHeight="1">
      <c r="D896" s="35"/>
      <c r="E896" s="35"/>
      <c r="F896" s="35"/>
      <c r="G896" s="35"/>
      <c r="T896" s="35"/>
    </row>
    <row r="897" spans="4:20" ht="18" customHeight="1">
      <c r="D897" s="35"/>
      <c r="E897" s="35"/>
      <c r="F897" s="35"/>
      <c r="G897" s="35"/>
      <c r="T897" s="35"/>
    </row>
    <row r="898" spans="4:20" ht="18" customHeight="1">
      <c r="D898" s="35"/>
      <c r="E898" s="35"/>
      <c r="F898" s="35"/>
      <c r="G898" s="35"/>
      <c r="T898" s="35"/>
    </row>
    <row r="899" spans="4:20" ht="18" customHeight="1">
      <c r="D899" s="35"/>
      <c r="E899" s="35"/>
      <c r="F899" s="35"/>
      <c r="G899" s="35"/>
      <c r="T899" s="35"/>
    </row>
    <row r="900" spans="4:20" ht="18" customHeight="1">
      <c r="D900" s="35"/>
      <c r="E900" s="35"/>
      <c r="F900" s="35"/>
      <c r="G900" s="35"/>
      <c r="T900" s="35"/>
    </row>
    <row r="901" spans="4:20" ht="18" customHeight="1">
      <c r="D901" s="35"/>
      <c r="E901" s="35"/>
      <c r="F901" s="35"/>
      <c r="G901" s="35"/>
      <c r="T901" s="35"/>
    </row>
    <row r="902" spans="4:20" ht="18" customHeight="1">
      <c r="D902" s="35"/>
      <c r="E902" s="35"/>
      <c r="F902" s="35"/>
      <c r="G902" s="35"/>
      <c r="T902" s="35"/>
    </row>
    <row r="903" spans="4:20" ht="18" customHeight="1">
      <c r="D903" s="35"/>
      <c r="E903" s="35"/>
      <c r="F903" s="35"/>
      <c r="G903" s="35"/>
      <c r="T903" s="35"/>
    </row>
    <row r="904" spans="4:20" ht="18" customHeight="1">
      <c r="D904" s="35"/>
      <c r="E904" s="35"/>
      <c r="F904" s="35"/>
      <c r="G904" s="35"/>
      <c r="T904" s="35"/>
    </row>
    <row r="905" spans="4:20" ht="18" customHeight="1">
      <c r="D905" s="35"/>
      <c r="E905" s="35"/>
      <c r="F905" s="35"/>
      <c r="G905" s="35"/>
      <c r="T905" s="35"/>
    </row>
    <row r="906" spans="4:20" ht="18" customHeight="1">
      <c r="D906" s="35"/>
      <c r="E906" s="35"/>
      <c r="F906" s="35"/>
      <c r="G906" s="35"/>
      <c r="T906" s="35"/>
    </row>
    <row r="907" spans="4:20" ht="18" customHeight="1">
      <c r="D907" s="35"/>
      <c r="E907" s="35"/>
      <c r="F907" s="35"/>
      <c r="G907" s="35"/>
      <c r="T907" s="35"/>
    </row>
    <row r="908" spans="4:20" ht="18" customHeight="1">
      <c r="D908" s="35"/>
      <c r="E908" s="35"/>
      <c r="F908" s="35"/>
      <c r="G908" s="35"/>
      <c r="T908" s="35"/>
    </row>
    <row r="909" spans="4:20" ht="18" customHeight="1">
      <c r="D909" s="35"/>
      <c r="E909" s="35"/>
      <c r="F909" s="35"/>
      <c r="G909" s="35"/>
      <c r="T909" s="35"/>
    </row>
    <row r="910" spans="4:20" ht="18" customHeight="1">
      <c r="D910" s="35"/>
      <c r="E910" s="35"/>
      <c r="F910" s="35"/>
      <c r="G910" s="35"/>
      <c r="T910" s="35"/>
    </row>
    <row r="911" spans="4:20" ht="18" customHeight="1">
      <c r="D911" s="35"/>
      <c r="E911" s="35"/>
      <c r="F911" s="35"/>
      <c r="G911" s="35"/>
      <c r="T911" s="35"/>
    </row>
    <row r="912" spans="4:20" ht="18" customHeight="1">
      <c r="D912" s="35"/>
      <c r="E912" s="35"/>
      <c r="F912" s="35"/>
      <c r="G912" s="35"/>
      <c r="T912" s="35"/>
    </row>
    <row r="913" spans="4:20" ht="18" customHeight="1">
      <c r="D913" s="35"/>
      <c r="E913" s="35"/>
      <c r="F913" s="35"/>
      <c r="G913" s="35"/>
      <c r="T913" s="35"/>
    </row>
    <row r="914" spans="4:20" ht="18" customHeight="1">
      <c r="D914" s="35"/>
      <c r="E914" s="35"/>
      <c r="F914" s="35"/>
      <c r="G914" s="35"/>
      <c r="T914" s="35"/>
    </row>
    <row r="915" spans="4:20" ht="18" customHeight="1">
      <c r="D915" s="35"/>
      <c r="E915" s="35"/>
      <c r="F915" s="35"/>
      <c r="G915" s="35"/>
      <c r="T915" s="35"/>
    </row>
    <row r="916" spans="4:20" ht="18" customHeight="1">
      <c r="D916" s="35"/>
      <c r="E916" s="35"/>
      <c r="F916" s="35"/>
      <c r="G916" s="35"/>
      <c r="T916" s="35"/>
    </row>
    <row r="917" spans="4:20" ht="18" customHeight="1">
      <c r="D917" s="35"/>
      <c r="E917" s="35"/>
      <c r="F917" s="35"/>
      <c r="G917" s="35"/>
      <c r="T917" s="35"/>
    </row>
    <row r="918" spans="4:20" ht="18" customHeight="1">
      <c r="D918" s="35"/>
      <c r="E918" s="35"/>
      <c r="F918" s="35"/>
      <c r="G918" s="35"/>
      <c r="T918" s="35"/>
    </row>
    <row r="919" spans="4:20" ht="18" customHeight="1">
      <c r="D919" s="35"/>
      <c r="E919" s="35"/>
      <c r="F919" s="35"/>
      <c r="G919" s="35"/>
      <c r="T919" s="35"/>
    </row>
    <row r="920" spans="4:20" ht="18" customHeight="1">
      <c r="D920" s="35"/>
      <c r="E920" s="35"/>
      <c r="F920" s="35"/>
      <c r="G920" s="35"/>
      <c r="T920" s="35"/>
    </row>
    <row r="921" spans="4:20" ht="18" customHeight="1">
      <c r="D921" s="35"/>
      <c r="E921" s="35"/>
      <c r="F921" s="35"/>
      <c r="G921" s="35"/>
      <c r="T921" s="35"/>
    </row>
    <row r="922" spans="4:20" ht="18" customHeight="1">
      <c r="D922" s="35"/>
      <c r="E922" s="35"/>
      <c r="F922" s="35"/>
      <c r="G922" s="35"/>
      <c r="T922" s="35"/>
    </row>
    <row r="923" spans="4:20" ht="18" customHeight="1">
      <c r="D923" s="35"/>
      <c r="E923" s="35"/>
      <c r="F923" s="35"/>
      <c r="G923" s="35"/>
      <c r="T923" s="35"/>
    </row>
    <row r="924" spans="4:20" ht="18" customHeight="1">
      <c r="D924" s="35"/>
      <c r="E924" s="35"/>
      <c r="F924" s="35"/>
      <c r="G924" s="35"/>
      <c r="T924" s="35"/>
    </row>
    <row r="925" spans="4:20" ht="18" customHeight="1">
      <c r="D925" s="35"/>
      <c r="E925" s="35"/>
      <c r="F925" s="35"/>
      <c r="G925" s="35"/>
      <c r="T925" s="35"/>
    </row>
    <row r="926" spans="4:20" ht="18" customHeight="1">
      <c r="D926" s="35"/>
      <c r="E926" s="35"/>
      <c r="F926" s="35"/>
      <c r="G926" s="35"/>
      <c r="T926" s="35"/>
    </row>
    <row r="927" spans="4:20" ht="18" customHeight="1">
      <c r="D927" s="35"/>
      <c r="E927" s="35"/>
      <c r="F927" s="35"/>
      <c r="G927" s="35"/>
      <c r="T927" s="35"/>
    </row>
    <row r="928" spans="4:20" ht="18" customHeight="1">
      <c r="D928" s="35"/>
      <c r="E928" s="35"/>
      <c r="F928" s="35"/>
      <c r="G928" s="35"/>
      <c r="T928" s="35"/>
    </row>
    <row r="929" spans="4:20" ht="18" customHeight="1">
      <c r="D929" s="35"/>
      <c r="E929" s="35"/>
      <c r="F929" s="35"/>
      <c r="G929" s="35"/>
      <c r="T929" s="35"/>
    </row>
    <row r="930" spans="4:20" ht="18" customHeight="1">
      <c r="D930" s="35"/>
      <c r="E930" s="35"/>
      <c r="F930" s="35"/>
      <c r="G930" s="35"/>
      <c r="T930" s="35"/>
    </row>
    <row r="931" spans="4:20" ht="18" customHeight="1">
      <c r="D931" s="35"/>
      <c r="E931" s="35"/>
      <c r="F931" s="35"/>
      <c r="G931" s="35"/>
      <c r="T931" s="35"/>
    </row>
    <row r="932" spans="4:20" ht="18" customHeight="1">
      <c r="D932" s="35"/>
      <c r="E932" s="35"/>
      <c r="F932" s="35"/>
      <c r="G932" s="35"/>
      <c r="T932" s="35"/>
    </row>
    <row r="933" spans="4:20" ht="18" customHeight="1">
      <c r="D933" s="35"/>
      <c r="E933" s="35"/>
      <c r="F933" s="35"/>
      <c r="G933" s="35"/>
      <c r="T933" s="35"/>
    </row>
    <row r="934" spans="4:20" ht="18" customHeight="1">
      <c r="D934" s="35"/>
      <c r="E934" s="35"/>
      <c r="F934" s="35"/>
      <c r="G934" s="35"/>
      <c r="T934" s="35"/>
    </row>
    <row r="935" spans="4:20" ht="18" customHeight="1">
      <c r="D935" s="35"/>
      <c r="E935" s="35"/>
      <c r="F935" s="35"/>
      <c r="G935" s="35"/>
      <c r="T935" s="35"/>
    </row>
    <row r="936" spans="4:20" ht="18" customHeight="1">
      <c r="D936" s="35"/>
      <c r="E936" s="35"/>
      <c r="F936" s="35"/>
      <c r="G936" s="35"/>
      <c r="T936" s="35"/>
    </row>
    <row r="937" spans="4:20" ht="18" customHeight="1">
      <c r="D937" s="35"/>
      <c r="E937" s="35"/>
      <c r="F937" s="35"/>
      <c r="G937" s="35"/>
      <c r="T937" s="35"/>
    </row>
    <row r="938" spans="4:20" ht="18" customHeight="1">
      <c r="D938" s="35"/>
      <c r="E938" s="35"/>
      <c r="F938" s="35"/>
      <c r="G938" s="35"/>
      <c r="T938" s="35"/>
    </row>
    <row r="939" spans="4:20" ht="18" customHeight="1">
      <c r="D939" s="35"/>
      <c r="E939" s="35"/>
      <c r="F939" s="35"/>
      <c r="G939" s="35"/>
      <c r="T939" s="35"/>
    </row>
    <row r="940" spans="4:20" ht="18" customHeight="1">
      <c r="D940" s="35"/>
      <c r="E940" s="35"/>
      <c r="F940" s="35"/>
      <c r="G940" s="35"/>
      <c r="T940" s="35"/>
    </row>
    <row r="941" spans="4:20" ht="18" customHeight="1">
      <c r="D941" s="35"/>
      <c r="E941" s="35"/>
      <c r="F941" s="35"/>
      <c r="G941" s="35"/>
      <c r="T941" s="35"/>
    </row>
    <row r="942" spans="4:20" ht="18" customHeight="1">
      <c r="D942" s="35"/>
      <c r="E942" s="35"/>
      <c r="F942" s="35"/>
      <c r="G942" s="35"/>
      <c r="T942" s="35"/>
    </row>
    <row r="943" spans="4:20" ht="18" customHeight="1">
      <c r="D943" s="35"/>
      <c r="E943" s="35"/>
      <c r="F943" s="35"/>
      <c r="G943" s="35"/>
      <c r="T943" s="35"/>
    </row>
    <row r="944" spans="4:20" ht="18" customHeight="1">
      <c r="D944" s="35"/>
      <c r="E944" s="35"/>
      <c r="F944" s="35"/>
      <c r="G944" s="35"/>
      <c r="T944" s="35"/>
    </row>
    <row r="945" spans="4:20" ht="18" customHeight="1">
      <c r="D945" s="35"/>
      <c r="E945" s="35"/>
      <c r="F945" s="35"/>
      <c r="G945" s="35"/>
      <c r="T945" s="35"/>
    </row>
    <row r="946" spans="4:20" ht="18" customHeight="1">
      <c r="D946" s="35"/>
      <c r="E946" s="35"/>
      <c r="F946" s="35"/>
      <c r="G946" s="35"/>
      <c r="T946" s="35"/>
    </row>
    <row r="947" spans="4:20" ht="18" customHeight="1">
      <c r="D947" s="35"/>
      <c r="E947" s="35"/>
      <c r="F947" s="35"/>
      <c r="G947" s="35"/>
      <c r="T947" s="35"/>
    </row>
    <row r="948" spans="4:20" ht="18" customHeight="1">
      <c r="D948" s="35"/>
      <c r="E948" s="35"/>
      <c r="F948" s="35"/>
      <c r="G948" s="35"/>
      <c r="T948" s="35"/>
    </row>
    <row r="949" spans="4:20" ht="18" customHeight="1">
      <c r="D949" s="35"/>
      <c r="E949" s="35"/>
      <c r="F949" s="35"/>
      <c r="G949" s="35"/>
      <c r="T949" s="35"/>
    </row>
    <row r="950" spans="4:20" ht="18" customHeight="1">
      <c r="D950" s="35"/>
      <c r="E950" s="35"/>
      <c r="F950" s="35"/>
      <c r="G950" s="35"/>
      <c r="T950" s="35"/>
    </row>
    <row r="951" spans="4:20" ht="18" customHeight="1">
      <c r="D951" s="35"/>
      <c r="E951" s="35"/>
      <c r="F951" s="35"/>
      <c r="G951" s="35"/>
      <c r="T951" s="35"/>
    </row>
    <row r="952" spans="4:20" ht="18" customHeight="1">
      <c r="D952" s="35"/>
      <c r="E952" s="35"/>
      <c r="F952" s="35"/>
      <c r="G952" s="35"/>
      <c r="T952" s="35"/>
    </row>
    <row r="953" spans="4:20" ht="18" customHeight="1">
      <c r="D953" s="35"/>
      <c r="E953" s="35"/>
      <c r="F953" s="35"/>
      <c r="G953" s="35"/>
      <c r="T953" s="35"/>
    </row>
    <row r="954" spans="4:20" ht="18" customHeight="1">
      <c r="D954" s="35"/>
      <c r="E954" s="35"/>
      <c r="F954" s="35"/>
      <c r="G954" s="35"/>
      <c r="T954" s="35"/>
    </row>
    <row r="955" spans="4:20" ht="18" customHeight="1">
      <c r="D955" s="35"/>
      <c r="E955" s="35"/>
      <c r="F955" s="35"/>
      <c r="G955" s="35"/>
      <c r="T955" s="35"/>
    </row>
    <row r="956" spans="4:20" ht="18" customHeight="1">
      <c r="D956" s="35"/>
      <c r="E956" s="35"/>
      <c r="F956" s="35"/>
      <c r="G956" s="35"/>
      <c r="T956" s="35"/>
    </row>
    <row r="957" spans="4:20" ht="18" customHeight="1">
      <c r="D957" s="35"/>
      <c r="E957" s="35"/>
      <c r="F957" s="35"/>
      <c r="G957" s="35"/>
      <c r="T957" s="35"/>
    </row>
    <row r="958" spans="4:20" ht="18" customHeight="1">
      <c r="D958" s="35"/>
      <c r="E958" s="35"/>
      <c r="F958" s="35"/>
      <c r="G958" s="35"/>
      <c r="T958" s="35"/>
    </row>
    <row r="959" spans="4:20" ht="18" customHeight="1">
      <c r="D959" s="35"/>
      <c r="E959" s="35"/>
      <c r="F959" s="35"/>
      <c r="G959" s="35"/>
      <c r="T959" s="35"/>
    </row>
    <row r="960" spans="4:20" ht="18" customHeight="1">
      <c r="D960" s="35"/>
      <c r="E960" s="35"/>
      <c r="F960" s="35"/>
      <c r="G960" s="35"/>
      <c r="T960" s="35"/>
    </row>
    <row r="961" spans="4:20" ht="18" customHeight="1">
      <c r="D961" s="35"/>
      <c r="E961" s="35"/>
      <c r="F961" s="35"/>
      <c r="G961" s="35"/>
      <c r="T961" s="35"/>
    </row>
    <row r="962" spans="4:20" ht="18" customHeight="1">
      <c r="D962" s="35"/>
      <c r="E962" s="35"/>
      <c r="F962" s="35"/>
      <c r="G962" s="35"/>
      <c r="T962" s="35"/>
    </row>
    <row r="963" spans="4:20" ht="18" customHeight="1">
      <c r="D963" s="35"/>
      <c r="E963" s="35"/>
      <c r="F963" s="35"/>
      <c r="G963" s="35"/>
      <c r="T963" s="35"/>
    </row>
    <row r="964" spans="4:20" ht="18" customHeight="1">
      <c r="D964" s="35"/>
      <c r="E964" s="35"/>
      <c r="F964" s="35"/>
      <c r="G964" s="35"/>
      <c r="T964" s="35"/>
    </row>
    <row r="965" spans="4:20" ht="18" customHeight="1">
      <c r="D965" s="35"/>
      <c r="E965" s="35"/>
      <c r="F965" s="35"/>
      <c r="G965" s="35"/>
      <c r="T965" s="35"/>
    </row>
    <row r="966" spans="4:20" ht="18" customHeight="1">
      <c r="D966" s="35"/>
      <c r="E966" s="35"/>
      <c r="F966" s="35"/>
      <c r="G966" s="35"/>
      <c r="T966" s="35"/>
    </row>
    <row r="967" spans="4:20" ht="18" customHeight="1">
      <c r="D967" s="35"/>
      <c r="E967" s="35"/>
      <c r="F967" s="35"/>
      <c r="G967" s="35"/>
      <c r="T967" s="35"/>
    </row>
    <row r="968" spans="4:20" ht="18" customHeight="1">
      <c r="D968" s="35"/>
      <c r="E968" s="35"/>
      <c r="F968" s="35"/>
      <c r="G968" s="35"/>
      <c r="T968" s="35"/>
    </row>
    <row r="969" spans="4:20" ht="18" customHeight="1">
      <c r="D969" s="35"/>
      <c r="E969" s="35"/>
      <c r="F969" s="35"/>
      <c r="G969" s="35"/>
      <c r="T969" s="35"/>
    </row>
    <row r="970" spans="4:20" ht="18" customHeight="1">
      <c r="D970" s="35"/>
      <c r="E970" s="35"/>
      <c r="F970" s="35"/>
      <c r="G970" s="35"/>
      <c r="T970" s="35"/>
    </row>
    <row r="971" spans="4:20" ht="18" customHeight="1">
      <c r="D971" s="35"/>
      <c r="E971" s="35"/>
      <c r="F971" s="35"/>
      <c r="G971" s="35"/>
      <c r="T971" s="35"/>
    </row>
    <row r="972" spans="4:20" ht="18" customHeight="1">
      <c r="D972" s="35"/>
      <c r="E972" s="35"/>
      <c r="F972" s="35"/>
      <c r="G972" s="35"/>
      <c r="T972" s="35"/>
    </row>
    <row r="973" spans="4:20" ht="18" customHeight="1">
      <c r="D973" s="35"/>
      <c r="E973" s="35"/>
      <c r="F973" s="35"/>
      <c r="G973" s="35"/>
      <c r="T973" s="35"/>
    </row>
    <row r="974" spans="4:20" ht="18" customHeight="1">
      <c r="D974" s="35"/>
      <c r="E974" s="35"/>
      <c r="F974" s="35"/>
      <c r="G974" s="35"/>
      <c r="T974" s="35"/>
    </row>
    <row r="975" spans="4:20" ht="18" customHeight="1">
      <c r="D975" s="35"/>
      <c r="E975" s="35"/>
      <c r="F975" s="35"/>
      <c r="G975" s="35"/>
      <c r="T975" s="35"/>
    </row>
    <row r="976" spans="4:20" ht="18" customHeight="1">
      <c r="D976" s="35"/>
      <c r="E976" s="35"/>
      <c r="F976" s="35"/>
      <c r="G976" s="35"/>
      <c r="T976" s="35"/>
    </row>
    <row r="977" spans="4:20" ht="18" customHeight="1">
      <c r="D977" s="35"/>
      <c r="E977" s="35"/>
      <c r="F977" s="35"/>
      <c r="G977" s="35"/>
      <c r="T977" s="35"/>
    </row>
    <row r="978" spans="4:20" ht="18" customHeight="1">
      <c r="D978" s="35"/>
      <c r="E978" s="35"/>
      <c r="F978" s="35"/>
      <c r="G978" s="35"/>
      <c r="T978" s="35"/>
    </row>
    <row r="979" spans="4:20" ht="18" customHeight="1">
      <c r="D979" s="35"/>
      <c r="E979" s="35"/>
      <c r="F979" s="35"/>
      <c r="G979" s="35"/>
      <c r="T979" s="35"/>
    </row>
    <row r="980" spans="4:20" ht="18" customHeight="1">
      <c r="D980" s="35"/>
      <c r="E980" s="35"/>
      <c r="F980" s="35"/>
      <c r="G980" s="35"/>
      <c r="T980" s="35"/>
    </row>
    <row r="981" spans="4:20" ht="18" customHeight="1">
      <c r="D981" s="35"/>
      <c r="E981" s="35"/>
      <c r="F981" s="35"/>
      <c r="G981" s="35"/>
      <c r="T981" s="35"/>
    </row>
    <row r="982" spans="4:20" ht="18" customHeight="1">
      <c r="D982" s="35"/>
      <c r="E982" s="35"/>
      <c r="F982" s="35"/>
      <c r="G982" s="35"/>
      <c r="T982" s="35"/>
    </row>
    <row r="983" spans="4:20" ht="18" customHeight="1">
      <c r="D983" s="35"/>
      <c r="E983" s="35"/>
      <c r="F983" s="35"/>
      <c r="G983" s="35"/>
      <c r="T983" s="35"/>
    </row>
    <row r="984" spans="4:20" ht="18" customHeight="1">
      <c r="D984" s="35"/>
      <c r="E984" s="35"/>
      <c r="F984" s="35"/>
      <c r="G984" s="35"/>
      <c r="T984" s="35"/>
    </row>
    <row r="985" spans="4:20" ht="18" customHeight="1">
      <c r="D985" s="35"/>
      <c r="E985" s="35"/>
      <c r="F985" s="35"/>
      <c r="G985" s="35"/>
      <c r="T985" s="35"/>
    </row>
    <row r="986" spans="4:20" ht="18" customHeight="1">
      <c r="D986" s="35"/>
      <c r="E986" s="35"/>
      <c r="F986" s="35"/>
      <c r="G986" s="35"/>
      <c r="T986" s="35"/>
    </row>
    <row r="987" spans="4:20" ht="18" customHeight="1">
      <c r="D987" s="35"/>
      <c r="E987" s="35"/>
      <c r="F987" s="35"/>
      <c r="G987" s="35"/>
      <c r="T987" s="35"/>
    </row>
    <row r="988" spans="4:20" ht="18" customHeight="1">
      <c r="D988" s="35"/>
      <c r="E988" s="35"/>
      <c r="F988" s="35"/>
      <c r="G988" s="35"/>
      <c r="T988" s="35"/>
    </row>
    <row r="989" spans="4:20" ht="18" customHeight="1">
      <c r="D989" s="35"/>
      <c r="E989" s="35"/>
      <c r="F989" s="35"/>
      <c r="G989" s="35"/>
      <c r="T989" s="35"/>
    </row>
    <row r="990" spans="4:20" ht="18" customHeight="1">
      <c r="D990" s="35"/>
      <c r="E990" s="35"/>
      <c r="F990" s="35"/>
      <c r="G990" s="35"/>
      <c r="T990" s="35"/>
    </row>
    <row r="991" spans="4:20" ht="18" customHeight="1">
      <c r="D991" s="35"/>
      <c r="E991" s="35"/>
      <c r="F991" s="35"/>
      <c r="G991" s="35"/>
      <c r="T991" s="35"/>
    </row>
    <row r="992" spans="4:20" ht="18" customHeight="1">
      <c r="D992" s="35"/>
      <c r="E992" s="35"/>
      <c r="F992" s="35"/>
      <c r="G992" s="35"/>
      <c r="T992" s="35"/>
    </row>
    <row r="993" spans="4:20" ht="18" customHeight="1">
      <c r="D993" s="35"/>
      <c r="E993" s="35"/>
      <c r="F993" s="35"/>
      <c r="G993" s="35"/>
      <c r="T993" s="35"/>
    </row>
    <row r="994" spans="4:20" ht="18" customHeight="1">
      <c r="D994" s="35"/>
      <c r="E994" s="35"/>
      <c r="F994" s="35"/>
      <c r="G994" s="35"/>
      <c r="T994" s="35"/>
    </row>
    <row r="995" spans="4:20" ht="18" customHeight="1">
      <c r="D995" s="35"/>
      <c r="E995" s="35"/>
      <c r="F995" s="35"/>
      <c r="G995" s="35"/>
      <c r="T995" s="35"/>
    </row>
    <row r="996" spans="4:20" ht="18" customHeight="1">
      <c r="D996" s="35"/>
      <c r="E996" s="35"/>
      <c r="F996" s="35"/>
      <c r="G996" s="35"/>
      <c r="T996" s="35"/>
    </row>
    <row r="997" spans="4:20" ht="18" customHeight="1">
      <c r="D997" s="35"/>
      <c r="E997" s="35"/>
      <c r="F997" s="35"/>
      <c r="G997" s="35"/>
      <c r="T997" s="35"/>
    </row>
    <row r="998" spans="4:20" ht="18" customHeight="1">
      <c r="D998" s="35"/>
      <c r="E998" s="35"/>
      <c r="F998" s="35"/>
      <c r="G998" s="35"/>
      <c r="T998" s="35"/>
    </row>
    <row r="999" spans="4:20" ht="18" customHeight="1">
      <c r="D999" s="35"/>
      <c r="E999" s="35"/>
      <c r="F999" s="35"/>
      <c r="G999" s="35"/>
      <c r="T999" s="35"/>
    </row>
    <row r="1000" spans="4:20" ht="18" customHeight="1">
      <c r="D1000" s="35"/>
      <c r="E1000" s="35"/>
      <c r="F1000" s="35"/>
      <c r="G1000" s="35"/>
      <c r="T1000" s="35"/>
    </row>
    <row r="1001" spans="4:20" ht="18" customHeight="1">
      <c r="D1001" s="35"/>
      <c r="E1001" s="35"/>
      <c r="F1001" s="35"/>
      <c r="G1001" s="35"/>
      <c r="T1001" s="35"/>
    </row>
    <row r="1002" spans="4:20" ht="18" customHeight="1">
      <c r="D1002" s="35"/>
      <c r="E1002" s="35"/>
      <c r="F1002" s="35"/>
      <c r="G1002" s="35"/>
      <c r="T1002" s="35"/>
    </row>
    <row r="1003" spans="4:20" ht="18" customHeight="1">
      <c r="D1003" s="35"/>
      <c r="E1003" s="35"/>
      <c r="F1003" s="35"/>
      <c r="G1003" s="35"/>
      <c r="T1003" s="35"/>
    </row>
  </sheetData>
  <mergeCells count="31">
    <mergeCell ref="F23:G23"/>
    <mergeCell ref="F15:G15"/>
    <mergeCell ref="F18:G18"/>
    <mergeCell ref="F12:G12"/>
    <mergeCell ref="F13:G13"/>
    <mergeCell ref="F14:G14"/>
    <mergeCell ref="F21:G21"/>
    <mergeCell ref="F22:G22"/>
    <mergeCell ref="F16:G16"/>
    <mergeCell ref="F17:G17"/>
    <mergeCell ref="F20:G20"/>
    <mergeCell ref="F19:G19"/>
    <mergeCell ref="A1:C2"/>
    <mergeCell ref="D1:E1"/>
    <mergeCell ref="F1:G1"/>
    <mergeCell ref="F11:G11"/>
    <mergeCell ref="H1:K1"/>
    <mergeCell ref="D2:E2"/>
    <mergeCell ref="F2:G2"/>
    <mergeCell ref="H2:K2"/>
    <mergeCell ref="K9:M9"/>
    <mergeCell ref="N9:P9"/>
    <mergeCell ref="Q9:S9"/>
    <mergeCell ref="T9:T10"/>
    <mergeCell ref="A9:A10"/>
    <mergeCell ref="B9:B10"/>
    <mergeCell ref="C9:C10"/>
    <mergeCell ref="D9:D10"/>
    <mergeCell ref="E9:E10"/>
    <mergeCell ref="F9:G10"/>
    <mergeCell ref="H9:J9"/>
  </mergeCells>
  <phoneticPr fontId="25"/>
  <conditionalFormatting sqref="J13">
    <cfRule type="cellIs" dxfId="67" priority="37" operator="equal">
      <formula>"NG"</formula>
    </cfRule>
  </conditionalFormatting>
  <conditionalFormatting sqref="J12">
    <cfRule type="cellIs" dxfId="66" priority="38" operator="equal">
      <formula>"NG"</formula>
    </cfRule>
  </conditionalFormatting>
  <conditionalFormatting sqref="M12">
    <cfRule type="cellIs" dxfId="65" priority="39" operator="equal">
      <formula>"NG"</formula>
    </cfRule>
  </conditionalFormatting>
  <conditionalFormatting sqref="S12">
    <cfRule type="cellIs" dxfId="63" priority="41" operator="equal">
      <formula>"NG"</formula>
    </cfRule>
  </conditionalFormatting>
  <conditionalFormatting sqref="P14">
    <cfRule type="cellIs" dxfId="61" priority="43" operator="equal">
      <formula>"NG"</formula>
    </cfRule>
  </conditionalFormatting>
  <conditionalFormatting sqref="S18">
    <cfRule type="cellIs" dxfId="60" priority="44" operator="equal">
      <formula>"NG"</formula>
    </cfRule>
  </conditionalFormatting>
  <conditionalFormatting sqref="S14">
    <cfRule type="cellIs" dxfId="59" priority="45" operator="equal">
      <formula>"NG"</formula>
    </cfRule>
  </conditionalFormatting>
  <conditionalFormatting sqref="J18">
    <cfRule type="cellIs" dxfId="58" priority="46" operator="equal">
      <formula>"NG"</formula>
    </cfRule>
  </conditionalFormatting>
  <conditionalFormatting sqref="J21">
    <cfRule type="cellIs" dxfId="57" priority="47" operator="equal">
      <formula>"NG"</formula>
    </cfRule>
  </conditionalFormatting>
  <conditionalFormatting sqref="J14">
    <cfRule type="cellIs" dxfId="56" priority="48" operator="equal">
      <formula>"NG"</formula>
    </cfRule>
  </conditionalFormatting>
  <conditionalFormatting sqref="M14">
    <cfRule type="cellIs" dxfId="55" priority="49" operator="equal">
      <formula>"NG"</formula>
    </cfRule>
  </conditionalFormatting>
  <conditionalFormatting sqref="J22">
    <cfRule type="cellIs" dxfId="54" priority="50" operator="equal">
      <formula>"NG"</formula>
    </cfRule>
  </conditionalFormatting>
  <conditionalFormatting sqref="M22">
    <cfRule type="cellIs" dxfId="53" priority="51" operator="equal">
      <formula>"NG"</formula>
    </cfRule>
  </conditionalFormatting>
  <conditionalFormatting sqref="S22">
    <cfRule type="cellIs" dxfId="51" priority="53" operator="equal">
      <formula>"NG"</formula>
    </cfRule>
  </conditionalFormatting>
  <conditionalFormatting sqref="J15">
    <cfRule type="cellIs" dxfId="50" priority="54" operator="equal">
      <formula>"NG"</formula>
    </cfRule>
  </conditionalFormatting>
  <conditionalFormatting sqref="M15">
    <cfRule type="cellIs" dxfId="49" priority="55" operator="equal">
      <formula>"NG"</formula>
    </cfRule>
  </conditionalFormatting>
  <conditionalFormatting sqref="S15">
    <cfRule type="cellIs" dxfId="47" priority="57" operator="equal">
      <formula>"NG"</formula>
    </cfRule>
  </conditionalFormatting>
  <conditionalFormatting sqref="M21">
    <cfRule type="cellIs" dxfId="46" priority="58" operator="equal">
      <formula>"NG"</formula>
    </cfRule>
  </conditionalFormatting>
  <conditionalFormatting sqref="S21">
    <cfRule type="cellIs" dxfId="44" priority="60" operator="equal">
      <formula>"NG"</formula>
    </cfRule>
  </conditionalFormatting>
  <conditionalFormatting sqref="M18">
    <cfRule type="cellIs" dxfId="43" priority="61" operator="equal">
      <formula>"NG"</formula>
    </cfRule>
  </conditionalFormatting>
  <conditionalFormatting sqref="M13">
    <cfRule type="cellIs" dxfId="42" priority="62" operator="equal">
      <formula>"NG"</formula>
    </cfRule>
  </conditionalFormatting>
  <conditionalFormatting sqref="M23">
    <cfRule type="cellIs" dxfId="41" priority="63" operator="equal">
      <formula>"NG"</formula>
    </cfRule>
  </conditionalFormatting>
  <conditionalFormatting sqref="J23">
    <cfRule type="cellIs" dxfId="40" priority="64" operator="equal">
      <formula>"NG"</formula>
    </cfRule>
  </conditionalFormatting>
  <conditionalFormatting sqref="S23">
    <cfRule type="cellIs" dxfId="38" priority="66" operator="equal">
      <formula>"NG"</formula>
    </cfRule>
  </conditionalFormatting>
  <conditionalFormatting sqref="S13">
    <cfRule type="cellIs" dxfId="37" priority="67" operator="equal">
      <formula>"NG"</formula>
    </cfRule>
  </conditionalFormatting>
  <conditionalFormatting sqref="P13">
    <cfRule type="cellIs" dxfId="36" priority="68" operator="equal">
      <formula>"NG"</formula>
    </cfRule>
  </conditionalFormatting>
  <conditionalFormatting sqref="J11">
    <cfRule type="cellIs" dxfId="35" priority="33" operator="equal">
      <formula>"NG"</formula>
    </cfRule>
  </conditionalFormatting>
  <conditionalFormatting sqref="M11">
    <cfRule type="cellIs" dxfId="34" priority="34" operator="equal">
      <formula>"NG"</formula>
    </cfRule>
  </conditionalFormatting>
  <conditionalFormatting sqref="P11">
    <cfRule type="cellIs" dxfId="33" priority="35" operator="equal">
      <formula>"NG"</formula>
    </cfRule>
  </conditionalFormatting>
  <conditionalFormatting sqref="S11">
    <cfRule type="cellIs" dxfId="32" priority="36" operator="equal">
      <formula>"NG"</formula>
    </cfRule>
  </conditionalFormatting>
  <conditionalFormatting sqref="S20:S23">
    <cfRule type="cellIs" dxfId="30" priority="30" operator="equal">
      <formula>"NG"</formula>
    </cfRule>
  </conditionalFormatting>
  <conditionalFormatting sqref="J20:J23">
    <cfRule type="cellIs" dxfId="29" priority="31" operator="equal">
      <formula>"NG"</formula>
    </cfRule>
  </conditionalFormatting>
  <conditionalFormatting sqref="M20:M23">
    <cfRule type="cellIs" dxfId="28" priority="32" operator="equal">
      <formula>"NG"</formula>
    </cfRule>
  </conditionalFormatting>
  <conditionalFormatting sqref="S19">
    <cfRule type="cellIs" dxfId="26" priority="26" operator="equal">
      <formula>"NG"</formula>
    </cfRule>
  </conditionalFormatting>
  <conditionalFormatting sqref="J19">
    <cfRule type="cellIs" dxfId="25" priority="27" operator="equal">
      <formula>"NG"</formula>
    </cfRule>
  </conditionalFormatting>
  <conditionalFormatting sqref="M19">
    <cfRule type="cellIs" dxfId="24" priority="28" operator="equal">
      <formula>"NG"</formula>
    </cfRule>
  </conditionalFormatting>
  <conditionalFormatting sqref="P17">
    <cfRule type="cellIs" dxfId="23" priority="17" operator="equal">
      <formula>"NG"</formula>
    </cfRule>
  </conditionalFormatting>
  <conditionalFormatting sqref="S17">
    <cfRule type="cellIs" dxfId="22" priority="18" operator="equal">
      <formula>"NG"</formula>
    </cfRule>
  </conditionalFormatting>
  <conditionalFormatting sqref="J17">
    <cfRule type="cellIs" dxfId="21" priority="19" operator="equal">
      <formula>"NG"</formula>
    </cfRule>
  </conditionalFormatting>
  <conditionalFormatting sqref="M17">
    <cfRule type="cellIs" dxfId="20" priority="20" operator="equal">
      <formula>"NG"</formula>
    </cfRule>
  </conditionalFormatting>
  <conditionalFormatting sqref="J17">
    <cfRule type="cellIs" dxfId="19" priority="21" operator="equal">
      <formula>"NG"</formula>
    </cfRule>
  </conditionalFormatting>
  <conditionalFormatting sqref="M17">
    <cfRule type="cellIs" dxfId="18" priority="22" operator="equal">
      <formula>"NG"</formula>
    </cfRule>
  </conditionalFormatting>
  <conditionalFormatting sqref="P17">
    <cfRule type="cellIs" dxfId="17" priority="23" operator="equal">
      <formula>"NG"</formula>
    </cfRule>
  </conditionalFormatting>
  <conditionalFormatting sqref="S17">
    <cfRule type="cellIs" dxfId="16" priority="24" operator="equal">
      <formula>"NG"</formula>
    </cfRule>
  </conditionalFormatting>
  <conditionalFormatting sqref="P16">
    <cfRule type="cellIs" dxfId="15" priority="9" operator="equal">
      <formula>"NG"</formula>
    </cfRule>
  </conditionalFormatting>
  <conditionalFormatting sqref="P16">
    <cfRule type="cellIs" dxfId="14" priority="10" operator="equal">
      <formula>"NG"</formula>
    </cfRule>
  </conditionalFormatting>
  <conditionalFormatting sqref="S16">
    <cfRule type="cellIs" dxfId="13" priority="11" operator="equal">
      <formula>"NG"</formula>
    </cfRule>
  </conditionalFormatting>
  <conditionalFormatting sqref="S16">
    <cfRule type="cellIs" dxfId="12" priority="12" operator="equal">
      <formula>"NG"</formula>
    </cfRule>
  </conditionalFormatting>
  <conditionalFormatting sqref="J16">
    <cfRule type="cellIs" dxfId="11" priority="13" operator="equal">
      <formula>"NG"</formula>
    </cfRule>
  </conditionalFormatting>
  <conditionalFormatting sqref="J16">
    <cfRule type="cellIs" dxfId="10" priority="14" operator="equal">
      <formula>"NG"</formula>
    </cfRule>
  </conditionalFormatting>
  <conditionalFormatting sqref="M16">
    <cfRule type="cellIs" dxfId="9" priority="15" operator="equal">
      <formula>"NG"</formula>
    </cfRule>
  </conditionalFormatting>
  <conditionalFormatting sqref="M16">
    <cfRule type="cellIs" dxfId="8" priority="16" operator="equal">
      <formula>"NG"</formula>
    </cfRule>
  </conditionalFormatting>
  <conditionalFormatting sqref="P12">
    <cfRule type="cellIs" dxfId="7" priority="8" operator="equal">
      <formula>"NG"</formula>
    </cfRule>
  </conditionalFormatting>
  <conditionalFormatting sqref="P15">
    <cfRule type="cellIs" dxfId="6" priority="7" operator="equal">
      <formula>"NG"</formula>
    </cfRule>
  </conditionalFormatting>
  <conditionalFormatting sqref="P18">
    <cfRule type="cellIs" dxfId="5" priority="6" operator="equal">
      <formula>"NG"</formula>
    </cfRule>
  </conditionalFormatting>
  <conditionalFormatting sqref="P19">
    <cfRule type="cellIs" dxfId="4" priority="5" operator="equal">
      <formula>"NG"</formula>
    </cfRule>
  </conditionalFormatting>
  <conditionalFormatting sqref="P20">
    <cfRule type="cellIs" dxfId="3" priority="4" operator="equal">
      <formula>"NG"</formula>
    </cfRule>
  </conditionalFormatting>
  <conditionalFormatting sqref="P21">
    <cfRule type="cellIs" dxfId="2" priority="3" operator="equal">
      <formula>"NG"</formula>
    </cfRule>
  </conditionalFormatting>
  <conditionalFormatting sqref="P22">
    <cfRule type="cellIs" dxfId="1" priority="2" operator="equal">
      <formula>"NG"</formula>
    </cfRule>
  </conditionalFormatting>
  <conditionalFormatting sqref="P23">
    <cfRule type="cellIs" dxfId="0" priority="1" operator="equal">
      <formula>"NG"</formula>
    </cfRule>
  </conditionalFormatting>
  <dataValidations count="1">
    <dataValidation type="list" allowBlank="1" showErrorMessage="1" sqref="S11:S23 J11:J23 M11:M23 P11:P23" xr:uid="{00000000-0002-0000-0100-000000000000}">
      <formula1>$H$5:$H$7</formula1>
    </dataValidation>
  </dataValidation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4A2D9-7091-47B7-B1DC-292A20B156DF}">
  <sheetPr>
    <pageSetUpPr fitToPage="1"/>
  </sheetPr>
  <dimension ref="A1:CV20"/>
  <sheetViews>
    <sheetView showGridLines="0" view="pageBreakPreview" topLeftCell="A5" zoomScaleNormal="97" zoomScaleSheetLayoutView="100" workbookViewId="0">
      <selection activeCell="A5" sqref="A5"/>
    </sheetView>
  </sheetViews>
  <sheetFormatPr baseColWidth="10" defaultColWidth="8.1640625" defaultRowHeight="16"/>
  <cols>
    <col min="1" max="3" width="8.1640625" style="58"/>
    <col min="4" max="9" width="2.5" style="63" customWidth="1"/>
    <col min="10" max="35" width="2.5" style="58" customWidth="1"/>
    <col min="36" max="43" width="5.33203125" style="58" customWidth="1"/>
    <col min="44" max="46" width="8.33203125" style="58" customWidth="1"/>
    <col min="47" max="47" width="5.33203125" style="58" customWidth="1"/>
    <col min="48" max="50" width="8.1640625" style="58" customWidth="1"/>
    <col min="51" max="16384" width="8.1640625" style="58"/>
  </cols>
  <sheetData>
    <row r="1" spans="1:100" ht="15" hidden="1" customHeight="1">
      <c r="D1" s="168" t="str" cm="1">
        <f t="array" aca="1" ref="D1" ca="1">MID(CELL("filename",D1),FIND("]",CELL("filename",D1))+1,20)</f>
        <v>【参考資料】意向項目対象表</v>
      </c>
      <c r="E1" s="169"/>
      <c r="F1" s="169"/>
      <c r="G1" s="169"/>
      <c r="H1" s="169"/>
      <c r="I1" s="169"/>
      <c r="J1" s="169"/>
      <c r="K1" s="169"/>
      <c r="L1" s="169"/>
      <c r="M1" s="170"/>
      <c r="N1" s="174" t="s">
        <v>52</v>
      </c>
      <c r="O1" s="175"/>
      <c r="P1" s="175"/>
      <c r="Q1" s="175"/>
      <c r="R1" s="175"/>
      <c r="S1" s="175"/>
      <c r="T1" s="175"/>
      <c r="U1" s="175"/>
      <c r="V1" s="175"/>
      <c r="W1" s="175"/>
      <c r="X1" s="174" t="s">
        <v>53</v>
      </c>
      <c r="Y1" s="175"/>
      <c r="Z1" s="175"/>
      <c r="AA1" s="175"/>
      <c r="AB1" s="175"/>
      <c r="AC1" s="175"/>
      <c r="AD1" s="175"/>
      <c r="AE1" s="175"/>
      <c r="AF1" s="175"/>
      <c r="AG1" s="174" t="s">
        <v>53</v>
      </c>
      <c r="AH1" s="175"/>
      <c r="AI1" s="175"/>
      <c r="AJ1" s="175"/>
      <c r="AK1" s="175"/>
      <c r="AL1" s="175"/>
      <c r="AM1" s="175"/>
      <c r="AN1" s="175"/>
      <c r="AO1" s="175"/>
      <c r="AP1" s="175"/>
      <c r="AQ1" s="175"/>
      <c r="AR1" s="175"/>
      <c r="AS1" s="175"/>
      <c r="AT1" s="175"/>
      <c r="AU1" s="175"/>
      <c r="AV1" s="175"/>
      <c r="AW1" s="175"/>
      <c r="AX1" s="176"/>
      <c r="CS1" s="59" t="s">
        <v>54</v>
      </c>
      <c r="CT1" s="59" t="s">
        <v>55</v>
      </c>
      <c r="CU1" s="59" t="s">
        <v>56</v>
      </c>
      <c r="CV1" s="59" t="s">
        <v>57</v>
      </c>
    </row>
    <row r="2" spans="1:100" ht="15" hidden="1" customHeight="1">
      <c r="D2" s="171"/>
      <c r="E2" s="172"/>
      <c r="F2" s="172"/>
      <c r="G2" s="172"/>
      <c r="H2" s="172"/>
      <c r="I2" s="172"/>
      <c r="J2" s="172"/>
      <c r="K2" s="172"/>
      <c r="L2" s="172"/>
      <c r="M2" s="173"/>
      <c r="N2" s="177" t="str">
        <f>[1]表紙・改定履歴!A8</f>
        <v>Webダイレクト販売</v>
      </c>
      <c r="O2" s="178"/>
      <c r="P2" s="178"/>
      <c r="Q2" s="178"/>
      <c r="R2" s="178"/>
      <c r="S2" s="178"/>
      <c r="T2" s="178"/>
      <c r="U2" s="178"/>
      <c r="V2" s="178"/>
      <c r="W2" s="178"/>
      <c r="X2" s="177" t="str">
        <f>[1]表紙・改定履歴!A12</f>
        <v>意向確認画面(特別条件承諾後)</v>
      </c>
      <c r="Y2" s="178"/>
      <c r="Z2" s="178"/>
      <c r="AA2" s="178"/>
      <c r="AB2" s="178"/>
      <c r="AC2" s="178"/>
      <c r="AD2" s="178"/>
      <c r="AE2" s="178"/>
      <c r="AF2" s="178"/>
      <c r="AG2" s="177" t="str">
        <f>[1]表紙・改定履歴!A13</f>
        <v>G0209</v>
      </c>
      <c r="AH2" s="178"/>
      <c r="AI2" s="178"/>
      <c r="AJ2" s="179"/>
      <c r="AK2" s="179"/>
      <c r="AL2" s="179"/>
      <c r="AM2" s="179"/>
      <c r="AN2" s="179"/>
      <c r="AO2" s="179"/>
      <c r="AP2" s="179"/>
      <c r="AQ2" s="179"/>
      <c r="AR2" s="179"/>
      <c r="AS2" s="179"/>
      <c r="AT2" s="179"/>
      <c r="AU2" s="179"/>
      <c r="AV2" s="179"/>
      <c r="AW2" s="179"/>
      <c r="AX2" s="180"/>
      <c r="CS2" s="59"/>
      <c r="CT2" s="59"/>
      <c r="CU2" s="59"/>
      <c r="CV2" s="59"/>
    </row>
    <row r="3" spans="1:100" hidden="1">
      <c r="D3" s="181" t="s">
        <v>58</v>
      </c>
      <c r="E3" s="181"/>
      <c r="F3" s="181"/>
      <c r="G3" s="181"/>
      <c r="H3" s="181"/>
      <c r="I3" s="181"/>
      <c r="J3" s="182" t="s">
        <v>59</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4" t="s">
        <v>60</v>
      </c>
      <c r="AK3" s="184"/>
      <c r="AL3" s="184"/>
      <c r="AM3" s="184"/>
      <c r="AN3" s="184"/>
      <c r="AO3" s="184"/>
      <c r="AP3" s="184"/>
      <c r="AQ3" s="184"/>
      <c r="AR3" s="184"/>
      <c r="AS3" s="184"/>
      <c r="AT3" s="184"/>
      <c r="AU3" s="184"/>
      <c r="AV3" s="184"/>
      <c r="AW3" s="184"/>
      <c r="AX3" s="184"/>
      <c r="CS3" s="59" t="s">
        <v>61</v>
      </c>
      <c r="CT3" s="59" t="s">
        <v>62</v>
      </c>
      <c r="CU3" s="59" t="s">
        <v>63</v>
      </c>
      <c r="CV3" s="59" t="s">
        <v>64</v>
      </c>
    </row>
    <row r="4" spans="1:100" ht="32" hidden="1" customHeight="1">
      <c r="D4" s="185" t="s">
        <v>65</v>
      </c>
      <c r="E4" s="185"/>
      <c r="F4" s="185"/>
      <c r="G4" s="185" t="s">
        <v>66</v>
      </c>
      <c r="H4" s="185"/>
      <c r="I4" s="185"/>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CS4" s="59" t="s">
        <v>72</v>
      </c>
      <c r="CT4" s="59" t="s">
        <v>73</v>
      </c>
      <c r="CU4" s="59" t="s">
        <v>74</v>
      </c>
      <c r="CV4" s="59"/>
    </row>
    <row r="5" spans="1:100" ht="32" customHeight="1">
      <c r="A5" s="66" t="s">
        <v>79</v>
      </c>
      <c r="B5" s="76"/>
      <c r="C5" s="67"/>
      <c r="D5" s="67"/>
      <c r="E5" s="67"/>
      <c r="F5" s="68"/>
      <c r="G5" s="68"/>
      <c r="H5" s="68"/>
      <c r="I5" s="68"/>
      <c r="J5" s="68"/>
      <c r="K5" s="68"/>
      <c r="L5" s="68"/>
      <c r="M5" s="68"/>
      <c r="N5" s="68"/>
      <c r="O5" s="68"/>
      <c r="P5" s="68"/>
      <c r="Q5" s="68"/>
      <c r="R5" s="68"/>
      <c r="S5" s="68"/>
      <c r="T5" s="68"/>
      <c r="U5" s="68"/>
      <c r="V5" s="68"/>
      <c r="W5" s="68"/>
      <c r="X5" s="68"/>
      <c r="Y5" s="68"/>
      <c r="Z5" s="68"/>
      <c r="AA5" s="68"/>
      <c r="AB5" s="68"/>
      <c r="AC5" s="68"/>
      <c r="AD5" s="68"/>
      <c r="AE5" s="68"/>
      <c r="AF5" s="72" t="s">
        <v>80</v>
      </c>
      <c r="AG5" s="73"/>
      <c r="AH5" s="74"/>
      <c r="AI5" s="75" t="s">
        <v>81</v>
      </c>
      <c r="AJ5" s="73"/>
      <c r="AK5" s="74"/>
      <c r="AL5" s="75" t="s">
        <v>82</v>
      </c>
      <c r="AM5" s="73"/>
      <c r="AN5" s="74"/>
      <c r="AO5" s="75" t="s">
        <v>83</v>
      </c>
      <c r="AP5" s="73"/>
      <c r="AQ5" s="74"/>
      <c r="AR5" s="75" t="s">
        <v>84</v>
      </c>
      <c r="AS5" s="73"/>
      <c r="AT5" s="74"/>
      <c r="CO5" s="59"/>
      <c r="CP5" s="59"/>
      <c r="CQ5" s="59"/>
      <c r="CR5" s="59"/>
    </row>
    <row r="6" spans="1:100" ht="32" customHeight="1">
      <c r="A6" s="65" t="s">
        <v>108</v>
      </c>
      <c r="B6" s="76"/>
      <c r="C6" s="60"/>
      <c r="D6" s="60"/>
      <c r="E6" s="60"/>
      <c r="F6" s="61"/>
      <c r="G6" s="61"/>
      <c r="H6" s="61"/>
      <c r="I6" s="61"/>
      <c r="J6" s="61"/>
      <c r="K6" s="61"/>
      <c r="L6" s="61"/>
      <c r="M6" s="61"/>
      <c r="N6" s="61"/>
      <c r="O6" s="61"/>
      <c r="P6" s="61"/>
      <c r="Q6" s="61"/>
      <c r="R6" s="61"/>
      <c r="S6" s="61"/>
      <c r="T6" s="61"/>
      <c r="U6" s="61"/>
      <c r="V6" s="61"/>
      <c r="W6" s="61"/>
      <c r="X6" s="61"/>
      <c r="Y6" s="61"/>
      <c r="Z6" s="61"/>
      <c r="AA6" s="61"/>
      <c r="AB6" s="61"/>
      <c r="AC6" s="61"/>
      <c r="AD6" s="61"/>
      <c r="AE6" s="61"/>
      <c r="AF6" s="163" t="s">
        <v>67</v>
      </c>
      <c r="AG6" s="164"/>
      <c r="AH6" s="164"/>
      <c r="AI6" s="164" t="s">
        <v>68</v>
      </c>
      <c r="AJ6" s="164"/>
      <c r="AK6" s="164"/>
      <c r="AL6" s="164" t="s">
        <v>69</v>
      </c>
      <c r="AM6" s="164"/>
      <c r="AN6" s="164"/>
      <c r="AO6" s="164" t="s">
        <v>70</v>
      </c>
      <c r="AP6" s="164"/>
      <c r="AQ6" s="164"/>
      <c r="AR6" s="164" t="s">
        <v>71</v>
      </c>
      <c r="AS6" s="164"/>
      <c r="AT6" s="164"/>
      <c r="CO6" s="59"/>
      <c r="CP6" s="59"/>
      <c r="CQ6" s="59"/>
      <c r="CR6" s="59"/>
    </row>
    <row r="7" spans="1:100" ht="32" customHeight="1">
      <c r="A7" s="88">
        <v>1</v>
      </c>
      <c r="B7" s="69" t="s">
        <v>75</v>
      </c>
      <c r="C7" s="70"/>
      <c r="D7" s="70"/>
      <c r="E7" s="70"/>
      <c r="F7" s="71"/>
      <c r="G7" s="71"/>
      <c r="H7" s="71"/>
      <c r="I7" s="71"/>
      <c r="J7" s="71"/>
      <c r="K7" s="71"/>
      <c r="L7" s="71"/>
      <c r="M7" s="71"/>
      <c r="N7" s="71"/>
      <c r="O7" s="71"/>
      <c r="P7" s="71"/>
      <c r="Q7" s="71"/>
      <c r="R7" s="71"/>
      <c r="S7" s="71"/>
      <c r="T7" s="71"/>
      <c r="U7" s="71"/>
      <c r="V7" s="71"/>
      <c r="W7" s="71"/>
      <c r="X7" s="71"/>
      <c r="Y7" s="71"/>
      <c r="Z7" s="71"/>
      <c r="AA7" s="71"/>
      <c r="AB7" s="71"/>
      <c r="AC7" s="71"/>
      <c r="AD7" s="71"/>
      <c r="AE7" s="71"/>
      <c r="AF7" s="79" t="s">
        <v>76</v>
      </c>
      <c r="AG7" s="80"/>
      <c r="AH7" s="80"/>
      <c r="AI7" s="80"/>
      <c r="AJ7" s="80"/>
      <c r="AK7" s="81"/>
      <c r="AL7" s="82" t="s">
        <v>77</v>
      </c>
      <c r="AM7" s="80"/>
      <c r="AN7" s="80"/>
      <c r="AO7" s="80"/>
      <c r="AP7" s="80"/>
      <c r="AQ7" s="81"/>
      <c r="AR7" s="83" t="s">
        <v>78</v>
      </c>
      <c r="AS7" s="80"/>
      <c r="AT7" s="81"/>
      <c r="CO7" s="59"/>
      <c r="CP7" s="59"/>
      <c r="CQ7" s="59"/>
      <c r="CR7" s="59"/>
    </row>
    <row r="8" spans="1:100" ht="32" customHeight="1">
      <c r="A8" s="88">
        <v>2</v>
      </c>
      <c r="B8" s="77" t="s">
        <v>104</v>
      </c>
      <c r="C8" s="70"/>
      <c r="D8" s="70"/>
      <c r="E8" s="70"/>
      <c r="F8" s="71"/>
      <c r="G8" s="71"/>
      <c r="H8" s="71"/>
      <c r="I8" s="71"/>
      <c r="J8" s="71"/>
      <c r="K8" s="71"/>
      <c r="L8" s="71"/>
      <c r="M8" s="71"/>
      <c r="N8" s="71"/>
      <c r="O8" s="71"/>
      <c r="P8" s="71"/>
      <c r="Q8" s="71"/>
      <c r="R8" s="71"/>
      <c r="S8" s="71"/>
      <c r="T8" s="71"/>
      <c r="U8" s="71"/>
      <c r="V8" s="71"/>
      <c r="W8" s="71"/>
      <c r="X8" s="71"/>
      <c r="Y8" s="71"/>
      <c r="Z8" s="71"/>
      <c r="AA8" s="71"/>
      <c r="AB8" s="71"/>
      <c r="AC8" s="71"/>
      <c r="AD8" s="71"/>
      <c r="AE8" s="71"/>
      <c r="AF8" s="84" t="s">
        <v>106</v>
      </c>
      <c r="AG8" s="85"/>
      <c r="AH8" s="85"/>
      <c r="AI8" s="85"/>
      <c r="AJ8" s="85"/>
      <c r="AK8" s="86"/>
      <c r="AL8" s="87" t="s">
        <v>105</v>
      </c>
      <c r="AM8" s="85"/>
      <c r="AN8" s="85"/>
      <c r="AO8" s="85"/>
      <c r="AP8" s="85"/>
      <c r="AQ8" s="86"/>
      <c r="AR8" s="84" t="s">
        <v>107</v>
      </c>
      <c r="AS8" s="85"/>
      <c r="AT8" s="86"/>
      <c r="CO8" s="59"/>
      <c r="CP8" s="59"/>
      <c r="CQ8" s="59"/>
      <c r="CR8" s="59"/>
    </row>
    <row r="9" spans="1:100" ht="36.5" customHeight="1">
      <c r="A9" s="88">
        <v>3</v>
      </c>
      <c r="B9" s="78" t="s">
        <v>109</v>
      </c>
      <c r="C9" s="166" t="s">
        <v>85</v>
      </c>
      <c r="D9" s="166"/>
      <c r="E9" s="166"/>
      <c r="F9" s="167" t="s">
        <v>86</v>
      </c>
      <c r="G9" s="167"/>
      <c r="H9" s="167"/>
      <c r="I9" s="167"/>
      <c r="J9" s="167"/>
      <c r="K9" s="167"/>
      <c r="L9" s="167"/>
      <c r="M9" s="167"/>
      <c r="N9" s="167"/>
      <c r="O9" s="167"/>
      <c r="P9" s="167"/>
      <c r="Q9" s="167"/>
      <c r="R9" s="167"/>
      <c r="S9" s="167"/>
      <c r="T9" s="167"/>
      <c r="U9" s="167"/>
      <c r="V9" s="167"/>
      <c r="W9" s="167"/>
      <c r="X9" s="167"/>
      <c r="Y9" s="167"/>
      <c r="Z9" s="167"/>
      <c r="AA9" s="167"/>
      <c r="AB9" s="167"/>
      <c r="AC9" s="167"/>
      <c r="AD9" s="167"/>
      <c r="AE9" s="167"/>
      <c r="AF9" s="165" t="s">
        <v>87</v>
      </c>
      <c r="AG9" s="165"/>
      <c r="AH9" s="165"/>
      <c r="AI9" s="165" t="s">
        <v>87</v>
      </c>
      <c r="AJ9" s="165"/>
      <c r="AK9" s="165"/>
      <c r="AL9" s="165" t="s">
        <v>87</v>
      </c>
      <c r="AM9" s="165"/>
      <c r="AN9" s="165"/>
      <c r="AO9" s="165" t="s">
        <v>87</v>
      </c>
      <c r="AP9" s="165"/>
      <c r="AQ9" s="165"/>
      <c r="AR9" s="165" t="s">
        <v>87</v>
      </c>
      <c r="AS9" s="165"/>
      <c r="AT9" s="165"/>
      <c r="CO9" s="59" t="s">
        <v>88</v>
      </c>
      <c r="CP9" s="59"/>
      <c r="CQ9" s="59"/>
      <c r="CR9" s="59"/>
    </row>
    <row r="10" spans="1:100" ht="36.5" customHeight="1">
      <c r="A10" s="88">
        <v>4</v>
      </c>
      <c r="C10" s="158" t="s">
        <v>89</v>
      </c>
      <c r="D10" s="158"/>
      <c r="E10" s="158"/>
      <c r="F10" s="159" t="s">
        <v>90</v>
      </c>
      <c r="G10" s="159"/>
      <c r="H10" s="159"/>
      <c r="I10" s="159"/>
      <c r="J10" s="159"/>
      <c r="K10" s="159"/>
      <c r="L10" s="159"/>
      <c r="M10" s="159"/>
      <c r="N10" s="159"/>
      <c r="O10" s="159"/>
      <c r="P10" s="159"/>
      <c r="Q10" s="159"/>
      <c r="R10" s="159"/>
      <c r="S10" s="159"/>
      <c r="T10" s="159"/>
      <c r="U10" s="159"/>
      <c r="V10" s="159"/>
      <c r="W10" s="159"/>
      <c r="X10" s="159"/>
      <c r="Y10" s="159"/>
      <c r="Z10" s="159"/>
      <c r="AA10" s="159"/>
      <c r="AB10" s="159"/>
      <c r="AC10" s="159"/>
      <c r="AD10" s="159"/>
      <c r="AE10" s="159"/>
      <c r="AF10" s="157" t="s">
        <v>87</v>
      </c>
      <c r="AG10" s="157"/>
      <c r="AH10" s="157"/>
      <c r="AI10" s="157" t="s">
        <v>87</v>
      </c>
      <c r="AJ10" s="157"/>
      <c r="AK10" s="157"/>
      <c r="AL10" s="157" t="s">
        <v>87</v>
      </c>
      <c r="AM10" s="157"/>
      <c r="AN10" s="157"/>
      <c r="AO10" s="157" t="s">
        <v>87</v>
      </c>
      <c r="AP10" s="157"/>
      <c r="AQ10" s="157"/>
      <c r="AR10" s="157" t="s">
        <v>87</v>
      </c>
      <c r="AS10" s="157"/>
      <c r="AT10" s="157"/>
      <c r="CO10" s="59" t="s">
        <v>88</v>
      </c>
      <c r="CP10" s="59"/>
      <c r="CQ10" s="59"/>
      <c r="CR10" s="59"/>
    </row>
    <row r="11" spans="1:100" ht="55" customHeight="1">
      <c r="A11" s="88">
        <v>5</v>
      </c>
      <c r="C11" s="158" t="s">
        <v>91</v>
      </c>
      <c r="D11" s="158"/>
      <c r="E11" s="158"/>
      <c r="F11" s="159" t="s">
        <v>92</v>
      </c>
      <c r="G11" s="159"/>
      <c r="H11" s="159"/>
      <c r="I11" s="159"/>
      <c r="J11" s="159"/>
      <c r="K11" s="159"/>
      <c r="L11" s="159"/>
      <c r="M11" s="159"/>
      <c r="N11" s="159"/>
      <c r="O11" s="159"/>
      <c r="P11" s="159"/>
      <c r="Q11" s="159"/>
      <c r="R11" s="159"/>
      <c r="S11" s="159"/>
      <c r="T11" s="159"/>
      <c r="U11" s="159"/>
      <c r="V11" s="159"/>
      <c r="W11" s="159"/>
      <c r="X11" s="159"/>
      <c r="Y11" s="159"/>
      <c r="Z11" s="159"/>
      <c r="AA11" s="159"/>
      <c r="AB11" s="159"/>
      <c r="AC11" s="159"/>
      <c r="AD11" s="159"/>
      <c r="AE11" s="159"/>
      <c r="AF11" s="157" t="s">
        <v>87</v>
      </c>
      <c r="AG11" s="157"/>
      <c r="AH11" s="157"/>
      <c r="AI11" s="157" t="s">
        <v>87</v>
      </c>
      <c r="AJ11" s="157"/>
      <c r="AK11" s="157"/>
      <c r="AL11" s="157" t="s">
        <v>87</v>
      </c>
      <c r="AM11" s="157"/>
      <c r="AN11" s="157"/>
      <c r="AO11" s="157" t="s">
        <v>87</v>
      </c>
      <c r="AP11" s="157"/>
      <c r="AQ11" s="157"/>
      <c r="AR11" s="157" t="s">
        <v>87</v>
      </c>
      <c r="AS11" s="157"/>
      <c r="AT11" s="157"/>
      <c r="CO11" s="59" t="s">
        <v>93</v>
      </c>
      <c r="CP11" s="59"/>
      <c r="CQ11" s="59"/>
      <c r="CR11" s="59"/>
    </row>
    <row r="12" spans="1:100" ht="55" customHeight="1">
      <c r="A12" s="88">
        <v>6</v>
      </c>
      <c r="C12" s="158" t="s">
        <v>94</v>
      </c>
      <c r="D12" s="158"/>
      <c r="E12" s="158"/>
      <c r="F12" s="159" t="s">
        <v>95</v>
      </c>
      <c r="G12" s="159"/>
      <c r="H12" s="159"/>
      <c r="I12" s="159"/>
      <c r="J12" s="159"/>
      <c r="K12" s="159"/>
      <c r="L12" s="159"/>
      <c r="M12" s="159"/>
      <c r="N12" s="159"/>
      <c r="O12" s="159"/>
      <c r="P12" s="159"/>
      <c r="Q12" s="159"/>
      <c r="R12" s="159"/>
      <c r="S12" s="159"/>
      <c r="T12" s="159"/>
      <c r="U12" s="159"/>
      <c r="V12" s="159"/>
      <c r="W12" s="159"/>
      <c r="X12" s="159"/>
      <c r="Y12" s="159"/>
      <c r="Z12" s="159"/>
      <c r="AA12" s="159"/>
      <c r="AB12" s="159"/>
      <c r="AC12" s="159"/>
      <c r="AD12" s="159"/>
      <c r="AE12" s="159"/>
      <c r="AF12" s="157" t="s">
        <v>87</v>
      </c>
      <c r="AG12" s="157"/>
      <c r="AH12" s="157"/>
      <c r="AI12" s="157" t="s">
        <v>87</v>
      </c>
      <c r="AJ12" s="157"/>
      <c r="AK12" s="157"/>
      <c r="AL12" s="157" t="s">
        <v>87</v>
      </c>
      <c r="AM12" s="157"/>
      <c r="AN12" s="157"/>
      <c r="AO12" s="157" t="s">
        <v>87</v>
      </c>
      <c r="AP12" s="157"/>
      <c r="AQ12" s="157"/>
      <c r="AR12" s="157"/>
      <c r="AS12" s="157"/>
      <c r="AT12" s="157"/>
      <c r="CO12" s="59" t="s">
        <v>96</v>
      </c>
      <c r="CP12" s="59"/>
      <c r="CQ12" s="59"/>
      <c r="CR12" s="59"/>
    </row>
    <row r="13" spans="1:100" ht="29.5" customHeight="1">
      <c r="A13" s="88">
        <v>7</v>
      </c>
      <c r="C13" s="158" t="s">
        <v>97</v>
      </c>
      <c r="D13" s="158"/>
      <c r="E13" s="158"/>
      <c r="F13" s="159" t="s">
        <v>98</v>
      </c>
      <c r="G13" s="159"/>
      <c r="H13" s="159"/>
      <c r="I13" s="159"/>
      <c r="J13" s="159"/>
      <c r="K13" s="159"/>
      <c r="L13" s="159"/>
      <c r="M13" s="159"/>
      <c r="N13" s="159"/>
      <c r="O13" s="159"/>
      <c r="P13" s="159"/>
      <c r="Q13" s="159"/>
      <c r="R13" s="159"/>
      <c r="S13" s="159"/>
      <c r="T13" s="159"/>
      <c r="U13" s="159"/>
      <c r="V13" s="159"/>
      <c r="W13" s="159"/>
      <c r="X13" s="159"/>
      <c r="Y13" s="159"/>
      <c r="Z13" s="159"/>
      <c r="AA13" s="159"/>
      <c r="AB13" s="159"/>
      <c r="AC13" s="159"/>
      <c r="AD13" s="159"/>
      <c r="AE13" s="159"/>
      <c r="AF13" s="157"/>
      <c r="AG13" s="157"/>
      <c r="AH13" s="157"/>
      <c r="AI13" s="157"/>
      <c r="AJ13" s="157"/>
      <c r="AK13" s="157"/>
      <c r="AL13" s="157"/>
      <c r="AM13" s="157"/>
      <c r="AN13" s="157"/>
      <c r="AO13" s="157"/>
      <c r="AP13" s="157"/>
      <c r="AQ13" s="157"/>
      <c r="AR13" s="157" t="s">
        <v>87</v>
      </c>
      <c r="AS13" s="157"/>
      <c r="AT13" s="157"/>
      <c r="CO13" s="59" t="s">
        <v>99</v>
      </c>
      <c r="CP13" s="59"/>
      <c r="CQ13" s="59"/>
      <c r="CR13" s="59"/>
    </row>
    <row r="14" spans="1:100" ht="127" customHeight="1">
      <c r="A14" s="88">
        <v>8</v>
      </c>
      <c r="C14" s="158" t="s">
        <v>100</v>
      </c>
      <c r="D14" s="158"/>
      <c r="E14" s="158"/>
      <c r="F14" s="159" t="s">
        <v>120</v>
      </c>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7"/>
      <c r="AG14" s="157"/>
      <c r="AH14" s="157"/>
      <c r="AI14" s="160" t="s">
        <v>101</v>
      </c>
      <c r="AJ14" s="161"/>
      <c r="AK14" s="162"/>
      <c r="AL14" s="157"/>
      <c r="AM14" s="157"/>
      <c r="AN14" s="157"/>
      <c r="AO14" s="160" t="s">
        <v>101</v>
      </c>
      <c r="AP14" s="161"/>
      <c r="AQ14" s="162"/>
      <c r="AR14" s="157"/>
      <c r="AS14" s="157"/>
      <c r="AT14" s="157"/>
      <c r="CO14" s="59"/>
      <c r="CP14" s="59"/>
      <c r="CQ14" s="59"/>
      <c r="CR14" s="59"/>
    </row>
    <row r="15" spans="1:100" ht="15" customHeight="1">
      <c r="D15" s="156"/>
      <c r="E15" s="156"/>
      <c r="F15" s="155"/>
      <c r="G15" s="155"/>
      <c r="H15" s="155"/>
      <c r="I15" s="155"/>
      <c r="J15" s="155"/>
      <c r="K15" s="155"/>
      <c r="L15" s="155"/>
      <c r="M15" s="155"/>
      <c r="N15" s="155"/>
      <c r="O15" s="155"/>
      <c r="P15" s="154"/>
      <c r="Q15" s="154"/>
      <c r="R15" s="154"/>
      <c r="S15" s="154"/>
      <c r="T15" s="154"/>
      <c r="U15" s="154"/>
      <c r="V15" s="154"/>
      <c r="W15" s="154"/>
      <c r="X15" s="154"/>
      <c r="Y15" s="154"/>
      <c r="Z15" s="154"/>
      <c r="AA15" s="154"/>
      <c r="AB15" s="154"/>
      <c r="AC15" s="154"/>
      <c r="AD15" s="154"/>
      <c r="AE15" s="154"/>
      <c r="AF15" s="154"/>
      <c r="AG15" s="62"/>
      <c r="AH15" s="62"/>
      <c r="AI15" s="62"/>
      <c r="AJ15" s="62"/>
      <c r="AK15" s="62"/>
      <c r="AL15" s="62"/>
      <c r="AM15" s="62"/>
      <c r="AN15" s="62"/>
      <c r="AO15" s="62"/>
      <c r="AP15" s="62"/>
      <c r="AQ15" s="62"/>
      <c r="AR15" s="62"/>
      <c r="AS15" s="58" t="s">
        <v>102</v>
      </c>
      <c r="AT15" s="62"/>
      <c r="AU15" s="62"/>
      <c r="AV15" s="62"/>
      <c r="AW15" s="62"/>
      <c r="AX15" s="62"/>
    </row>
    <row r="16" spans="1:100" ht="15" customHeight="1">
      <c r="D16" s="156"/>
      <c r="E16" s="156"/>
      <c r="F16" s="155"/>
      <c r="G16" s="155"/>
      <c r="H16" s="155"/>
      <c r="I16" s="155"/>
      <c r="J16" s="155"/>
      <c r="K16" s="155"/>
      <c r="L16" s="155"/>
      <c r="M16" s="155"/>
      <c r="N16" s="155"/>
      <c r="O16" s="155"/>
      <c r="P16" s="154"/>
      <c r="Q16" s="154"/>
      <c r="R16" s="154"/>
      <c r="S16" s="154"/>
      <c r="T16" s="154"/>
      <c r="U16" s="154"/>
      <c r="V16" s="154"/>
      <c r="W16" s="154"/>
      <c r="X16" s="154"/>
      <c r="Y16" s="154"/>
      <c r="Z16" s="154"/>
      <c r="AA16" s="154"/>
      <c r="AB16" s="154"/>
      <c r="AC16" s="154"/>
      <c r="AD16" s="154"/>
      <c r="AE16" s="154"/>
      <c r="AF16" s="154"/>
      <c r="AG16" s="155"/>
      <c r="AH16" s="155"/>
      <c r="AI16" s="155"/>
      <c r="AJ16" s="155"/>
      <c r="AK16" s="155"/>
      <c r="AL16" s="155"/>
      <c r="AM16" s="155"/>
      <c r="AN16" s="155"/>
      <c r="AO16" s="155"/>
      <c r="AP16" s="155"/>
      <c r="AQ16" s="155"/>
      <c r="AR16" s="155"/>
      <c r="AS16" s="155"/>
      <c r="AT16" s="155"/>
      <c r="AU16" s="155"/>
      <c r="AV16" s="155"/>
      <c r="AW16" s="155"/>
      <c r="AX16" s="155"/>
    </row>
    <row r="17" spans="4:50" ht="15" customHeight="1">
      <c r="D17" s="156"/>
      <c r="E17" s="156"/>
      <c r="F17" s="155"/>
      <c r="G17" s="155"/>
      <c r="H17" s="155"/>
      <c r="I17" s="155"/>
      <c r="J17" s="155"/>
      <c r="K17" s="155"/>
      <c r="L17" s="155"/>
      <c r="M17" s="155"/>
      <c r="N17" s="155"/>
      <c r="O17" s="155"/>
      <c r="P17" s="154"/>
      <c r="Q17" s="154"/>
      <c r="R17" s="154"/>
      <c r="S17" s="154"/>
      <c r="T17" s="154"/>
      <c r="U17" s="154"/>
      <c r="V17" s="154"/>
      <c r="W17" s="154"/>
      <c r="X17" s="154"/>
      <c r="Y17" s="154"/>
      <c r="Z17" s="154"/>
      <c r="AA17" s="154"/>
      <c r="AB17" s="154"/>
      <c r="AC17" s="154"/>
      <c r="AD17" s="154"/>
      <c r="AE17" s="154"/>
      <c r="AF17" s="154"/>
      <c r="AG17" s="155"/>
      <c r="AH17" s="155"/>
      <c r="AI17" s="155"/>
      <c r="AJ17" s="155"/>
      <c r="AK17" s="155"/>
      <c r="AL17" s="155"/>
      <c r="AM17" s="155"/>
      <c r="AN17" s="155"/>
      <c r="AO17" s="155"/>
      <c r="AP17" s="155"/>
      <c r="AQ17" s="155"/>
      <c r="AR17" s="155"/>
      <c r="AS17" s="155"/>
      <c r="AT17" s="155"/>
      <c r="AU17" s="155"/>
      <c r="AV17" s="155"/>
      <c r="AW17" s="155"/>
      <c r="AX17" s="155"/>
    </row>
    <row r="18" spans="4:50" ht="15" customHeight="1">
      <c r="D18" s="156"/>
      <c r="E18" s="156"/>
      <c r="F18" s="155"/>
      <c r="G18" s="155"/>
      <c r="H18" s="155"/>
      <c r="I18" s="155"/>
      <c r="J18" s="155"/>
      <c r="K18" s="155"/>
      <c r="L18" s="155"/>
      <c r="M18" s="155"/>
      <c r="N18" s="155"/>
      <c r="O18" s="155"/>
      <c r="P18" s="154"/>
      <c r="Q18" s="154"/>
      <c r="R18" s="154"/>
      <c r="S18" s="154"/>
      <c r="T18" s="154"/>
      <c r="U18" s="154"/>
      <c r="V18" s="154"/>
      <c r="W18" s="154"/>
      <c r="X18" s="154"/>
      <c r="Y18" s="154"/>
      <c r="Z18" s="154"/>
      <c r="AA18" s="154"/>
      <c r="AB18" s="154"/>
      <c r="AC18" s="154"/>
      <c r="AD18" s="154"/>
      <c r="AE18" s="154"/>
      <c r="AF18" s="154"/>
      <c r="AG18" s="155"/>
      <c r="AH18" s="155"/>
      <c r="AI18" s="155"/>
      <c r="AJ18" s="155"/>
      <c r="AK18" s="155"/>
      <c r="AL18" s="155"/>
      <c r="AM18" s="155"/>
      <c r="AN18" s="155"/>
      <c r="AO18" s="155"/>
      <c r="AP18" s="155"/>
      <c r="AQ18" s="155"/>
      <c r="AR18" s="155"/>
      <c r="AS18" s="155"/>
      <c r="AT18" s="155"/>
      <c r="AU18" s="155"/>
      <c r="AV18" s="155"/>
      <c r="AW18" s="155"/>
      <c r="AX18" s="155"/>
    </row>
    <row r="19" spans="4:50" ht="15" customHeight="1">
      <c r="D19" s="156"/>
      <c r="E19" s="156"/>
      <c r="F19" s="155"/>
      <c r="G19" s="155"/>
      <c r="H19" s="155"/>
      <c r="I19" s="155"/>
      <c r="J19" s="155"/>
      <c r="K19" s="155"/>
      <c r="L19" s="155"/>
      <c r="M19" s="155"/>
      <c r="N19" s="155"/>
      <c r="O19" s="155"/>
      <c r="P19" s="154"/>
      <c r="Q19" s="154"/>
      <c r="R19" s="154"/>
      <c r="S19" s="154"/>
      <c r="T19" s="154"/>
      <c r="U19" s="154"/>
      <c r="V19" s="154"/>
      <c r="W19" s="154"/>
      <c r="X19" s="154"/>
      <c r="Y19" s="154"/>
      <c r="Z19" s="154"/>
      <c r="AA19" s="154"/>
      <c r="AB19" s="154"/>
      <c r="AC19" s="154"/>
      <c r="AD19" s="154"/>
      <c r="AE19" s="154"/>
      <c r="AF19" s="154"/>
      <c r="AG19" s="155"/>
      <c r="AH19" s="155"/>
      <c r="AI19" s="155"/>
      <c r="AJ19" s="155"/>
      <c r="AK19" s="155"/>
      <c r="AL19" s="155"/>
      <c r="AM19" s="155"/>
      <c r="AN19" s="155"/>
      <c r="AO19" s="155"/>
      <c r="AP19" s="155"/>
      <c r="AQ19" s="155"/>
      <c r="AR19" s="155"/>
      <c r="AS19" s="155"/>
      <c r="AT19" s="155"/>
      <c r="AU19" s="155"/>
      <c r="AV19" s="155"/>
      <c r="AW19" s="155"/>
      <c r="AX19" s="155"/>
    </row>
    <row r="20" spans="4:50">
      <c r="D20" s="156"/>
      <c r="E20" s="156"/>
      <c r="F20" s="155"/>
      <c r="G20" s="155"/>
      <c r="H20" s="155"/>
      <c r="I20" s="155"/>
      <c r="J20" s="155"/>
      <c r="K20" s="155"/>
      <c r="L20" s="155"/>
      <c r="M20" s="155"/>
      <c r="N20" s="155"/>
      <c r="O20" s="155"/>
      <c r="P20" s="154"/>
      <c r="Q20" s="154"/>
      <c r="R20" s="154"/>
      <c r="S20" s="154"/>
      <c r="T20" s="154"/>
      <c r="U20" s="154"/>
      <c r="V20" s="154"/>
      <c r="W20" s="154"/>
      <c r="X20" s="154"/>
      <c r="Y20" s="154"/>
      <c r="Z20" s="154"/>
      <c r="AA20" s="154"/>
      <c r="AB20" s="154"/>
      <c r="AC20" s="154"/>
      <c r="AD20" s="154"/>
      <c r="AE20" s="154"/>
      <c r="AF20" s="154"/>
      <c r="AG20" s="155"/>
      <c r="AH20" s="155"/>
      <c r="AI20" s="155"/>
      <c r="AJ20" s="155"/>
      <c r="AK20" s="155"/>
      <c r="AL20" s="155"/>
      <c r="AM20" s="155"/>
      <c r="AN20" s="155"/>
      <c r="AO20" s="155"/>
      <c r="AP20" s="155"/>
      <c r="AQ20" s="155"/>
      <c r="AR20" s="155"/>
      <c r="AS20" s="155"/>
      <c r="AT20" s="155"/>
      <c r="AU20" s="155"/>
      <c r="AV20" s="155"/>
      <c r="AW20" s="155"/>
      <c r="AX20" s="155"/>
    </row>
  </sheetData>
  <mergeCells count="106">
    <mergeCell ref="D1:M2"/>
    <mergeCell ref="N1:W1"/>
    <mergeCell ref="X1:AF1"/>
    <mergeCell ref="AG1:AX1"/>
    <mergeCell ref="N2:W2"/>
    <mergeCell ref="X2:AF2"/>
    <mergeCell ref="AG2:AX2"/>
    <mergeCell ref="D3:I3"/>
    <mergeCell ref="J3:AI4"/>
    <mergeCell ref="AJ3:AX3"/>
    <mergeCell ref="D4:F4"/>
    <mergeCell ref="G4:I4"/>
    <mergeCell ref="AF6:AH6"/>
    <mergeCell ref="AI6:AK6"/>
    <mergeCell ref="AL6:AN6"/>
    <mergeCell ref="AO6:AQ6"/>
    <mergeCell ref="AR6:AT6"/>
    <mergeCell ref="AO9:AQ9"/>
    <mergeCell ref="AR9:AT9"/>
    <mergeCell ref="C10:E10"/>
    <mergeCell ref="F10:AE10"/>
    <mergeCell ref="AF10:AH10"/>
    <mergeCell ref="AI10:AK10"/>
    <mergeCell ref="AL10:AN10"/>
    <mergeCell ref="AO10:AQ10"/>
    <mergeCell ref="AR10:AT10"/>
    <mergeCell ref="C9:E9"/>
    <mergeCell ref="F9:AE9"/>
    <mergeCell ref="AF9:AH9"/>
    <mergeCell ref="AI9:AK9"/>
    <mergeCell ref="AL9:AN9"/>
    <mergeCell ref="AO11:AQ11"/>
    <mergeCell ref="AR11:AT11"/>
    <mergeCell ref="C12:E12"/>
    <mergeCell ref="F12:AE12"/>
    <mergeCell ref="AF12:AH12"/>
    <mergeCell ref="AI12:AK12"/>
    <mergeCell ref="AL12:AN12"/>
    <mergeCell ref="AO12:AQ12"/>
    <mergeCell ref="AR12:AT12"/>
    <mergeCell ref="C11:E11"/>
    <mergeCell ref="F11:AE11"/>
    <mergeCell ref="AF11:AH11"/>
    <mergeCell ref="AI11:AK11"/>
    <mergeCell ref="AL11:AN11"/>
    <mergeCell ref="AR13:AT13"/>
    <mergeCell ref="C14:E14"/>
    <mergeCell ref="F14:AE14"/>
    <mergeCell ref="AF14:AH14"/>
    <mergeCell ref="AI14:AK14"/>
    <mergeCell ref="AL14:AN14"/>
    <mergeCell ref="AO14:AQ14"/>
    <mergeCell ref="AR14:AT14"/>
    <mergeCell ref="C13:E13"/>
    <mergeCell ref="F13:AE13"/>
    <mergeCell ref="AF13:AH13"/>
    <mergeCell ref="AI13:AK13"/>
    <mergeCell ref="AL13:AN13"/>
    <mergeCell ref="AO13:AQ13"/>
    <mergeCell ref="AE15:AF15"/>
    <mergeCell ref="D16:E16"/>
    <mergeCell ref="F16:O16"/>
    <mergeCell ref="P16:S16"/>
    <mergeCell ref="T16:U16"/>
    <mergeCell ref="V16:W16"/>
    <mergeCell ref="X16:AD16"/>
    <mergeCell ref="AE16:AF16"/>
    <mergeCell ref="D15:E15"/>
    <mergeCell ref="F15:O15"/>
    <mergeCell ref="P15:S15"/>
    <mergeCell ref="T15:U15"/>
    <mergeCell ref="V15:W15"/>
    <mergeCell ref="X15:AD15"/>
    <mergeCell ref="AG16:AX16"/>
    <mergeCell ref="D17:E17"/>
    <mergeCell ref="F17:O17"/>
    <mergeCell ref="P17:S17"/>
    <mergeCell ref="T17:U17"/>
    <mergeCell ref="V17:W17"/>
    <mergeCell ref="X17:AD17"/>
    <mergeCell ref="AE17:AF17"/>
    <mergeCell ref="AG17:AX17"/>
    <mergeCell ref="AE20:AF20"/>
    <mergeCell ref="AG20:AX20"/>
    <mergeCell ref="D20:E20"/>
    <mergeCell ref="F20:O20"/>
    <mergeCell ref="P20:S20"/>
    <mergeCell ref="T20:U20"/>
    <mergeCell ref="V20:W20"/>
    <mergeCell ref="X20:AD20"/>
    <mergeCell ref="AE18:AF18"/>
    <mergeCell ref="AG18:AX18"/>
    <mergeCell ref="D19:E19"/>
    <mergeCell ref="F19:O19"/>
    <mergeCell ref="P19:S19"/>
    <mergeCell ref="T19:U19"/>
    <mergeCell ref="V19:W19"/>
    <mergeCell ref="X19:AD19"/>
    <mergeCell ref="AE19:AF19"/>
    <mergeCell ref="AG19:AX19"/>
    <mergeCell ref="D18:E18"/>
    <mergeCell ref="F18:O18"/>
    <mergeCell ref="P18:S18"/>
    <mergeCell ref="T18:U18"/>
    <mergeCell ref="V18:W18"/>
    <mergeCell ref="X18:AD18"/>
  </mergeCells>
  <phoneticPr fontId="25"/>
  <printOptions horizontalCentered="1"/>
  <pageMargins left="0.11811023622047245" right="0.11811023622047245" top="0.74803149606299213" bottom="0.55118110236220474" header="0.31496062992125984" footer="0.39370078740157483"/>
  <pageSetup paperSize="9" scale="64"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6640625" defaultRowHeight="15" customHeight="1"/>
  <cols>
    <col min="1" max="26" width="7.6640625" customWidth="1"/>
  </cols>
  <sheetData>
    <row r="1" ht="18" customHeight="1"/>
    <row r="2" ht="18" customHeight="1"/>
    <row r="3" ht="18" customHeight="1"/>
    <row r="4" ht="18" customHeight="1"/>
    <row r="5" ht="18" customHeight="1"/>
    <row r="6" ht="18" customHeight="1"/>
    <row r="7" ht="18" customHeight="1"/>
    <row r="8" ht="18" customHeight="1"/>
    <row r="9" ht="18" customHeight="1"/>
    <row r="10" ht="18" customHeight="1"/>
    <row r="11" ht="18" customHeight="1"/>
    <row r="12" ht="18" customHeight="1"/>
    <row r="13" ht="18" customHeight="1"/>
    <row r="14" ht="18" customHeight="1"/>
    <row r="15" ht="18" customHeight="1"/>
    <row r="16" ht="18" customHeight="1"/>
    <row r="17" ht="18" customHeight="1"/>
    <row r="18" ht="18" customHeight="1"/>
    <row r="19" ht="18" customHeight="1"/>
    <row r="20" ht="18" customHeight="1"/>
    <row r="21" ht="18" customHeight="1"/>
    <row r="22" ht="18" customHeight="1"/>
    <row r="23" ht="18" customHeight="1"/>
    <row r="24" ht="18" customHeight="1"/>
    <row r="25" ht="18" customHeight="1"/>
    <row r="26" ht="18" customHeight="1"/>
    <row r="27" ht="18" customHeight="1"/>
    <row r="28" ht="18" customHeight="1"/>
    <row r="29" ht="18" customHeight="1"/>
    <row r="30" ht="18" customHeight="1"/>
    <row r="31" ht="18" customHeight="1"/>
    <row r="3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25"/>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000"/>
  <sheetViews>
    <sheetView showGridLines="0" workbookViewId="0"/>
  </sheetViews>
  <sheetFormatPr baseColWidth="10" defaultColWidth="12.6640625" defaultRowHeight="15" customHeight="1"/>
  <cols>
    <col min="1" max="26" width="7.6640625" customWidth="1"/>
  </cols>
  <sheetData>
    <row r="1" spans="2:2" ht="18" customHeight="1"/>
    <row r="2" spans="2:2" ht="18" customHeight="1">
      <c r="B2" s="53" t="s">
        <v>27</v>
      </c>
    </row>
    <row r="3" spans="2:2" ht="18" customHeight="1">
      <c r="B3" s="53" t="s">
        <v>12</v>
      </c>
    </row>
    <row r="4" spans="2:2" ht="18" customHeight="1">
      <c r="B4" s="53" t="s">
        <v>13</v>
      </c>
    </row>
    <row r="5" spans="2:2" ht="18" customHeight="1"/>
    <row r="6" spans="2:2" ht="18" customHeight="1"/>
    <row r="7" spans="2:2" ht="18" customHeight="1"/>
    <row r="8" spans="2:2" ht="18" customHeight="1"/>
    <row r="9" spans="2:2" ht="18" customHeight="1"/>
    <row r="10" spans="2:2" ht="18" customHeight="1"/>
    <row r="11" spans="2:2" ht="18" customHeight="1"/>
    <row r="12" spans="2:2" ht="18" customHeight="1"/>
    <row r="13" spans="2:2" ht="18" customHeight="1"/>
    <row r="14" spans="2:2" ht="18" customHeight="1"/>
    <row r="15" spans="2:2" ht="18" customHeight="1"/>
    <row r="16" spans="2:2" ht="18" customHeight="1"/>
    <row r="17" ht="18" customHeight="1"/>
    <row r="18" ht="18" customHeight="1"/>
    <row r="19" ht="18" customHeight="1"/>
    <row r="20" ht="18" customHeight="1"/>
    <row r="21" ht="18" customHeight="1"/>
    <row r="22" ht="18" customHeight="1"/>
    <row r="23" ht="18" customHeight="1"/>
    <row r="24" ht="18" customHeight="1"/>
    <row r="25" ht="18" customHeight="1"/>
    <row r="26" ht="18" customHeight="1"/>
    <row r="27" ht="18" customHeight="1"/>
    <row r="28" ht="18" customHeight="1"/>
    <row r="29" ht="18" customHeight="1"/>
    <row r="30" ht="18" customHeight="1"/>
    <row r="31" ht="18" customHeight="1"/>
    <row r="3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2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表紙・改定履歴</vt:lpstr>
      <vt:lpstr>機能名</vt:lpstr>
      <vt:lpstr>【参考資料】意向項目対象表</vt:lpstr>
      <vt:lpstr>エビデンス</vt:lpstr>
      <vt:lpstr>data</vt:lpstr>
      <vt:lpstr>【参考資料】意向項目対象表!Print_Area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yosuke.saito</dc:creator>
  <cp:lastModifiedBy>井内　創</cp:lastModifiedBy>
  <dcterms:created xsi:type="dcterms:W3CDTF">2018-03-29T06:49:47Z</dcterms:created>
  <dcterms:modified xsi:type="dcterms:W3CDTF">2021-02-08T04:33:09Z</dcterms:modified>
</cp:coreProperties>
</file>