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work_sasuke\50_単体テスト仕様\"/>
    </mc:Choice>
  </mc:AlternateContent>
  <xr:revisionPtr revIDLastSave="0" documentId="13_ncr:1_{7A1FC1EE-7AED-49CE-AD75-75F32CE7EE2F}" xr6:coauthVersionLast="46" xr6:coauthVersionMax="46" xr10:uidLastSave="{00000000-0000-0000-0000-000000000000}"/>
  <bookViews>
    <workbookView xWindow="37080" yWindow="1605" windowWidth="18975" windowHeight="13110"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39" i="2" l="1"/>
  <c r="A38" i="2"/>
  <c r="A37" i="2"/>
  <c r="A12" i="2" l="1"/>
  <c r="A13" i="2"/>
  <c r="A11" i="2" l="1"/>
  <c r="A28" i="2" l="1"/>
  <c r="A29" i="2"/>
  <c r="A25" i="2"/>
  <c r="A24" i="2"/>
  <c r="A26" i="2"/>
  <c r="A35" i="2"/>
  <c r="A36" i="2"/>
  <c r="A33" i="2"/>
  <c r="A22" i="2"/>
  <c r="A31" i="2" l="1"/>
  <c r="A32" i="2" l="1"/>
  <c r="A30" i="2"/>
  <c r="A27" i="2"/>
  <c r="A23" i="2"/>
  <c r="A21" i="2"/>
  <c r="A19" i="2" l="1"/>
  <c r="A18" i="2"/>
  <c r="A34" i="2" l="1"/>
  <c r="A14" i="2"/>
  <c r="A20" i="2" l="1"/>
  <c r="A17" i="2"/>
  <c r="A16" i="2"/>
  <c r="A15"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<sst xmlns="http://schemas.openxmlformats.org/spreadsheetml/2006/main" count="134" uniqueCount="103">
  <si>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</si>
  <si>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</si>
  <si>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</si>
  <si>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</si>
  <si>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</si>
  <si>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</si>
  <si>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</si>
  <si>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</si>
  <si>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</si>
  <si>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</si>
  <si>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</si>
  <si>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</si>
  <si>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</si>
  <si>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</si>
  <si>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</si>
  <si>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</si>
  <si>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</si>
  <si>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</si>
  <si>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</si>
  <si>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</si>
  <si>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</si>
  <si>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</si>
  <si>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</si>
  <si>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</si>
  <si>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</si>
  <si>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</si>
  <si>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</si>
  <si>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</si>
  <si>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</si>
  <si>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初期表示
デザイン</t>
  </si>
  <si>
    <t>正常</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</si>
  <si>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</si>
  <si>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</si>
  <si>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</si>
  <si>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</si>
  <si>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</si>
  <si>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</si>
  <si>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</si>
  <si>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</si>
  <si>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</si>
  <si>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</si>
  <si>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</si>
  <si>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</si>
  <si>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</si>
  <si>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</si>
  <si>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</si>
  <si>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</si>
  <si>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</si>
  <si>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</si>
  <si>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メンテナンス</t>
    <phoneticPr fontId="32"/>
  </si>
  <si>
    <t>正常</t>
    <rPh sb="0" eb="2">
      <t>セイジョウ</t>
    </rPh>
    <phoneticPr fontId="32"/>
  </si>
  <si>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2"/>
  </si>
  <si>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2"/>
  </si>
  <si>
    <t>ポップアップ以外の全画面上部に、「メンテナンス時間案内」が表示されること</t>
    <phoneticPr fontId="32"/>
  </si>
  <si>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2"/>
  </si>
  <si>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2"/>
  </si>
  <si>
    <t>システムメンテナンス画面へ遷移すること</t>
    <rPh sb="10" eb="12">
      <t>ガメン</t>
    </rPh>
    <rPh sb="13" eb="15">
      <t>センイ</t>
    </rPh>
    <phoneticPr fontId="32"/>
  </si>
  <si>
    <t>placeholder表示</t>
    <rPh sb="11" eb="13">
      <t>ヒョウジ</t>
    </rPh>
    <phoneticPr fontId="25"/>
  </si>
  <si>
    <t>異常</t>
    <rPh sb="0" eb="2">
      <t>イジョウ</t>
    </rPh>
    <phoneticPr fontId="32"/>
  </si>
  <si>
    <t>新しいパスワード項目を空欄にする</t>
    <rPh sb="8" eb="10">
      <t>コウモク</t>
    </rPh>
    <rPh sb="11" eb="13">
      <t>クウラン</t>
    </rPh>
    <phoneticPr fontId="25"/>
  </si>
  <si>
    <r>
      <t>placeholder</t>
    </r>
    <r>
      <rPr>
        <sz val="10"/>
        <color theme="1"/>
        <rFont val="ＭＳ Ｐゴシック"/>
        <family val="3"/>
        <charset val="128"/>
      </rPr>
      <t>が表示されないこと</t>
    </r>
    <rPh sb="12" eb="14">
      <t>ヒョウジ</t>
    </rPh>
    <phoneticPr fontId="25"/>
  </si>
  <si>
    <r>
      <rPr>
        <sz val="11"/>
        <color theme="1"/>
        <rFont val="ＭＳ ゴシック"/>
        <family val="3"/>
        <charset val="128"/>
      </rPr>
      <t xml:space="preserve">下記の値を入力する
</t>
    </r>
    <r>
      <rPr>
        <sz val="11"/>
        <color theme="1"/>
        <rFont val="Arial"/>
        <family val="2"/>
      </rPr>
      <t>"A12345"</t>
    </r>
    <rPh sb="0" eb="2">
      <t>カキ</t>
    </rPh>
    <rPh sb="3" eb="4">
      <t>アタイ</t>
    </rPh>
    <rPh sb="5" eb="7">
      <t>ニュウリョク</t>
    </rPh>
    <phoneticPr fontId="32"/>
  </si>
  <si>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パスワードは</t>
    </r>
    <r>
      <rPr>
        <sz val="10"/>
        <color theme="1"/>
        <rFont val="Calibri"/>
        <family val="2"/>
        <scheme val="minor"/>
      </rPr>
      <t>6</t>
    </r>
    <r>
      <rPr>
        <sz val="10"/>
        <color theme="1"/>
        <rFont val="ＭＳ Ｐゴシック"/>
        <family val="2"/>
        <charset val="128"/>
      </rPr>
      <t>文字以上の半角英数字で入力してください</t>
    </r>
    <r>
      <rPr>
        <sz val="10"/>
        <color theme="1"/>
        <rFont val="Calibri"/>
        <family val="2"/>
        <scheme val="minor"/>
      </rPr>
      <t>"</t>
    </r>
    <rPh sb="0" eb="2">
      <t>カキ</t>
    </rPh>
    <rPh sb="12" eb="14">
      <t>ヒョウジ</t>
    </rPh>
    <phoneticPr fontId="32"/>
  </si>
  <si>
    <t>バリデーションチェック
半角英数字チェック</t>
    <rPh sb="12" eb="14">
      <t>ハンカク</t>
    </rPh>
    <rPh sb="14" eb="17">
      <t>エイスウジ</t>
    </rPh>
    <phoneticPr fontId="32"/>
  </si>
  <si>
    <t>下記のエラーメッセージが表示すること。
"パスワードは6文字以上の半角英数字で入力してください"</t>
    <rPh sb="0" eb="2">
      <t>カキ</t>
    </rPh>
    <rPh sb="12" eb="14">
      <t>ヒョウジ</t>
    </rPh>
    <rPh sb="29" eb="33">
      <t>モジイジョウ</t>
    </rPh>
    <rPh sb="34" eb="36">
      <t>ハンカク</t>
    </rPh>
    <rPh sb="36" eb="39">
      <t>エイスウジ</t>
    </rPh>
    <rPh sb="40" eb="42">
      <t>ニュウリョク</t>
    </rPh>
    <phoneticPr fontId="32"/>
  </si>
  <si>
    <t>バリデーションチェック
桁数チェック：
６～３２桁であること</t>
    <rPh sb="12" eb="14">
      <t>ケタスウ</t>
    </rPh>
    <rPh sb="24" eb="25">
      <t>ケタ</t>
    </rPh>
    <phoneticPr fontId="32"/>
  </si>
  <si>
    <t>バリデーションチェック
特殊文字</t>
    <rPh sb="12" eb="14">
      <t>トクシュ</t>
    </rPh>
    <rPh sb="14" eb="16">
      <t>モジ</t>
    </rPh>
    <phoneticPr fontId="32"/>
  </si>
  <si>
    <t>下記以外の文字を入力する
.,!,#,$,%,&amp;,',*,/,=,?,^,_,+,-,`,{,|,},~,@</t>
    <rPh sb="0" eb="2">
      <t>カキ</t>
    </rPh>
    <rPh sb="2" eb="4">
      <t>イガイ</t>
    </rPh>
    <rPh sb="8" eb="10">
      <t>ニュウリョク</t>
    </rPh>
    <phoneticPr fontId="32"/>
  </si>
  <si>
    <r>
      <rPr>
        <sz val="11"/>
        <color theme="1"/>
        <rFont val="ＭＳ Ｐゴシック"/>
        <family val="3"/>
        <charset val="128"/>
      </rPr>
      <t>下記以外の文字種を入力する</t>
    </r>
    <r>
      <rPr>
        <sz val="11"/>
        <color theme="1"/>
        <rFont val="Arial"/>
        <family val="3"/>
      </rPr>
      <t xml:space="preserve">
0,1,2,3,4,5,6,7,8,9,a,b,c,d,e,f,g,h,i,j,k,l,m,n,o,p,q,r,s,t,u,v,w,x,y,z,A,B,C,D,E,F,G,H,I,J,K,L,M,N,O,P,Q,R,S,T,U,V,W,X,Y,Z</t>
    </r>
    <phoneticPr fontId="32"/>
  </si>
  <si>
    <r>
      <t>5</t>
    </r>
    <r>
      <rPr>
        <sz val="11"/>
        <color theme="1"/>
        <rFont val="ＭＳ ゴシック"/>
        <family val="3"/>
        <charset val="128"/>
      </rPr>
      <t xml:space="preserve">桁以内で入力する
下記の値を入力する
</t>
    </r>
    <r>
      <rPr>
        <sz val="11"/>
        <color theme="1"/>
        <rFont val="Arial"/>
        <family val="2"/>
      </rPr>
      <t>"ha873"</t>
    </r>
    <rPh sb="1" eb="2">
      <t>ケタ</t>
    </rPh>
    <rPh sb="2" eb="4">
      <t>イナイ</t>
    </rPh>
    <rPh sb="5" eb="7">
      <t>ニュウリョク</t>
    </rPh>
    <rPh sb="11" eb="13">
      <t>カキ</t>
    </rPh>
    <rPh sb="14" eb="15">
      <t>アタイ</t>
    </rPh>
    <rPh sb="16" eb="18">
      <t>ニュウリョク</t>
    </rPh>
    <phoneticPr fontId="32"/>
  </si>
  <si>
    <r>
      <t>33</t>
    </r>
    <r>
      <rPr>
        <sz val="11"/>
        <color theme="1"/>
        <rFont val="ＭＳ ゴシック"/>
        <family val="3"/>
        <charset val="128"/>
      </rPr>
      <t>桁以上のパスワードを入力する
下記の値を入力する</t>
    </r>
    <r>
      <rPr>
        <sz val="11"/>
        <color theme="1"/>
        <rFont val="Arial"/>
        <family val="2"/>
      </rPr>
      <t xml:space="preserve">
"abcdefghijklmnopqrstuvwxyzABCDEF0"
</t>
    </r>
    <rPh sb="2" eb="3">
      <t>ケタ</t>
    </rPh>
    <rPh sb="3" eb="5">
      <t>イジョウ</t>
    </rPh>
    <rPh sb="12" eb="14">
      <t>ニュウリョク</t>
    </rPh>
    <phoneticPr fontId="32"/>
  </si>
  <si>
    <r>
      <rPr>
        <sz val="11"/>
        <color theme="1"/>
        <rFont val="ＭＳ ゴシック"/>
        <family val="3"/>
        <charset val="128"/>
      </rPr>
      <t xml:space="preserve">下記の値を入力する
</t>
    </r>
    <r>
      <rPr>
        <sz val="11"/>
        <color theme="1"/>
        <rFont val="Arial"/>
        <family val="2"/>
      </rPr>
      <t>"Aabcde"</t>
    </r>
    <rPh sb="0" eb="2">
      <t>カキ</t>
    </rPh>
    <rPh sb="3" eb="4">
      <t>アタイ</t>
    </rPh>
    <rPh sb="5" eb="7">
      <t>ニュウリョク</t>
    </rPh>
    <phoneticPr fontId="32"/>
  </si>
  <si>
    <r>
      <rPr>
        <sz val="11"/>
        <color theme="1"/>
        <rFont val="ＭＳ ゴシック"/>
        <family val="3"/>
        <charset val="128"/>
      </rPr>
      <t xml:space="preserve">下記の値を入力する
</t>
    </r>
    <r>
      <rPr>
        <sz val="11"/>
        <color theme="1"/>
        <rFont val="Arial"/>
        <family val="2"/>
      </rPr>
      <t>"01234567890123456789012345678912"</t>
    </r>
    <rPh sb="0" eb="2">
      <t>カキ</t>
    </rPh>
    <rPh sb="3" eb="4">
      <t>アタイ</t>
    </rPh>
    <rPh sb="5" eb="7">
      <t>ニュウリョク</t>
    </rPh>
    <phoneticPr fontId="32"/>
  </si>
  <si>
    <r>
      <rPr>
        <sz val="11"/>
        <color theme="1"/>
        <rFont val="ＭＳ ゴシック"/>
        <family val="3"/>
        <charset val="128"/>
      </rPr>
      <t>バリデーションチェック
フォーマット</t>
    </r>
    <r>
      <rPr>
        <sz val="11"/>
        <color theme="1"/>
        <rFont val="ＭＳ Ｐゴシック"/>
        <family val="3"/>
        <charset val="128"/>
      </rPr>
      <t>：
英・数時両方含める</t>
    </r>
    <phoneticPr fontId="32"/>
  </si>
  <si>
    <r>
      <rPr>
        <sz val="11"/>
        <color theme="1"/>
        <rFont val="ＭＳ ゴシック"/>
        <family val="3"/>
        <charset val="128"/>
      </rPr>
      <t>下記の値を入力する（前後の</t>
    </r>
    <r>
      <rPr>
        <sz val="11"/>
        <color theme="1"/>
        <rFont val="Arial"/>
        <family val="3"/>
      </rPr>
      <t>"</t>
    </r>
    <r>
      <rPr>
        <sz val="11"/>
        <color theme="1"/>
        <rFont val="ＭＳ Ｐゴシック"/>
        <family val="3"/>
        <charset val="128"/>
      </rPr>
      <t>は入力しない</t>
    </r>
    <r>
      <rPr>
        <sz val="11"/>
        <color theme="1"/>
        <rFont val="ＭＳ ゴシック"/>
        <family val="3"/>
        <charset val="128"/>
      </rPr>
      <t xml:space="preserve">）
</t>
    </r>
    <r>
      <rPr>
        <sz val="11"/>
        <color theme="1"/>
        <rFont val="Arial"/>
        <family val="2"/>
      </rPr>
      <t>"!#$%&amp;'*/=?^_+-`{|}~@!#$%&amp;.!#$%&amp;'"</t>
    </r>
    <rPh sb="0" eb="2">
      <t>カキ</t>
    </rPh>
    <rPh sb="3" eb="4">
      <t>アタイ</t>
    </rPh>
    <rPh sb="5" eb="7">
      <t>ニュウリョク</t>
    </rPh>
    <rPh sb="10" eb="12">
      <t>ゼンゴ</t>
    </rPh>
    <rPh sb="15" eb="17">
      <t>ニュウリョク</t>
    </rPh>
    <phoneticPr fontId="32"/>
  </si>
  <si>
    <t xml:space="preserve">バリデーションチェック
</t>
    <phoneticPr fontId="32"/>
  </si>
  <si>
    <r>
      <rPr>
        <sz val="11"/>
        <color theme="1"/>
        <rFont val="ＭＳ ゴシック"/>
        <family val="3"/>
        <charset val="128"/>
      </rPr>
      <t xml:space="preserve">下記の値を入力する
</t>
    </r>
    <r>
      <rPr>
        <sz val="11"/>
        <color theme="1"/>
        <rFont val="Arial"/>
        <family val="2"/>
      </rPr>
      <t>"abcdefghijklmnopqrstuvwxyzABCDE0"</t>
    </r>
    <rPh sb="0" eb="2">
      <t>カキ</t>
    </rPh>
    <rPh sb="3" eb="4">
      <t>アタイ</t>
    </rPh>
    <rPh sb="5" eb="7">
      <t>ニュウリョク</t>
    </rPh>
    <phoneticPr fontId="32"/>
  </si>
  <si>
    <t>ボタン押下時処理</t>
    <phoneticPr fontId="25"/>
  </si>
  <si>
    <t>ボタンの活性/非活性</t>
    <rPh sb="4" eb="6">
      <t>カッセイ</t>
    </rPh>
    <rPh sb="7" eb="8">
      <t>ヒ</t>
    </rPh>
    <rPh sb="8" eb="10">
      <t>カッセイ</t>
    </rPh>
    <phoneticPr fontId="25"/>
  </si>
  <si>
    <t xml:space="preserve">必須項目入力チェック
</t>
    <rPh sb="0" eb="2">
      <t>ヒッス</t>
    </rPh>
    <rPh sb="2" eb="4">
      <t>コウモク</t>
    </rPh>
    <rPh sb="4" eb="6">
      <t>ニュウリョク</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</si>
  <si>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〇〇は入力が必須です</t>
    </r>
    <r>
      <rPr>
        <sz val="10"/>
        <color theme="1"/>
        <rFont val="Calibri"/>
        <family val="2"/>
        <scheme val="minor"/>
      </rPr>
      <t>"</t>
    </r>
    <rPh sb="0" eb="2">
      <t>カキ</t>
    </rPh>
    <rPh sb="12" eb="14">
      <t>ヒョウジ</t>
    </rPh>
    <phoneticPr fontId="32"/>
  </si>
  <si>
    <t>未入力の状態でフォーカスアウトする</t>
    <rPh sb="0" eb="3">
      <t>ミニュウリョク</t>
    </rPh>
    <rPh sb="4" eb="6">
      <t>ジョウタイ</t>
    </rPh>
    <phoneticPr fontId="32"/>
  </si>
  <si>
    <t>G0215_Web申込み専用ページメールアドレス変更確認画面 単体テスト仕様書</t>
    <phoneticPr fontId="25"/>
  </si>
  <si>
    <t>画面の初期表示(外部認証：LINE)</t>
    <rPh sb="0" eb="2">
      <t>ガメン</t>
    </rPh>
    <rPh sb="3" eb="5">
      <t>ショキ</t>
    </rPh>
    <rPh sb="8" eb="10">
      <t>ガイブ</t>
    </rPh>
    <rPh sb="10" eb="12">
      <t>ニンショウ</t>
    </rPh>
    <phoneticPr fontId="25"/>
  </si>
  <si>
    <t>画面の初期表示(外部認証：Yahoo!)</t>
    <rPh sb="0" eb="2">
      <t>ガメン</t>
    </rPh>
    <rPh sb="3" eb="5">
      <t>ショキ</t>
    </rPh>
    <rPh sb="8" eb="10">
      <t>ガイブ</t>
    </rPh>
    <rPh sb="10" eb="12">
      <t>ニンショウ</t>
    </rPh>
    <phoneticPr fontId="25"/>
  </si>
  <si>
    <t>画面の初期表示(外部認証：dアカウント)</t>
    <rPh sb="0" eb="2">
      <t>ガメン</t>
    </rPh>
    <rPh sb="3" eb="5">
      <t>ショキ</t>
    </rPh>
    <rPh sb="8" eb="10">
      <t>ガイブ</t>
    </rPh>
    <rPh sb="10" eb="12">
      <t>ニンショウ</t>
    </rPh>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</si>
  <si>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1</t>
    </r>
    <r>
      <rPr>
        <sz val="11"/>
        <color theme="1"/>
        <rFont val="ＭＳ Ｐゴシック"/>
        <family val="3"/>
        <charset val="128"/>
      </rPr>
      <t>にしておく。</t>
    </r>
    <r>
      <rPr>
        <sz val="11"/>
        <color theme="1"/>
        <rFont val="Calibri"/>
        <family val="3"/>
      </rPr>
      <t xml:space="preserve">
</t>
    </r>
    <r>
      <rPr>
        <sz val="11"/>
        <color theme="1"/>
        <rFont val="ＭＳ ゴシック"/>
        <family val="3"/>
        <charset val="128"/>
      </rPr>
      <t xml:space="preserve">
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rPh sb="0" eb="2">
      <t>ジゼン</t>
    </rPh>
    <rPh sb="3" eb="5">
      <t>ニンショウ</t>
    </rPh>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</si>
  <si>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2</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 xml:space="preserve">
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</si>
  <si>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3</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</si>
  <si>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0</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</si>
  <si>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/webdirect/mail-confirm</t>
    </r>
    <phoneticPr fontId="25"/>
  </si>
  <si>
    <t>パスワード</t>
    <phoneticPr fontId="25"/>
  </si>
  <si>
    <t>「パスワード」を入力する</t>
    <rPh sb="8" eb="10">
      <t>ニュウリョク</t>
    </rPh>
    <phoneticPr fontId="32"/>
  </si>
  <si>
    <t>「パスワード」を空欄にする</t>
    <rPh sb="8" eb="10">
      <t>クウラン</t>
    </rPh>
    <phoneticPr fontId="32"/>
  </si>
  <si>
    <t>「ログイン」ボタン</t>
    <phoneticPr fontId="25"/>
  </si>
  <si>
    <t xml:space="preserve">「ログイン」ボタンが活性になること
</t>
    <rPh sb="10" eb="12">
      <t>カッセイ</t>
    </rPh>
    <phoneticPr fontId="32"/>
  </si>
  <si>
    <t xml:space="preserve">「ログイン」ボタンが非活性になること
</t>
    <rPh sb="10" eb="11">
      <t>ヒ</t>
    </rPh>
    <rPh sb="11" eb="13">
      <t>カッセイ</t>
    </rPh>
    <phoneticPr fontId="32"/>
  </si>
  <si>
    <t>「ログイン」ボタン押下する</t>
    <phoneticPr fontId="25"/>
  </si>
  <si>
    <r>
      <rPr>
        <sz val="10"/>
        <color theme="1"/>
        <rFont val="Calibri"/>
        <family val="2"/>
      </rPr>
      <t>"Web</t>
    </r>
    <r>
      <rPr>
        <sz val="10"/>
        <color theme="1"/>
        <rFont val="ＭＳ ゴシック"/>
        <family val="2"/>
        <charset val="128"/>
      </rPr>
      <t>申込み専用ページメールアドレス変更確認完了画面</t>
    </r>
    <r>
      <rPr>
        <sz val="10"/>
        <color theme="1"/>
        <rFont val="Calibri"/>
        <family val="2"/>
      </rPr>
      <t>"/webdirect/mail-complete)</t>
    </r>
    <r>
      <rPr>
        <sz val="10"/>
        <color theme="1"/>
        <rFont val="ＭＳ ゴシック"/>
        <family val="2"/>
        <charset val="128"/>
      </rPr>
      <t>に遷移すること</t>
    </r>
    <phoneticPr fontId="25"/>
  </si>
  <si>
    <t>「このメールアドレスは使用できません」のポップアップメッセージが表示されること</t>
    <rPh sb="32" eb="34">
      <t>ヒョウジ</t>
    </rPh>
    <phoneticPr fontId="25"/>
  </si>
  <si>
    <t>「ログイン」ボタン押下時処理</t>
    <phoneticPr fontId="25"/>
  </si>
  <si>
    <t>予め、「メールアドレス変更API」のHTTPステータスコードが400になるようにしておき、「送信する」ボタン押下する</t>
    <rPh sb="0" eb="1">
      <t>アラカジ</t>
    </rPh>
    <phoneticPr fontId="25"/>
  </si>
  <si>
    <t>「外部認証」ボタン</t>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</si>
</sst>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Arial"/>
    </font>
    <font>
      <sz val="11"/>
      <color theme="1"/>
      <name val="Meiryo UI"/>
      <family val="3"/>
      <charset val="128"/>
    </font>
    <font>
      <b/>
      <sz val="14"/>
      <color theme="1"/>
      <name val="Meiryo UI"/>
      <family val="3"/>
      <charset val="128"/>
    </font>
    <font>
      <sz val="11"/>
      <color rgb="FF000000"/>
      <name val="MS PGothic"/>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Calibri"/>
      <family val="2"/>
      <charset val="128"/>
    </font>
    <font>
      <sz val="10"/>
      <color theme="1"/>
      <name val="Calibri"/>
      <family val="3"/>
      <charset val="128"/>
    </font>
    <font>
      <sz val="10"/>
      <color theme="1"/>
      <name val="ＭＳ 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sz val="10"/>
      <color theme="1"/>
      <name val="ＭＳ Ｐゴシック"/>
      <family val="3"/>
      <charset val="128"/>
    </font>
    <font>
      <sz val="10"/>
      <color theme="1"/>
      <name val="ＭＳ Ｐゴシック"/>
      <family val="2"/>
      <charset val="128"/>
    </font>
    <font>
      <sz val="11"/>
      <color theme="1"/>
      <name val="ＭＳ ゴシック"/>
      <family val="2"/>
      <charset val="128"/>
    </font>
    <font>
      <sz val="11"/>
      <color theme="1"/>
      <name val="ＭＳ Ｐゴシック"/>
      <family val="3"/>
      <charset val="128"/>
    </font>
    <font>
      <sz val="10"/>
      <color theme="1"/>
      <name val="Calibri"/>
      <family val="3"/>
    </font>
    <font>
      <sz val="11"/>
      <color theme="1"/>
      <name val="Arial"/>
      <family val="3"/>
    </font>
    <font>
      <sz val="10"/>
      <color theme="1"/>
      <name val="Calibri"/>
      <family val="2"/>
      <scheme val="minor"/>
    </font>
    <font>
      <sz val="11"/>
      <color theme="1"/>
      <name val="Calibri"/>
      <family val="3"/>
    </font>
    <font>
      <sz val="11"/>
      <color theme="1"/>
      <name val="Calibri"/>
      <family val="3"/>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7">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indexed="64"/>
      </right>
      <top/>
      <bottom/>
      <diagonal/>
    </border>
    <border>
      <left style="thin">
        <color indexed="64"/>
      </left>
      <right/>
      <top/>
      <bottom/>
      <diagonal/>
    </border>
    <border>
      <left/>
      <right style="thin">
        <color indexed="64"/>
      </right>
      <top/>
      <bottom/>
      <diagonal/>
    </border>
    <border>
      <left/>
      <right style="thin">
        <color rgb="FF000000"/>
      </right>
      <top/>
      <bottom style="thin">
        <color indexed="64"/>
      </bottom>
      <diagonal/>
    </border>
    <border>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s>
  <cellStyleXfs count="2">
    <xf numFmtId="0" fontId="0" fillId="0" borderId="0"/>
    <xf numFmtId="0" fontId="27" fillId="0" borderId="34"/>
  </cellStyleXfs>
  <cellXfs count="169">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33" fillId="0" borderId="37" xfId="0" applyFont="1" applyBorder="1" applyAlignment="1">
      <alignment horizontal="left" vertical="top" wrapText="1"/>
    </xf>
    <xf numFmtId="0" fontId="0" fillId="0" borderId="0" xfId="0" applyAlignment="1">
      <alignmen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14" fontId="21" fillId="0" borderId="29" xfId="0" applyNumberFormat="1" applyFont="1" applyFill="1" applyBorder="1" applyAlignment="1">
      <alignment vertical="center"/>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0" fontId="26" fillId="0" borderId="42" xfId="0" applyFont="1" applyBorder="1" applyAlignment="1">
      <alignment horizontal="left" vertical="top" wrapText="1"/>
    </xf>
    <xf numFmtId="0" fontId="19" fillId="0" borderId="51" xfId="0" applyFont="1" applyBorder="1" applyAlignment="1">
      <alignment horizontal="left" vertical="top" wrapText="1"/>
    </xf>
    <xf numFmtId="0" fontId="26" fillId="0" borderId="33" xfId="0" applyFont="1" applyFill="1" applyBorder="1" applyAlignment="1">
      <alignment horizontal="left" vertical="top" wrapText="1"/>
    </xf>
    <xf numFmtId="0" fontId="19" fillId="0" borderId="33" xfId="0" applyFont="1" applyFill="1" applyBorder="1" applyAlignment="1">
      <alignment horizontal="left" vertical="top" wrapText="1"/>
    </xf>
    <xf numFmtId="0" fontId="26" fillId="0" borderId="29" xfId="0" applyFont="1" applyFill="1" applyBorder="1" applyAlignment="1">
      <alignment horizontal="left" vertical="top" wrapText="1"/>
    </xf>
    <xf numFmtId="0" fontId="37" fillId="0" borderId="29" xfId="0" applyFont="1" applyFill="1" applyBorder="1" applyAlignment="1">
      <alignment horizontal="left" vertical="top" wrapText="1"/>
    </xf>
    <xf numFmtId="0" fontId="26" fillId="0" borderId="42" xfId="0" applyFont="1" applyFill="1" applyBorder="1" applyAlignment="1">
      <alignment horizontal="left" vertical="top" wrapText="1"/>
    </xf>
    <xf numFmtId="0" fontId="0" fillId="0" borderId="40" xfId="0" applyFill="1" applyBorder="1" applyAlignment="1">
      <alignment horizontal="left" vertical="top" wrapText="1"/>
    </xf>
    <xf numFmtId="0" fontId="33" fillId="0" borderId="40" xfId="0" applyFont="1" applyFill="1" applyBorder="1" applyAlignment="1">
      <alignment horizontal="left" vertical="top" wrapText="1"/>
    </xf>
    <xf numFmtId="0" fontId="33" fillId="0" borderId="40" xfId="0" applyFont="1" applyBorder="1" applyAlignment="1">
      <alignment horizontal="left" vertical="top" wrapText="1"/>
    </xf>
    <xf numFmtId="0" fontId="0" fillId="0" borderId="52" xfId="0" applyBorder="1" applyAlignment="1">
      <alignment horizontal="left" vertical="top" wrapText="1"/>
    </xf>
    <xf numFmtId="0" fontId="21" fillId="0" borderId="40" xfId="0" applyFont="1" applyBorder="1" applyAlignment="1">
      <alignment horizontal="left" vertical="top" wrapText="1"/>
    </xf>
    <xf numFmtId="0" fontId="33" fillId="0" borderId="35" xfId="0" applyFont="1" applyBorder="1" applyAlignment="1">
      <alignment horizontal="left" vertical="top" wrapText="1"/>
    </xf>
    <xf numFmtId="0" fontId="19" fillId="0" borderId="46" xfId="0" applyFont="1" applyFill="1" applyBorder="1" applyAlignment="1">
      <alignment horizontal="left" vertical="top" wrapText="1"/>
    </xf>
    <xf numFmtId="0" fontId="26" fillId="0" borderId="32" xfId="0" applyFont="1" applyFill="1" applyBorder="1" applyAlignment="1">
      <alignment horizontal="left" vertical="top" wrapText="1"/>
    </xf>
    <xf numFmtId="0" fontId="26" fillId="0" borderId="40" xfId="0" applyFont="1" applyFill="1" applyBorder="1" applyAlignment="1">
      <alignment horizontal="left" vertical="top" wrapText="1"/>
    </xf>
    <xf numFmtId="0" fontId="26" fillId="0" borderId="36" xfId="0" applyFont="1" applyFill="1" applyBorder="1" applyAlignment="1">
      <alignment horizontal="left" vertical="top" wrapText="1"/>
    </xf>
    <xf numFmtId="0" fontId="26" fillId="0" borderId="53" xfId="0" applyFont="1" applyFill="1" applyBorder="1" applyAlignment="1">
      <alignment horizontal="left" vertical="top" wrapText="1"/>
    </xf>
    <xf numFmtId="0" fontId="19" fillId="0" borderId="42" xfId="0" applyFont="1" applyBorder="1" applyAlignment="1">
      <alignment horizontal="left" vertical="top" wrapText="1"/>
    </xf>
    <xf numFmtId="0" fontId="19" fillId="0" borderId="54" xfId="0" applyFont="1" applyBorder="1" applyAlignment="1">
      <alignment horizontal="left" vertical="top" wrapText="1"/>
    </xf>
    <xf numFmtId="0" fontId="19" fillId="0" borderId="46" xfId="0" applyFont="1" applyBorder="1" applyAlignment="1">
      <alignment horizontal="left" vertical="top" wrapText="1"/>
    </xf>
    <xf numFmtId="0" fontId="38" fillId="0" borderId="35" xfId="0" applyFont="1" applyBorder="1" applyAlignment="1">
      <alignment horizontal="left" vertical="top" wrapText="1"/>
    </xf>
    <xf numFmtId="0" fontId="38" fillId="0" borderId="40" xfId="0" applyFont="1" applyBorder="1" applyAlignment="1">
      <alignment horizontal="left" vertical="top" wrapText="1"/>
    </xf>
    <xf numFmtId="0" fontId="0" fillId="0" borderId="54" xfId="0" applyFill="1" applyBorder="1" applyAlignment="1">
      <alignment horizontal="left" vertical="top" wrapText="1"/>
    </xf>
    <xf numFmtId="0" fontId="0" fillId="0" borderId="46" xfId="0" applyFill="1" applyBorder="1" applyAlignment="1">
      <alignment horizontal="left" vertical="top" wrapText="1"/>
    </xf>
    <xf numFmtId="0" fontId="0" fillId="0" borderId="55" xfId="0" applyFill="1" applyBorder="1" applyAlignment="1">
      <alignment horizontal="left" vertical="top" wrapText="1"/>
    </xf>
    <xf numFmtId="0" fontId="0" fillId="0" borderId="0" xfId="0" applyFont="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0" xfId="0" applyFont="1" applyAlignment="1">
      <alignment horizontal="center" vertical="top" wrapText="1"/>
    </xf>
    <xf numFmtId="0" fontId="0" fillId="0" borderId="0" xfId="0" applyFont="1" applyAlignment="1">
      <alignment vertical="center"/>
    </xf>
    <xf numFmtId="0" fontId="6"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0" fillId="0" borderId="0" xfId="0" applyFont="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28" fillId="5" borderId="23" xfId="0" applyFont="1" applyFill="1" applyBorder="1" applyAlignment="1">
      <alignment horizontal="left" vertical="top" wrapText="1"/>
    </xf>
    <xf numFmtId="0" fontId="15" fillId="0" borderId="24" xfId="0" applyFont="1" applyBorder="1" applyAlignment="1">
      <alignment vertical="center"/>
    </xf>
    <xf numFmtId="0" fontId="20" fillId="0" borderId="23"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43" xfId="0" applyFont="1" applyFill="1" applyBorder="1" applyAlignment="1">
      <alignment horizontal="left" vertical="top" wrapText="1"/>
    </xf>
    <xf numFmtId="0" fontId="34" fillId="0" borderId="49" xfId="0" applyFont="1" applyFill="1" applyBorder="1" applyAlignment="1">
      <alignment horizontal="left" vertical="top" wrapText="1"/>
    </xf>
    <xf numFmtId="0" fontId="19" fillId="4" borderId="23" xfId="0" applyFont="1" applyFill="1" applyBorder="1" applyAlignment="1">
      <alignment horizontal="center" vertical="center"/>
    </xf>
    <xf numFmtId="0" fontId="15" fillId="0" borderId="25" xfId="0" applyFont="1" applyBorder="1" applyAlignment="1">
      <alignment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15" fillId="0" borderId="22" xfId="0" applyFont="1" applyBorder="1" applyAlignment="1">
      <alignment vertical="center"/>
    </xf>
    <xf numFmtId="0" fontId="15" fillId="0" borderId="26"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39" fillId="0" borderId="23" xfId="0" applyFont="1" applyFill="1" applyBorder="1" applyAlignment="1">
      <alignment horizontal="left" vertical="top" wrapText="1"/>
    </xf>
    <xf numFmtId="0" fontId="15" fillId="0" borderId="24" xfId="0" applyFont="1" applyFill="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7" xfId="0" applyFont="1" applyBorder="1" applyAlignment="1">
      <alignment vertical="center"/>
    </xf>
    <xf numFmtId="0" fontId="34" fillId="0" borderId="44" xfId="0" applyFont="1" applyBorder="1" applyAlignment="1">
      <alignment horizontal="left" vertical="top" wrapText="1"/>
    </xf>
    <xf numFmtId="0" fontId="34" fillId="0" borderId="45" xfId="0" applyFont="1" applyBorder="1" applyAlignment="1">
      <alignment horizontal="left" vertical="top" wrapText="1"/>
    </xf>
    <xf numFmtId="0" fontId="28" fillId="0" borderId="43" xfId="0" applyFont="1" applyBorder="1" applyAlignment="1">
      <alignment horizontal="left" vertical="top" wrapText="1"/>
    </xf>
    <xf numFmtId="0" fontId="34" fillId="0" borderId="49" xfId="0" applyFont="1" applyBorder="1" applyAlignment="1">
      <alignment horizontal="left" vertical="top" wrapText="1"/>
    </xf>
    <xf numFmtId="0" fontId="20" fillId="0" borderId="20" xfId="0" applyFont="1" applyBorder="1" applyAlignment="1">
      <alignment horizontal="left" vertical="top" wrapText="1"/>
    </xf>
    <xf numFmtId="0" fontId="30" fillId="0" borderId="23" xfId="0" applyFont="1" applyBorder="1" applyAlignment="1">
      <alignment horizontal="left" vertical="top" wrapText="1"/>
    </xf>
    <xf numFmtId="0" fontId="20" fillId="5" borderId="23" xfId="0" applyFont="1" applyFill="1" applyBorder="1" applyAlignment="1">
      <alignment horizontal="left" vertical="top" wrapText="1"/>
    </xf>
    <xf numFmtId="0" fontId="34" fillId="0" borderId="47" xfId="0" applyFont="1" applyBorder="1" applyAlignment="1">
      <alignment horizontal="left" vertical="top" wrapText="1"/>
    </xf>
    <xf numFmtId="0" fontId="34" fillId="0" borderId="50" xfId="0" applyFont="1" applyBorder="1" applyAlignment="1">
      <alignment horizontal="left" vertical="top" wrapText="1"/>
    </xf>
    <xf numFmtId="0" fontId="34" fillId="0" borderId="43" xfId="0" applyFont="1" applyBorder="1" applyAlignment="1">
      <alignment horizontal="left" vertical="top" wrapText="1"/>
    </xf>
    <xf numFmtId="0" fontId="34" fillId="0" borderId="48" xfId="0" applyFont="1" applyBorder="1" applyAlignment="1">
      <alignment horizontal="left" vertical="top" wrapText="1"/>
    </xf>
    <xf numFmtId="0" fontId="29" fillId="5" borderId="23" xfId="0" applyFont="1" applyFill="1" applyBorder="1" applyAlignment="1">
      <alignment horizontal="left" vertical="top" wrapText="1"/>
    </xf>
    <xf numFmtId="0" fontId="43" fillId="5" borderId="33" xfId="0" applyFont="1" applyFill="1" applyBorder="1" applyAlignment="1">
      <alignment horizontal="left" vertical="top" wrapText="1"/>
    </xf>
    <xf numFmtId="0" fontId="28" fillId="0" borderId="23" xfId="0" applyFont="1" applyBorder="1" applyAlignment="1">
      <alignment horizontal="left" vertical="top" wrapText="1"/>
    </xf>
    <xf numFmtId="0" fontId="26" fillId="0" borderId="56" xfId="0" applyFont="1" applyBorder="1" applyAlignment="1">
      <alignment horizontal="left" vertical="top" wrapText="1"/>
    </xf>
    <xf numFmtId="0" fontId="26" fillId="0" borderId="29" xfId="0" applyFont="1" applyBorder="1" applyAlignment="1">
      <alignment horizontal="left" vertical="top" wrapText="1"/>
    </xf>
    <xf numFmtId="0" fontId="19" fillId="0" borderId="54" xfId="0" applyFont="1" applyFill="1" applyBorder="1" applyAlignment="1">
      <alignment horizontal="left" vertical="top" wrapText="1"/>
    </xf>
    <xf numFmtId="0" fontId="20" fillId="0" borderId="23" xfId="0" applyFont="1" applyFill="1" applyBorder="1" applyAlignment="1">
      <alignment horizontal="left" vertical="top" wrapText="1"/>
    </xf>
    <xf numFmtId="0" fontId="19" fillId="0" borderId="42" xfId="0" applyFont="1" applyFill="1" applyBorder="1" applyAlignment="1">
      <alignment horizontal="left" vertical="top" wrapText="1"/>
    </xf>
    <xf numFmtId="0" fontId="19" fillId="0" borderId="32" xfId="0" applyFont="1" applyFill="1" applyBorder="1" applyAlignment="1">
      <alignment horizontal="left" vertical="top" wrapText="1"/>
    </xf>
    <xf numFmtId="0" fontId="29" fillId="0" borderId="23" xfId="0" applyFont="1" applyFill="1" applyBorder="1" applyAlignment="1">
      <alignment horizontal="left" vertical="top" wrapText="1"/>
    </xf>
    <xf numFmtId="0" fontId="26" fillId="0" borderId="56" xfId="0" applyFont="1" applyFill="1" applyBorder="1" applyAlignment="1">
      <alignment horizontal="left" vertical="top" wrapText="1"/>
    </xf>
    <xf numFmtId="0" fontId="28" fillId="0" borderId="23" xfId="0" applyFont="1" applyFill="1" applyBorder="1" applyAlignment="1">
      <alignment horizontal="left" vertical="top" wrapText="1"/>
    </xf>
  </cellXfs>
  <cellStyles count="2">
    <cellStyle name="標準" xfId="0" builtinId="0"/>
    <cellStyle name="標準 2" xfId="1" xr:uid="{1AC5F13A-F651-41F1-A175-3A03E565FDD5}"/>
  </cellStyles>
  <dxfs count="134">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81875"/>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defaultColWidth="12.6640625" defaultRowHeight="15" customHeight="1"/>
  <cols>
    <col min="1" max="1" width="4.4140625" customWidth="1"/>
    <col min="2" max="2" width="7.9140625" customWidth="1"/>
    <col min="3" max="3" width="60.4140625" customWidth="1"/>
    <col min="4" max="5" width="5.5" customWidth="1"/>
    <col min="6" max="6" width="12.75" customWidth="1"/>
    <col min="7" max="26" width="2.41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18"/>
      <c r="B2" s="110"/>
      <c r="C2" s="110"/>
      <c r="D2" s="110"/>
      <c r="E2" s="110"/>
      <c r="F2" s="110"/>
      <c r="G2" s="1"/>
      <c r="H2" s="1"/>
      <c r="I2" s="1"/>
      <c r="J2" s="1"/>
      <c r="K2" s="1"/>
      <c r="L2" s="1"/>
      <c r="M2" s="1"/>
      <c r="N2" s="1"/>
      <c r="O2" s="1"/>
      <c r="P2" s="1"/>
      <c r="Q2" s="1"/>
      <c r="R2" s="1"/>
      <c r="S2" s="1"/>
      <c r="T2" s="1"/>
      <c r="U2" s="1"/>
      <c r="V2" s="3"/>
      <c r="W2" s="3"/>
      <c r="X2" s="3"/>
      <c r="Y2" s="3"/>
      <c r="Z2" s="3"/>
    </row>
    <row r="3" spans="1:26" ht="27.75" customHeight="1">
      <c r="A3" s="4"/>
      <c r="B3" s="4"/>
      <c r="C3" s="118"/>
      <c r="D3" s="110"/>
      <c r="E3" s="4"/>
      <c r="F3" s="4"/>
      <c r="G3" s="1"/>
      <c r="H3" s="1"/>
      <c r="I3" s="1"/>
      <c r="J3" s="1"/>
      <c r="K3" s="1"/>
      <c r="L3" s="1"/>
      <c r="M3" s="1"/>
      <c r="N3" s="1"/>
      <c r="O3" s="1"/>
      <c r="P3" s="1"/>
      <c r="Q3" s="1"/>
      <c r="R3" s="1"/>
      <c r="S3" s="1"/>
      <c r="T3" s="1"/>
      <c r="U3" s="1"/>
      <c r="V3" s="3"/>
      <c r="W3" s="3"/>
      <c r="X3" s="3"/>
      <c r="Y3" s="3"/>
      <c r="Z3" s="3"/>
    </row>
    <row r="4" spans="1:26" ht="27.75" customHeight="1">
      <c r="A4" s="4"/>
      <c r="B4" s="4"/>
      <c r="C4" s="118"/>
      <c r="D4" s="110"/>
      <c r="E4" s="110"/>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19" t="s">
        <v>0</v>
      </c>
      <c r="B8" s="110"/>
      <c r="C8" s="110"/>
      <c r="D8" s="110"/>
      <c r="E8" s="110"/>
      <c r="F8" s="110"/>
      <c r="G8" s="1"/>
      <c r="H8" s="1"/>
      <c r="I8" s="1"/>
      <c r="J8" s="1"/>
      <c r="K8" s="1"/>
      <c r="L8" s="1"/>
      <c r="M8" s="1"/>
      <c r="N8" s="1"/>
      <c r="O8" s="1"/>
      <c r="P8" s="1"/>
      <c r="Q8" s="1"/>
      <c r="R8" s="1"/>
      <c r="S8" s="1"/>
      <c r="T8" s="1"/>
      <c r="U8" s="1"/>
      <c r="V8" s="3"/>
      <c r="W8" s="3"/>
      <c r="X8" s="3"/>
      <c r="Y8" s="3"/>
      <c r="Z8" s="3"/>
    </row>
    <row r="9" spans="1:26" ht="121" customHeight="1">
      <c r="A9" s="120" t="s">
        <v>82</v>
      </c>
      <c r="B9" s="110"/>
      <c r="C9" s="110"/>
      <c r="D9" s="110"/>
      <c r="E9" s="110"/>
      <c r="F9" s="110"/>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17"/>
      <c r="B11" s="110"/>
      <c r="C11" s="110"/>
      <c r="D11" s="110"/>
      <c r="E11" s="110"/>
      <c r="F11" s="110"/>
      <c r="G11" s="1"/>
      <c r="H11" s="1"/>
      <c r="I11" s="1"/>
      <c r="J11" s="1"/>
      <c r="K11" s="1"/>
      <c r="L11" s="1"/>
      <c r="M11" s="1"/>
      <c r="N11" s="1"/>
      <c r="O11" s="1"/>
      <c r="P11" s="1"/>
      <c r="Q11" s="1"/>
      <c r="R11" s="1"/>
      <c r="S11" s="1"/>
      <c r="T11" s="1"/>
      <c r="U11" s="1"/>
      <c r="V11" s="1"/>
      <c r="W11" s="1"/>
      <c r="X11" s="1"/>
      <c r="Y11" s="1"/>
      <c r="Z11" s="1"/>
    </row>
    <row r="12" spans="1:26" ht="27" customHeight="1">
      <c r="A12" s="117"/>
      <c r="B12" s="110"/>
      <c r="C12" s="110"/>
      <c r="D12" s="110"/>
      <c r="E12" s="110"/>
      <c r="F12" s="110"/>
      <c r="G12" s="1"/>
      <c r="H12" s="1"/>
      <c r="I12" s="1"/>
      <c r="J12" s="1"/>
      <c r="K12" s="1"/>
      <c r="L12" s="1"/>
      <c r="M12" s="1"/>
      <c r="N12" s="1"/>
      <c r="O12" s="1"/>
      <c r="P12" s="1"/>
      <c r="Q12" s="1"/>
      <c r="R12" s="1"/>
      <c r="S12" s="1"/>
      <c r="T12" s="1"/>
      <c r="U12" s="1"/>
      <c r="V12" s="1"/>
      <c r="W12" s="1"/>
      <c r="X12" s="1"/>
      <c r="Y12" s="1"/>
      <c r="Z12" s="1"/>
    </row>
    <row r="13" spans="1:26" ht="27" customHeight="1">
      <c r="A13" s="117"/>
      <c r="B13" s="110"/>
      <c r="C13" s="110"/>
      <c r="D13" s="110"/>
      <c r="E13" s="110"/>
      <c r="F13" s="110"/>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11"/>
      <c r="D15" s="110"/>
      <c r="E15" s="110"/>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09"/>
      <c r="D17" s="110"/>
      <c r="E17" s="110"/>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09"/>
      <c r="D18" s="110"/>
      <c r="E18" s="110"/>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11"/>
      <c r="D19" s="110"/>
      <c r="E19" s="110"/>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12"/>
      <c r="D20" s="110"/>
      <c r="E20" s="110"/>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13"/>
      <c r="D21" s="110"/>
      <c r="E21" s="110"/>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14" t="s">
        <v>1</v>
      </c>
      <c r="B23" s="115"/>
      <c r="C23" s="115"/>
      <c r="D23" s="115"/>
      <c r="E23" s="115"/>
      <c r="F23" s="116"/>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03" t="s">
        <v>4</v>
      </c>
      <c r="D24" s="104"/>
      <c r="E24" s="105"/>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44210</v>
      </c>
      <c r="C25" s="106" t="s">
        <v>6</v>
      </c>
      <c r="D25" s="107"/>
      <c r="E25" s="108"/>
      <c r="F25" s="21" t="s">
        <v>46</v>
      </c>
      <c r="G25" s="1"/>
      <c r="H25" s="1"/>
      <c r="I25" s="1"/>
      <c r="J25" s="1"/>
      <c r="K25" s="1"/>
      <c r="L25" s="1"/>
      <c r="M25" s="1"/>
      <c r="N25" s="1"/>
      <c r="O25" s="1"/>
      <c r="P25" s="1"/>
      <c r="Q25" s="1"/>
      <c r="R25" s="1"/>
      <c r="S25" s="1"/>
      <c r="T25" s="1"/>
      <c r="U25" s="1"/>
      <c r="V25" s="1"/>
      <c r="W25" s="1"/>
      <c r="X25" s="1"/>
      <c r="Y25" s="1"/>
      <c r="Z25" s="1"/>
    </row>
    <row r="26" spans="1:26" ht="18" customHeight="1">
      <c r="A26" s="22"/>
      <c r="B26" s="23"/>
      <c r="C26" s="97"/>
      <c r="D26" s="98"/>
      <c r="E26" s="99"/>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97"/>
      <c r="D27" s="98"/>
      <c r="E27" s="99"/>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97"/>
      <c r="D28" s="98"/>
      <c r="E28" s="99"/>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97"/>
      <c r="D29" s="98"/>
      <c r="E29" s="99"/>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97"/>
      <c r="D30" s="98"/>
      <c r="E30" s="99"/>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97"/>
      <c r="D31" s="98"/>
      <c r="E31" s="99"/>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97"/>
      <c r="D32" s="98"/>
      <c r="E32" s="99"/>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97"/>
      <c r="D33" s="98"/>
      <c r="E33" s="99"/>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97"/>
      <c r="D34" s="98"/>
      <c r="E34" s="99"/>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97"/>
      <c r="D35" s="98"/>
      <c r="E35" s="99"/>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97"/>
      <c r="D36" s="98"/>
      <c r="E36" s="99"/>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97"/>
      <c r="D37" s="98"/>
      <c r="E37" s="99"/>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97"/>
      <c r="D38" s="98"/>
      <c r="E38" s="99"/>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97"/>
      <c r="D39" s="98"/>
      <c r="E39" s="99"/>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97"/>
      <c r="D40" s="98"/>
      <c r="E40" s="99"/>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97"/>
      <c r="D41" s="98"/>
      <c r="E41" s="99"/>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97"/>
      <c r="D42" s="98"/>
      <c r="E42" s="99"/>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97"/>
      <c r="D43" s="98"/>
      <c r="E43" s="99"/>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97"/>
      <c r="D44" s="98"/>
      <c r="E44" s="99"/>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97"/>
      <c r="D45" s="98"/>
      <c r="E45" s="99"/>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97"/>
      <c r="D46" s="98"/>
      <c r="E46" s="99"/>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97"/>
      <c r="D47" s="98"/>
      <c r="E47" s="99"/>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97"/>
      <c r="D48" s="98"/>
      <c r="E48" s="99"/>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97"/>
      <c r="D49" s="98"/>
      <c r="E49" s="99"/>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97"/>
      <c r="D50" s="98"/>
      <c r="E50" s="99"/>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97"/>
      <c r="D51" s="98"/>
      <c r="E51" s="99"/>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97"/>
      <c r="D52" s="98"/>
      <c r="E52" s="99"/>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00"/>
      <c r="D53" s="101"/>
      <c r="E53" s="102"/>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06"/>
  <sheetViews>
    <sheetView showGridLines="0" workbookViewId="0">
      <selection sqref="A1:C2"/>
    </sheetView>
  </sheetViews>
  <sheetFormatPr defaultColWidth="12.6640625" defaultRowHeight="15" customHeight="1"/>
  <cols>
    <col min="1" max="1" width="3" customWidth="1"/>
    <col min="2" max="3" width="17.25" customWidth="1"/>
    <col min="4" max="5" width="22" customWidth="1"/>
    <col min="6" max="6" width="15.9140625" customWidth="1"/>
    <col min="7" max="7" width="13" customWidth="1"/>
    <col min="8" max="8" width="10.4140625" customWidth="1"/>
    <col min="9" max="9" width="8.9140625" customWidth="1"/>
    <col min="10" max="10" width="7.25" customWidth="1"/>
    <col min="11" max="11" width="10.6640625" customWidth="1"/>
    <col min="12" max="12" width="8.9140625" customWidth="1"/>
    <col min="13" max="13" width="6.75" customWidth="1"/>
    <col min="14" max="14" width="9.9140625" customWidth="1"/>
    <col min="15" max="15" width="8.6640625" customWidth="1"/>
    <col min="16" max="16" width="7.6640625" customWidth="1"/>
    <col min="17" max="17" width="10.75" customWidth="1"/>
    <col min="18" max="19" width="7.6640625" customWidth="1"/>
    <col min="20" max="20" width="43" customWidth="1"/>
    <col min="21" max="26" width="7.6640625" customWidth="1"/>
  </cols>
  <sheetData>
    <row r="1" spans="1:26" ht="18" customHeight="1">
      <c r="A1" s="143" t="s">
        <v>7</v>
      </c>
      <c r="B1" s="144"/>
      <c r="C1" s="135"/>
      <c r="D1" s="138" t="s">
        <v>8</v>
      </c>
      <c r="E1" s="122"/>
      <c r="F1" s="138" t="s">
        <v>9</v>
      </c>
      <c r="G1" s="122"/>
      <c r="H1" s="138" t="s">
        <v>10</v>
      </c>
      <c r="I1" s="129"/>
      <c r="J1" s="129"/>
      <c r="K1" s="122"/>
      <c r="L1" s="31"/>
      <c r="M1" s="32"/>
      <c r="N1" s="32"/>
      <c r="O1" s="32"/>
      <c r="P1" s="32"/>
      <c r="Q1" s="32"/>
      <c r="R1" s="33"/>
      <c r="S1" s="33"/>
      <c r="T1" s="33"/>
      <c r="U1" s="33"/>
      <c r="V1" s="33"/>
      <c r="W1" s="33"/>
      <c r="X1" s="33"/>
      <c r="Y1" s="33"/>
    </row>
    <row r="2" spans="1:26" ht="18" customHeight="1">
      <c r="A2" s="136"/>
      <c r="B2" s="145"/>
      <c r="C2" s="137"/>
      <c r="D2" s="139"/>
      <c r="E2" s="122"/>
      <c r="F2" s="139"/>
      <c r="G2" s="122"/>
      <c r="H2" s="140"/>
      <c r="I2" s="129"/>
      <c r="J2" s="129"/>
      <c r="K2" s="122"/>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COUNT($A:$A)*4</f>
        <v>116</v>
      </c>
      <c r="N4" s="35"/>
    </row>
    <row r="5" spans="1:26" ht="18" customHeight="1">
      <c r="D5" s="35"/>
      <c r="E5" s="35"/>
      <c r="F5" s="35"/>
      <c r="G5" s="35"/>
      <c r="H5" s="36" t="s">
        <v>12</v>
      </c>
      <c r="I5" s="37">
        <f>COUNTIF(J:J, "OK")+COUNTIF(M:M, "OK")+COUNTIF(P:P, "OK")+COUNTIF(S:S, "OK")</f>
        <v>0</v>
      </c>
      <c r="N5" s="35"/>
    </row>
    <row r="6" spans="1:26" ht="18" customHeight="1">
      <c r="D6" s="35"/>
      <c r="E6" s="35"/>
      <c r="F6" s="35"/>
      <c r="G6" s="35"/>
      <c r="H6" s="36" t="s">
        <v>13</v>
      </c>
      <c r="I6" s="37">
        <f>COUNTIF(J:J, "NG")+COUNTIF(M:M, "NG")+COUNTIF(P:P, "NG")+COUNTIF(S:S, "NG")</f>
        <v>0</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33" t="s">
        <v>15</v>
      </c>
      <c r="B9" s="133" t="s">
        <v>16</v>
      </c>
      <c r="C9" s="133" t="s">
        <v>17</v>
      </c>
      <c r="D9" s="131" t="s">
        <v>18</v>
      </c>
      <c r="E9" s="131" t="s">
        <v>19</v>
      </c>
      <c r="F9" s="134" t="s">
        <v>20</v>
      </c>
      <c r="G9" s="135"/>
      <c r="H9" s="128" t="s">
        <v>21</v>
      </c>
      <c r="I9" s="129"/>
      <c r="J9" s="130"/>
      <c r="K9" s="128" t="s">
        <v>22</v>
      </c>
      <c r="L9" s="129"/>
      <c r="M9" s="130"/>
      <c r="N9" s="128" t="s">
        <v>23</v>
      </c>
      <c r="O9" s="129"/>
      <c r="P9" s="130"/>
      <c r="Q9" s="128" t="s">
        <v>24</v>
      </c>
      <c r="R9" s="129"/>
      <c r="S9" s="130"/>
      <c r="T9" s="131" t="s">
        <v>25</v>
      </c>
    </row>
    <row r="10" spans="1:26" ht="36" customHeight="1">
      <c r="A10" s="132"/>
      <c r="B10" s="132"/>
      <c r="C10" s="132"/>
      <c r="D10" s="132"/>
      <c r="E10" s="132"/>
      <c r="F10" s="136"/>
      <c r="G10" s="137"/>
      <c r="H10" s="36" t="s">
        <v>26</v>
      </c>
      <c r="I10" s="36" t="s">
        <v>27</v>
      </c>
      <c r="J10" s="36" t="s">
        <v>28</v>
      </c>
      <c r="K10" s="36" t="s">
        <v>26</v>
      </c>
      <c r="L10" s="36" t="s">
        <v>27</v>
      </c>
      <c r="M10" s="36" t="s">
        <v>28</v>
      </c>
      <c r="N10" s="36" t="s">
        <v>26</v>
      </c>
      <c r="O10" s="36" t="s">
        <v>27</v>
      </c>
      <c r="P10" s="36" t="s">
        <v>28</v>
      </c>
      <c r="Q10" s="36" t="s">
        <v>26</v>
      </c>
      <c r="R10" s="36" t="s">
        <v>27</v>
      </c>
      <c r="S10" s="36" t="s">
        <v>28</v>
      </c>
      <c r="T10" s="132"/>
    </row>
    <row r="11" spans="1:26" s="96" customFormat="1" ht="160" customHeight="1">
      <c r="A11" s="41">
        <f t="shared" ref="A11:A39" si="0">ROW()-10</f>
        <v>1</v>
      </c>
      <c r="B11" s="53" t="s">
        <v>29</v>
      </c>
      <c r="C11" s="53" t="s">
        <v>30</v>
      </c>
      <c r="D11" s="56" t="s">
        <v>48</v>
      </c>
      <c r="E11" s="158" t="s">
        <v>89</v>
      </c>
      <c r="F11" s="150" t="s">
        <v>31</v>
      </c>
      <c r="G11" s="135"/>
      <c r="H11" s="40"/>
      <c r="I11" s="41"/>
      <c r="J11" s="41"/>
      <c r="K11" s="40"/>
      <c r="L11" s="41"/>
      <c r="M11" s="41"/>
      <c r="N11" s="40"/>
      <c r="O11" s="41"/>
      <c r="P11" s="41"/>
      <c r="Q11" s="40"/>
      <c r="R11" s="41"/>
      <c r="S11" s="41"/>
      <c r="T11" s="42"/>
    </row>
    <row r="12" spans="1:26" s="96" customFormat="1" ht="160" customHeight="1">
      <c r="A12" s="41">
        <f t="shared" si="0"/>
        <v>2</v>
      </c>
      <c r="B12" s="88"/>
      <c r="C12" s="88"/>
      <c r="D12" s="56" t="s">
        <v>83</v>
      </c>
      <c r="E12" s="158" t="s">
        <v>86</v>
      </c>
      <c r="F12" s="150" t="s">
        <v>31</v>
      </c>
      <c r="G12" s="135"/>
      <c r="H12" s="40"/>
      <c r="I12" s="41"/>
      <c r="J12" s="41"/>
      <c r="K12" s="40"/>
      <c r="L12" s="41"/>
      <c r="M12" s="41"/>
      <c r="N12" s="40"/>
      <c r="O12" s="41"/>
      <c r="P12" s="41"/>
      <c r="Q12" s="40"/>
      <c r="R12" s="41"/>
      <c r="S12" s="41"/>
      <c r="T12" s="42"/>
    </row>
    <row r="13" spans="1:26" s="96" customFormat="1" ht="160" customHeight="1">
      <c r="A13" s="41">
        <f t="shared" si="0"/>
        <v>3</v>
      </c>
      <c r="B13" s="88"/>
      <c r="C13" s="88"/>
      <c r="D13" s="56" t="s">
        <v>84</v>
      </c>
      <c r="E13" s="158" t="s">
        <v>87</v>
      </c>
      <c r="F13" s="150" t="s">
        <v>31</v>
      </c>
      <c r="G13" s="135"/>
      <c r="H13" s="40"/>
      <c r="I13" s="41"/>
      <c r="J13" s="41"/>
      <c r="K13" s="40"/>
      <c r="L13" s="41"/>
      <c r="M13" s="41"/>
      <c r="N13" s="40"/>
      <c r="O13" s="41"/>
      <c r="P13" s="41"/>
      <c r="Q13" s="40"/>
      <c r="R13" s="41"/>
      <c r="S13" s="41"/>
      <c r="T13" s="42"/>
    </row>
    <row r="14" spans="1:26" s="55" customFormat="1" ht="160" customHeight="1">
      <c r="A14" s="41">
        <f t="shared" si="0"/>
        <v>4</v>
      </c>
      <c r="B14" s="45"/>
      <c r="C14" s="45"/>
      <c r="D14" s="56" t="s">
        <v>85</v>
      </c>
      <c r="E14" s="158" t="s">
        <v>88</v>
      </c>
      <c r="F14" s="150" t="s">
        <v>31</v>
      </c>
      <c r="G14" s="135"/>
      <c r="H14" s="40"/>
      <c r="I14" s="41"/>
      <c r="J14" s="41"/>
      <c r="K14" s="40"/>
      <c r="L14" s="41"/>
      <c r="M14" s="41"/>
      <c r="N14" s="40"/>
      <c r="O14" s="41"/>
      <c r="P14" s="41"/>
      <c r="Q14" s="40"/>
      <c r="R14" s="41"/>
      <c r="S14" s="41"/>
      <c r="T14" s="42"/>
    </row>
    <row r="15" spans="1:26" ht="65" customHeight="1">
      <c r="A15" s="46">
        <f t="shared" si="0"/>
        <v>5</v>
      </c>
      <c r="B15" s="39" t="s">
        <v>32</v>
      </c>
      <c r="C15" s="39" t="s">
        <v>30</v>
      </c>
      <c r="D15" s="47" t="s">
        <v>33</v>
      </c>
      <c r="E15" s="47" t="s">
        <v>34</v>
      </c>
      <c r="F15" s="121" t="s">
        <v>47</v>
      </c>
      <c r="G15" s="122"/>
      <c r="H15" s="43"/>
      <c r="I15" s="37"/>
      <c r="J15" s="46"/>
      <c r="K15" s="43"/>
      <c r="L15" s="37"/>
      <c r="M15" s="46"/>
      <c r="N15" s="43"/>
      <c r="O15" s="37"/>
      <c r="P15" s="46"/>
      <c r="Q15" s="43"/>
      <c r="R15" s="37"/>
      <c r="S15" s="46"/>
      <c r="T15" s="49"/>
      <c r="U15" s="50"/>
      <c r="V15" s="50"/>
      <c r="W15" s="50"/>
      <c r="X15" s="50"/>
      <c r="Y15" s="50"/>
      <c r="Z15" s="50"/>
    </row>
    <row r="16" spans="1:26" ht="29">
      <c r="A16" s="37">
        <f t="shared" si="0"/>
        <v>6</v>
      </c>
      <c r="B16" s="48"/>
      <c r="C16" s="48"/>
      <c r="D16" s="47" t="s">
        <v>35</v>
      </c>
      <c r="E16" s="47" t="s">
        <v>36</v>
      </c>
      <c r="F16" s="123" t="s">
        <v>37</v>
      </c>
      <c r="G16" s="122"/>
      <c r="H16" s="43"/>
      <c r="I16" s="37"/>
      <c r="J16" s="37"/>
      <c r="K16" s="43"/>
      <c r="L16" s="37"/>
      <c r="M16" s="37"/>
      <c r="N16" s="43"/>
      <c r="O16" s="37"/>
      <c r="P16" s="37"/>
      <c r="Q16" s="43"/>
      <c r="R16" s="37"/>
      <c r="S16" s="37"/>
      <c r="T16" s="49"/>
    </row>
    <row r="17" spans="1:20" ht="43.5">
      <c r="A17" s="37">
        <f t="shared" si="0"/>
        <v>7</v>
      </c>
      <c r="B17" s="38" t="s">
        <v>39</v>
      </c>
      <c r="C17" s="38" t="s">
        <v>30</v>
      </c>
      <c r="D17" s="38" t="s">
        <v>40</v>
      </c>
      <c r="E17" s="38" t="s">
        <v>41</v>
      </c>
      <c r="F17" s="151" t="s">
        <v>90</v>
      </c>
      <c r="G17" s="122"/>
      <c r="H17" s="40"/>
      <c r="I17" s="37"/>
      <c r="J17" s="41"/>
      <c r="K17" s="40"/>
      <c r="L17" s="37"/>
      <c r="M17" s="41"/>
      <c r="N17" s="67"/>
      <c r="O17" s="68"/>
      <c r="P17" s="68"/>
      <c r="Q17" s="67"/>
      <c r="R17" s="68"/>
      <c r="S17" s="68"/>
      <c r="T17" s="42"/>
    </row>
    <row r="18" spans="1:20" s="64" customFormat="1" ht="67">
      <c r="A18" s="41">
        <f t="shared" si="0"/>
        <v>8</v>
      </c>
      <c r="B18" s="60" t="s">
        <v>49</v>
      </c>
      <c r="C18" s="61" t="s">
        <v>50</v>
      </c>
      <c r="D18" s="62" t="s">
        <v>51</v>
      </c>
      <c r="E18" s="63" t="s">
        <v>52</v>
      </c>
      <c r="F18" s="124" t="s">
        <v>53</v>
      </c>
      <c r="G18" s="125"/>
      <c r="H18" s="43"/>
      <c r="I18" s="41"/>
      <c r="J18" s="41"/>
      <c r="K18" s="43"/>
      <c r="L18" s="41"/>
      <c r="M18" s="41"/>
      <c r="N18" s="69"/>
      <c r="O18" s="68"/>
      <c r="P18" s="68"/>
      <c r="Q18" s="69"/>
      <c r="R18" s="68"/>
      <c r="S18" s="68"/>
      <c r="T18" s="51"/>
    </row>
    <row r="19" spans="1:20" s="64" customFormat="1" ht="70">
      <c r="A19" s="41">
        <f t="shared" si="0"/>
        <v>9</v>
      </c>
      <c r="B19" s="65"/>
      <c r="C19" s="66"/>
      <c r="D19" s="62" t="s">
        <v>54</v>
      </c>
      <c r="E19" s="62" t="s">
        <v>55</v>
      </c>
      <c r="F19" s="124" t="s">
        <v>56</v>
      </c>
      <c r="G19" s="125"/>
      <c r="H19" s="40"/>
      <c r="I19" s="41"/>
      <c r="J19" s="41"/>
      <c r="K19" s="40"/>
      <c r="L19" s="41"/>
      <c r="M19" s="41"/>
      <c r="N19" s="67"/>
      <c r="O19" s="68"/>
      <c r="P19" s="68"/>
      <c r="Q19" s="67"/>
      <c r="R19" s="68"/>
      <c r="S19" s="68"/>
      <c r="T19" s="42"/>
    </row>
    <row r="20" spans="1:20" ht="40.5" customHeight="1">
      <c r="A20" s="37">
        <f t="shared" si="0"/>
        <v>10</v>
      </c>
      <c r="B20" s="38" t="s">
        <v>42</v>
      </c>
      <c r="C20" s="38" t="s">
        <v>30</v>
      </c>
      <c r="D20" s="38" t="s">
        <v>43</v>
      </c>
      <c r="E20" s="38" t="s">
        <v>44</v>
      </c>
      <c r="F20" s="152" t="s">
        <v>45</v>
      </c>
      <c r="G20" s="122"/>
      <c r="H20" s="43"/>
      <c r="I20" s="37"/>
      <c r="J20" s="37"/>
      <c r="K20" s="43"/>
      <c r="L20" s="37"/>
      <c r="M20" s="37"/>
      <c r="N20" s="69"/>
      <c r="O20" s="68"/>
      <c r="P20" s="68"/>
      <c r="Q20" s="69"/>
      <c r="R20" s="68"/>
      <c r="S20" s="68"/>
      <c r="T20" s="44"/>
    </row>
    <row r="21" spans="1:20" s="64" customFormat="1" ht="105.5" customHeight="1">
      <c r="A21" s="68">
        <f t="shared" si="0"/>
        <v>11</v>
      </c>
      <c r="B21" s="72" t="s">
        <v>91</v>
      </c>
      <c r="C21" s="73" t="s">
        <v>30</v>
      </c>
      <c r="D21" s="74" t="s">
        <v>57</v>
      </c>
      <c r="E21" s="75" t="s">
        <v>59</v>
      </c>
      <c r="F21" s="141" t="s">
        <v>60</v>
      </c>
      <c r="G21" s="142"/>
      <c r="H21" s="40"/>
      <c r="I21" s="41"/>
      <c r="J21" s="41"/>
      <c r="K21" s="40"/>
      <c r="L21" s="41"/>
      <c r="M21" s="41"/>
      <c r="N21" s="40"/>
      <c r="O21" s="41"/>
      <c r="P21" s="41"/>
      <c r="Q21" s="40"/>
      <c r="R21" s="41"/>
      <c r="S21" s="41"/>
      <c r="T21" s="42"/>
    </row>
    <row r="22" spans="1:20" s="64" customFormat="1" ht="105.5" customHeight="1">
      <c r="A22" s="68">
        <f t="shared" si="0"/>
        <v>12</v>
      </c>
      <c r="B22" s="76"/>
      <c r="C22" s="83"/>
      <c r="D22" s="86" t="s">
        <v>75</v>
      </c>
      <c r="E22" s="78" t="s">
        <v>61</v>
      </c>
      <c r="F22" s="126" t="s">
        <v>62</v>
      </c>
      <c r="G22" s="127"/>
      <c r="H22" s="40"/>
      <c r="I22" s="41"/>
      <c r="J22" s="41"/>
      <c r="K22" s="40"/>
      <c r="L22" s="41"/>
      <c r="M22" s="41"/>
      <c r="N22" s="40"/>
      <c r="O22" s="41"/>
      <c r="P22" s="41"/>
      <c r="Q22" s="40"/>
      <c r="R22" s="41"/>
      <c r="S22" s="41"/>
      <c r="T22" s="42"/>
    </row>
    <row r="23" spans="1:20" s="64" customFormat="1" ht="105.5" customHeight="1">
      <c r="A23" s="68">
        <f t="shared" si="0"/>
        <v>13</v>
      </c>
      <c r="B23" s="76"/>
      <c r="C23" s="83"/>
      <c r="D23" s="77"/>
      <c r="E23" s="78" t="s">
        <v>76</v>
      </c>
      <c r="F23" s="126" t="s">
        <v>62</v>
      </c>
      <c r="G23" s="127"/>
      <c r="H23" s="40"/>
      <c r="I23" s="41"/>
      <c r="J23" s="41"/>
      <c r="K23" s="40"/>
      <c r="L23" s="41"/>
      <c r="M23" s="41"/>
      <c r="N23" s="40"/>
      <c r="O23" s="41"/>
      <c r="P23" s="41"/>
      <c r="Q23" s="40"/>
      <c r="R23" s="41"/>
      <c r="S23" s="41"/>
      <c r="T23" s="42"/>
    </row>
    <row r="24" spans="1:20" s="64" customFormat="1" ht="64" customHeight="1">
      <c r="A24" s="41">
        <f t="shared" si="0"/>
        <v>14</v>
      </c>
      <c r="B24" s="70"/>
      <c r="C24" s="90"/>
      <c r="D24" s="91" t="s">
        <v>78</v>
      </c>
      <c r="E24" s="92" t="s">
        <v>92</v>
      </c>
      <c r="F24" s="148" t="s">
        <v>95</v>
      </c>
      <c r="G24" s="149"/>
      <c r="H24" s="40"/>
      <c r="I24" s="41"/>
      <c r="J24" s="41"/>
      <c r="K24" s="40"/>
      <c r="L24" s="41"/>
      <c r="M24" s="41"/>
      <c r="N24" s="40"/>
      <c r="O24" s="41"/>
      <c r="P24" s="41"/>
      <c r="Q24" s="40"/>
      <c r="R24" s="41"/>
      <c r="S24" s="41"/>
      <c r="T24" s="42"/>
    </row>
    <row r="25" spans="1:20" s="64" customFormat="1" ht="64" customHeight="1">
      <c r="A25" s="41">
        <f t="shared" si="0"/>
        <v>15</v>
      </c>
      <c r="B25" s="70"/>
      <c r="C25" s="71"/>
      <c r="D25" s="92"/>
      <c r="E25" s="92" t="s">
        <v>93</v>
      </c>
      <c r="F25" s="148" t="s">
        <v>96</v>
      </c>
      <c r="G25" s="149"/>
      <c r="H25" s="40"/>
      <c r="I25" s="41"/>
      <c r="J25" s="41"/>
      <c r="K25" s="40"/>
      <c r="L25" s="41"/>
      <c r="M25" s="41"/>
      <c r="N25" s="40"/>
      <c r="O25" s="41"/>
      <c r="P25" s="41"/>
      <c r="Q25" s="40"/>
      <c r="R25" s="41"/>
      <c r="S25" s="41"/>
      <c r="T25" s="42"/>
    </row>
    <row r="26" spans="1:20" s="64" customFormat="1" ht="63.5" customHeight="1">
      <c r="A26" s="68">
        <f t="shared" si="0"/>
        <v>16</v>
      </c>
      <c r="B26" s="76"/>
      <c r="C26" s="93" t="s">
        <v>58</v>
      </c>
      <c r="D26" s="87" t="s">
        <v>79</v>
      </c>
      <c r="E26" s="85" t="s">
        <v>81</v>
      </c>
      <c r="F26" s="126" t="s">
        <v>80</v>
      </c>
      <c r="G26" s="127"/>
      <c r="H26" s="40"/>
      <c r="I26" s="41"/>
      <c r="J26" s="41"/>
      <c r="K26" s="40"/>
      <c r="L26" s="41"/>
      <c r="M26" s="41"/>
      <c r="N26" s="40"/>
      <c r="O26" s="41"/>
      <c r="P26" s="41"/>
      <c r="Q26" s="40"/>
      <c r="R26" s="41"/>
      <c r="S26" s="41"/>
      <c r="T26" s="42"/>
    </row>
    <row r="27" spans="1:20" s="64" customFormat="1" ht="146" customHeight="1">
      <c r="A27" s="41">
        <f t="shared" si="0"/>
        <v>17</v>
      </c>
      <c r="B27" s="76"/>
      <c r="C27" s="94"/>
      <c r="D27" s="65" t="s">
        <v>63</v>
      </c>
      <c r="E27" s="79" t="s">
        <v>68</v>
      </c>
      <c r="F27" s="146" t="s">
        <v>64</v>
      </c>
      <c r="G27" s="147"/>
      <c r="H27" s="40"/>
      <c r="I27" s="41"/>
      <c r="J27" s="41"/>
      <c r="K27" s="40"/>
      <c r="L27" s="41"/>
      <c r="M27" s="41"/>
      <c r="N27" s="40"/>
      <c r="O27" s="41"/>
      <c r="P27" s="41"/>
      <c r="Q27" s="40"/>
      <c r="R27" s="41"/>
      <c r="S27" s="41"/>
      <c r="T27" s="42"/>
    </row>
    <row r="28" spans="1:20" s="64" customFormat="1" ht="105.5" customHeight="1">
      <c r="A28" s="41">
        <f t="shared" si="0"/>
        <v>18</v>
      </c>
      <c r="B28" s="76"/>
      <c r="C28" s="83"/>
      <c r="D28" s="60" t="s">
        <v>65</v>
      </c>
      <c r="E28" s="81" t="s">
        <v>69</v>
      </c>
      <c r="F28" s="153"/>
      <c r="G28" s="154"/>
      <c r="H28" s="40"/>
      <c r="I28" s="41"/>
      <c r="J28" s="41"/>
      <c r="K28" s="40"/>
      <c r="L28" s="41"/>
      <c r="M28" s="41"/>
      <c r="N28" s="40"/>
      <c r="O28" s="41"/>
      <c r="P28" s="41"/>
      <c r="Q28" s="40"/>
      <c r="R28" s="41"/>
      <c r="S28" s="41"/>
      <c r="T28" s="42"/>
    </row>
    <row r="29" spans="1:20" s="64" customFormat="1" ht="105.5" customHeight="1">
      <c r="A29" s="41">
        <f t="shared" si="0"/>
        <v>19</v>
      </c>
      <c r="B29" s="76"/>
      <c r="C29" s="83"/>
      <c r="D29" s="65"/>
      <c r="E29" s="81" t="s">
        <v>70</v>
      </c>
      <c r="F29" s="153"/>
      <c r="G29" s="154"/>
      <c r="H29" s="40"/>
      <c r="I29" s="41"/>
      <c r="J29" s="41"/>
      <c r="K29" s="40"/>
      <c r="L29" s="41"/>
      <c r="M29" s="41"/>
      <c r="N29" s="40"/>
      <c r="O29" s="41"/>
      <c r="P29" s="41"/>
      <c r="Q29" s="40"/>
      <c r="R29" s="41"/>
      <c r="S29" s="41"/>
      <c r="T29" s="42"/>
    </row>
    <row r="30" spans="1:20" s="64" customFormat="1" ht="105.5" customHeight="1">
      <c r="A30" s="41">
        <f t="shared" si="0"/>
        <v>20</v>
      </c>
      <c r="B30" s="76"/>
      <c r="C30" s="83"/>
      <c r="D30" s="82" t="s">
        <v>73</v>
      </c>
      <c r="E30" s="79" t="s">
        <v>71</v>
      </c>
      <c r="F30" s="153"/>
      <c r="G30" s="156"/>
      <c r="H30" s="40"/>
      <c r="I30" s="41"/>
      <c r="J30" s="41"/>
      <c r="K30" s="40"/>
      <c r="L30" s="41"/>
      <c r="M30" s="41"/>
      <c r="N30" s="40"/>
      <c r="O30" s="41"/>
      <c r="P30" s="41"/>
      <c r="Q30" s="40"/>
      <c r="R30" s="41"/>
      <c r="S30" s="41"/>
      <c r="T30" s="42"/>
    </row>
    <row r="31" spans="1:20" s="64" customFormat="1" ht="105.5" customHeight="1">
      <c r="A31" s="41">
        <f t="shared" si="0"/>
        <v>21</v>
      </c>
      <c r="B31" s="76"/>
      <c r="C31" s="83"/>
      <c r="D31" s="80"/>
      <c r="E31" s="79" t="s">
        <v>72</v>
      </c>
      <c r="F31" s="153"/>
      <c r="G31" s="156"/>
      <c r="H31" s="40"/>
      <c r="I31" s="41"/>
      <c r="J31" s="41"/>
      <c r="K31" s="40"/>
      <c r="L31" s="41"/>
      <c r="M31" s="41"/>
      <c r="N31" s="40"/>
      <c r="O31" s="41"/>
      <c r="P31" s="41"/>
      <c r="Q31" s="40"/>
      <c r="R31" s="41"/>
      <c r="S31" s="41"/>
      <c r="T31" s="42"/>
    </row>
    <row r="32" spans="1:20" s="64" customFormat="1" ht="105.5" customHeight="1">
      <c r="A32" s="41">
        <f t="shared" si="0"/>
        <v>22</v>
      </c>
      <c r="B32" s="76"/>
      <c r="C32" s="83"/>
      <c r="D32" s="65"/>
      <c r="E32" s="79" t="s">
        <v>74</v>
      </c>
      <c r="F32" s="153"/>
      <c r="G32" s="156"/>
      <c r="H32" s="40"/>
      <c r="I32" s="41"/>
      <c r="J32" s="41"/>
      <c r="K32" s="40"/>
      <c r="L32" s="41"/>
      <c r="M32" s="41"/>
      <c r="N32" s="40"/>
      <c r="O32" s="41"/>
      <c r="P32" s="41"/>
      <c r="Q32" s="40"/>
      <c r="R32" s="41"/>
      <c r="S32" s="41"/>
      <c r="T32" s="42"/>
    </row>
    <row r="33" spans="1:20" s="64" customFormat="1" ht="105.5" customHeight="1">
      <c r="A33" s="41">
        <f t="shared" si="0"/>
        <v>23</v>
      </c>
      <c r="B33" s="76"/>
      <c r="C33" s="83"/>
      <c r="D33" s="65" t="s">
        <v>66</v>
      </c>
      <c r="E33" s="65" t="s">
        <v>67</v>
      </c>
      <c r="F33" s="155"/>
      <c r="G33" s="149"/>
      <c r="H33" s="40"/>
      <c r="I33" s="41"/>
      <c r="J33" s="41"/>
      <c r="K33" s="40"/>
      <c r="L33" s="41"/>
      <c r="M33" s="41"/>
      <c r="N33" s="40"/>
      <c r="O33" s="41"/>
      <c r="P33" s="41"/>
      <c r="Q33" s="40"/>
      <c r="R33" s="41"/>
      <c r="S33" s="41"/>
      <c r="T33" s="42"/>
    </row>
    <row r="34" spans="1:20" s="58" customFormat="1" ht="64.5" customHeight="1">
      <c r="A34" s="41">
        <f t="shared" si="0"/>
        <v>24</v>
      </c>
      <c r="B34" s="56" t="s">
        <v>94</v>
      </c>
      <c r="C34" s="89" t="s">
        <v>30</v>
      </c>
      <c r="D34" s="57" t="s">
        <v>77</v>
      </c>
      <c r="E34" s="54" t="s">
        <v>97</v>
      </c>
      <c r="F34" s="123" t="s">
        <v>38</v>
      </c>
      <c r="G34" s="122"/>
      <c r="H34" s="43"/>
      <c r="I34" s="41"/>
      <c r="J34" s="41"/>
      <c r="K34" s="43"/>
      <c r="L34" s="41"/>
      <c r="M34" s="41"/>
      <c r="N34" s="69"/>
      <c r="O34" s="68"/>
      <c r="P34" s="68"/>
      <c r="Q34" s="69"/>
      <c r="R34" s="68"/>
      <c r="S34" s="68"/>
      <c r="T34" s="51"/>
    </row>
    <row r="35" spans="1:20" s="59" customFormat="1" ht="66" customHeight="1">
      <c r="A35" s="41">
        <f t="shared" si="0"/>
        <v>25</v>
      </c>
      <c r="B35" s="88"/>
      <c r="C35" s="88"/>
      <c r="D35" s="45"/>
      <c r="E35" s="45"/>
      <c r="F35" s="157" t="s">
        <v>98</v>
      </c>
      <c r="G35" s="122"/>
      <c r="H35" s="43"/>
      <c r="I35" s="41"/>
      <c r="J35" s="41"/>
      <c r="K35" s="43"/>
      <c r="L35" s="41"/>
      <c r="M35" s="41"/>
      <c r="N35" s="43"/>
      <c r="O35" s="41"/>
      <c r="P35" s="41"/>
      <c r="Q35" s="43"/>
      <c r="R35" s="41"/>
      <c r="S35" s="41"/>
      <c r="T35" s="51"/>
    </row>
    <row r="36" spans="1:20" s="64" customFormat="1" ht="86.5" customHeight="1">
      <c r="A36" s="41">
        <f t="shared" si="0"/>
        <v>26</v>
      </c>
      <c r="B36" s="84"/>
      <c r="C36" s="95" t="s">
        <v>58</v>
      </c>
      <c r="D36" s="160" t="s">
        <v>100</v>
      </c>
      <c r="E36" s="161" t="s">
        <v>101</v>
      </c>
      <c r="F36" s="159" t="s">
        <v>99</v>
      </c>
      <c r="G36" s="122"/>
      <c r="H36" s="40"/>
      <c r="I36" s="41"/>
      <c r="J36" s="41"/>
      <c r="K36" s="40"/>
      <c r="L36" s="41"/>
      <c r="M36" s="41"/>
      <c r="N36" s="40"/>
      <c r="O36" s="41"/>
      <c r="P36" s="41"/>
      <c r="Q36" s="40"/>
      <c r="R36" s="41"/>
      <c r="S36" s="41"/>
      <c r="T36" s="42"/>
    </row>
    <row r="37" spans="1:20" s="96" customFormat="1" ht="64.5" customHeight="1">
      <c r="A37" s="68">
        <f t="shared" si="0"/>
        <v>27</v>
      </c>
      <c r="B37" s="72" t="s">
        <v>102</v>
      </c>
      <c r="C37" s="162" t="s">
        <v>30</v>
      </c>
      <c r="D37" s="57" t="s">
        <v>77</v>
      </c>
      <c r="E37" s="57" t="s">
        <v>97</v>
      </c>
      <c r="F37" s="163" t="s">
        <v>38</v>
      </c>
      <c r="G37" s="142"/>
      <c r="H37" s="43"/>
      <c r="I37" s="41"/>
      <c r="J37" s="41"/>
      <c r="K37" s="43"/>
      <c r="L37" s="41"/>
      <c r="M37" s="41"/>
      <c r="N37" s="69"/>
      <c r="O37" s="68"/>
      <c r="P37" s="68"/>
      <c r="Q37" s="69"/>
      <c r="R37" s="68"/>
      <c r="S37" s="68"/>
      <c r="T37" s="51"/>
    </row>
    <row r="38" spans="1:20" s="96" customFormat="1" ht="66" customHeight="1">
      <c r="A38" s="68">
        <f t="shared" si="0"/>
        <v>28</v>
      </c>
      <c r="B38" s="164"/>
      <c r="C38" s="164"/>
      <c r="D38" s="165"/>
      <c r="E38" s="165"/>
      <c r="F38" s="166" t="s">
        <v>98</v>
      </c>
      <c r="G38" s="142"/>
      <c r="H38" s="43"/>
      <c r="I38" s="41"/>
      <c r="J38" s="41"/>
      <c r="K38" s="43"/>
      <c r="L38" s="41"/>
      <c r="M38" s="41"/>
      <c r="N38" s="43"/>
      <c r="O38" s="41"/>
      <c r="P38" s="41"/>
      <c r="Q38" s="43"/>
      <c r="R38" s="41"/>
      <c r="S38" s="41"/>
      <c r="T38" s="51"/>
    </row>
    <row r="39" spans="1:20" s="64" customFormat="1" ht="86.5" customHeight="1">
      <c r="A39" s="68">
        <f t="shared" si="0"/>
        <v>29</v>
      </c>
      <c r="B39" s="84"/>
      <c r="C39" s="95" t="s">
        <v>58</v>
      </c>
      <c r="D39" s="167" t="s">
        <v>100</v>
      </c>
      <c r="E39" s="74" t="s">
        <v>101</v>
      </c>
      <c r="F39" s="168" t="s">
        <v>99</v>
      </c>
      <c r="G39" s="142"/>
      <c r="H39" s="40"/>
      <c r="I39" s="41"/>
      <c r="J39" s="41"/>
      <c r="K39" s="40"/>
      <c r="L39" s="41"/>
      <c r="M39" s="41"/>
      <c r="N39" s="40"/>
      <c r="O39" s="41"/>
      <c r="P39" s="41"/>
      <c r="Q39" s="40"/>
      <c r="R39" s="41"/>
      <c r="S39" s="41"/>
      <c r="T39" s="42"/>
    </row>
    <row r="40" spans="1:20" ht="18" customHeight="1">
      <c r="D40" s="35"/>
      <c r="E40" s="35"/>
      <c r="F40" s="35"/>
      <c r="G40" s="35"/>
      <c r="T40" s="35"/>
    </row>
    <row r="41" spans="1:20" ht="18" customHeight="1">
      <c r="D41" s="35"/>
      <c r="E41" s="35"/>
      <c r="F41" s="35"/>
      <c r="G41" s="35"/>
      <c r="T41" s="35"/>
    </row>
    <row r="42" spans="1:20" ht="18" customHeight="1">
      <c r="D42" s="35"/>
      <c r="E42" s="35"/>
      <c r="F42" s="35"/>
      <c r="G42" s="35"/>
      <c r="T42" s="35"/>
    </row>
    <row r="43" spans="1:20" ht="18" customHeight="1">
      <c r="D43" s="35"/>
      <c r="E43" s="35"/>
      <c r="F43" s="35"/>
      <c r="G43" s="35"/>
      <c r="T43" s="35"/>
    </row>
    <row r="44" spans="1:20" ht="18" customHeight="1">
      <c r="D44" s="35"/>
      <c r="E44" s="35"/>
      <c r="F44" s="35"/>
      <c r="G44" s="35"/>
      <c r="T44" s="35"/>
    </row>
    <row r="45" spans="1:20" ht="18" customHeight="1">
      <c r="D45" s="35"/>
      <c r="E45" s="35"/>
      <c r="F45" s="35"/>
      <c r="G45" s="35"/>
      <c r="T45" s="35"/>
    </row>
    <row r="46" spans="1:20" ht="18" customHeight="1">
      <c r="D46" s="35"/>
      <c r="E46" s="35"/>
      <c r="F46" s="35"/>
      <c r="G46" s="35"/>
      <c r="T46" s="35"/>
    </row>
    <row r="47" spans="1:20" ht="18" customHeight="1">
      <c r="D47" s="35"/>
      <c r="E47" s="35"/>
      <c r="F47" s="35"/>
      <c r="G47" s="35"/>
      <c r="T47" s="35"/>
    </row>
    <row r="48" spans="1:20" ht="18" customHeight="1">
      <c r="D48" s="35"/>
      <c r="E48" s="35"/>
      <c r="F48" s="35"/>
      <c r="G48" s="35"/>
      <c r="T48" s="3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row r="1000" spans="4:20" ht="18" customHeight="1">
      <c r="D1000" s="35"/>
      <c r="E1000" s="35"/>
      <c r="F1000" s="35"/>
      <c r="G1000" s="35"/>
      <c r="T1000" s="35"/>
    </row>
    <row r="1001" spans="4:20" ht="18" customHeight="1">
      <c r="D1001" s="35"/>
      <c r="E1001" s="35"/>
      <c r="F1001" s="35"/>
      <c r="G1001" s="35"/>
      <c r="T1001" s="35"/>
    </row>
    <row r="1002" spans="4:20" ht="18" customHeight="1">
      <c r="D1002" s="35"/>
      <c r="E1002" s="35"/>
      <c r="F1002" s="35"/>
      <c r="G1002" s="35"/>
      <c r="T1002" s="35"/>
    </row>
    <row r="1003" spans="4:20" ht="18" customHeight="1">
      <c r="D1003" s="35"/>
      <c r="E1003" s="35"/>
      <c r="F1003" s="35"/>
      <c r="G1003" s="35"/>
      <c r="T1003" s="35"/>
    </row>
    <row r="1004" spans="4:20" ht="18" customHeight="1">
      <c r="D1004" s="35"/>
      <c r="E1004" s="35"/>
      <c r="F1004" s="35"/>
      <c r="G1004" s="35"/>
      <c r="T1004" s="35"/>
    </row>
    <row r="1005" spans="4:20" ht="18" customHeight="1">
      <c r="D1005" s="35"/>
      <c r="E1005" s="35"/>
      <c r="F1005" s="35"/>
      <c r="G1005" s="35"/>
      <c r="T1005" s="35"/>
    </row>
    <row r="1006" spans="4:20" ht="18" customHeight="1">
      <c r="D1006" s="35"/>
      <c r="E1006" s="35"/>
      <c r="F1006" s="35"/>
      <c r="G1006" s="35"/>
      <c r="T1006" s="35"/>
    </row>
  </sheetData>
  <mergeCells count="47">
    <mergeCell ref="F11:G11"/>
    <mergeCell ref="F13:G13"/>
    <mergeCell ref="F12:G12"/>
    <mergeCell ref="F37:G37"/>
    <mergeCell ref="F36:G36"/>
    <mergeCell ref="F28:G28"/>
    <mergeCell ref="F29:G29"/>
    <mergeCell ref="F33:G33"/>
    <mergeCell ref="F31:G31"/>
    <mergeCell ref="F30:G30"/>
    <mergeCell ref="F32:G32"/>
    <mergeCell ref="F34:G34"/>
    <mergeCell ref="F35:G35"/>
    <mergeCell ref="F39:G39"/>
    <mergeCell ref="A1:C2"/>
    <mergeCell ref="D1:E1"/>
    <mergeCell ref="F1:G1"/>
    <mergeCell ref="F22:G22"/>
    <mergeCell ref="F21:G21"/>
    <mergeCell ref="F23:G23"/>
    <mergeCell ref="F27:G27"/>
    <mergeCell ref="F24:G24"/>
    <mergeCell ref="F25:G25"/>
    <mergeCell ref="F14:G14"/>
    <mergeCell ref="F17:G17"/>
    <mergeCell ref="F20:G20"/>
    <mergeCell ref="F38:G38"/>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5:G15"/>
    <mergeCell ref="F16:G16"/>
    <mergeCell ref="F18:G18"/>
    <mergeCell ref="F19:G19"/>
    <mergeCell ref="F26:G26"/>
  </mergeCells>
  <phoneticPr fontId="25"/>
  <conditionalFormatting sqref="J15 J28:J29 M28:M29 P28:P29 S28:S29 J26 M26 P26 S26 S33:S36 P33:P36 M33:M36 J33:J36">
    <cfRule type="cellIs" dxfId="133" priority="192" operator="equal">
      <formula>"NG"</formula>
    </cfRule>
  </conditionalFormatting>
  <conditionalFormatting sqref="P20">
    <cfRule type="cellIs" dxfId="132" priority="197" operator="equal">
      <formula>"NG"</formula>
    </cfRule>
  </conditionalFormatting>
  <conditionalFormatting sqref="P16">
    <cfRule type="cellIs" dxfId="131" priority="198" operator="equal">
      <formula>"NG"</formula>
    </cfRule>
  </conditionalFormatting>
  <conditionalFormatting sqref="S20">
    <cfRule type="cellIs" dxfId="130" priority="199" operator="equal">
      <formula>"NG"</formula>
    </cfRule>
  </conditionalFormatting>
  <conditionalFormatting sqref="S16">
    <cfRule type="cellIs" dxfId="129" priority="200" operator="equal">
      <formula>"NG"</formula>
    </cfRule>
  </conditionalFormatting>
  <conditionalFormatting sqref="J20">
    <cfRule type="cellIs" dxfId="128" priority="201" operator="equal">
      <formula>"NG"</formula>
    </cfRule>
  </conditionalFormatting>
  <conditionalFormatting sqref="J16">
    <cfRule type="cellIs" dxfId="127" priority="203" operator="equal">
      <formula>"NG"</formula>
    </cfRule>
  </conditionalFormatting>
  <conditionalFormatting sqref="M16">
    <cfRule type="cellIs" dxfId="126" priority="204" operator="equal">
      <formula>"NG"</formula>
    </cfRule>
  </conditionalFormatting>
  <conditionalFormatting sqref="M14">
    <cfRule type="cellIs" dxfId="125" priority="185" operator="equal">
      <formula>"NG"</formula>
    </cfRule>
  </conditionalFormatting>
  <conditionalFormatting sqref="P14">
    <cfRule type="cellIs" dxfId="124" priority="186" operator="equal">
      <formula>"NG"</formula>
    </cfRule>
  </conditionalFormatting>
  <conditionalFormatting sqref="S14">
    <cfRule type="cellIs" dxfId="123" priority="187" operator="equal">
      <formula>"NG"</formula>
    </cfRule>
  </conditionalFormatting>
  <conditionalFormatting sqref="J17">
    <cfRule type="cellIs" dxfId="122" priority="209" operator="equal">
      <formula>"NG"</formula>
    </cfRule>
  </conditionalFormatting>
  <conditionalFormatting sqref="M17">
    <cfRule type="cellIs" dxfId="121" priority="210" operator="equal">
      <formula>"NG"</formula>
    </cfRule>
  </conditionalFormatting>
  <conditionalFormatting sqref="P17">
    <cfRule type="cellIs" dxfId="120" priority="211" operator="equal">
      <formula>"NG"</formula>
    </cfRule>
  </conditionalFormatting>
  <conditionalFormatting sqref="S17">
    <cfRule type="cellIs" dxfId="119" priority="212" operator="equal">
      <formula>"NG"</formula>
    </cfRule>
  </conditionalFormatting>
  <conditionalFormatting sqref="M20">
    <cfRule type="cellIs" dxfId="118" priority="216" operator="equal">
      <formula>"NG"</formula>
    </cfRule>
  </conditionalFormatting>
  <conditionalFormatting sqref="M15">
    <cfRule type="cellIs" dxfId="117" priority="217" operator="equal">
      <formula>"NG"</formula>
    </cfRule>
  </conditionalFormatting>
  <conditionalFormatting sqref="S15">
    <cfRule type="cellIs" dxfId="116" priority="222" operator="equal">
      <formula>"NG"</formula>
    </cfRule>
  </conditionalFormatting>
  <conditionalFormatting sqref="P15">
    <cfRule type="cellIs" dxfId="115" priority="223" operator="equal">
      <formula>"NG"</formula>
    </cfRule>
  </conditionalFormatting>
  <conditionalFormatting sqref="J14">
    <cfRule type="cellIs" dxfId="114" priority="184" operator="equal">
      <formula>"NG"</formula>
    </cfRule>
  </conditionalFormatting>
  <conditionalFormatting sqref="J34">
    <cfRule type="cellIs" dxfId="113" priority="172" operator="equal">
      <formula>"NG"</formula>
    </cfRule>
  </conditionalFormatting>
  <conditionalFormatting sqref="M34">
    <cfRule type="cellIs" dxfId="112" priority="177" operator="equal">
      <formula>"NG"</formula>
    </cfRule>
  </conditionalFormatting>
  <conditionalFormatting sqref="P34">
    <cfRule type="cellIs" dxfId="111" priority="178" operator="equal">
      <formula>"NG"</formula>
    </cfRule>
  </conditionalFormatting>
  <conditionalFormatting sqref="S34">
    <cfRule type="cellIs" dxfId="110" priority="179" operator="equal">
      <formula>"NG"</formula>
    </cfRule>
  </conditionalFormatting>
  <conditionalFormatting sqref="P19">
    <cfRule type="cellIs" dxfId="109" priority="164" operator="equal">
      <formula>"NG"</formula>
    </cfRule>
  </conditionalFormatting>
  <conditionalFormatting sqref="S19">
    <cfRule type="cellIs" dxfId="108" priority="165" operator="equal">
      <formula>"NG"</formula>
    </cfRule>
  </conditionalFormatting>
  <conditionalFormatting sqref="J19">
    <cfRule type="cellIs" dxfId="107" priority="166" operator="equal">
      <formula>"NG"</formula>
    </cfRule>
  </conditionalFormatting>
  <conditionalFormatting sqref="M19">
    <cfRule type="cellIs" dxfId="106" priority="167" operator="equal">
      <formula>"NG"</formula>
    </cfRule>
  </conditionalFormatting>
  <conditionalFormatting sqref="J19">
    <cfRule type="cellIs" dxfId="105" priority="168" operator="equal">
      <formula>"NG"</formula>
    </cfRule>
  </conditionalFormatting>
  <conditionalFormatting sqref="M19">
    <cfRule type="cellIs" dxfId="104" priority="169" operator="equal">
      <formula>"NG"</formula>
    </cfRule>
  </conditionalFormatting>
  <conditionalFormatting sqref="P19">
    <cfRule type="cellIs" dxfId="103" priority="170" operator="equal">
      <formula>"NG"</formula>
    </cfRule>
  </conditionalFormatting>
  <conditionalFormatting sqref="S19">
    <cfRule type="cellIs" dxfId="102" priority="171" operator="equal">
      <formula>"NG"</formula>
    </cfRule>
  </conditionalFormatting>
  <conditionalFormatting sqref="P18">
    <cfRule type="cellIs" dxfId="101" priority="156" operator="equal">
      <formula>"NG"</formula>
    </cfRule>
  </conditionalFormatting>
  <conditionalFormatting sqref="P18">
    <cfRule type="cellIs" dxfId="100" priority="157" operator="equal">
      <formula>"NG"</formula>
    </cfRule>
  </conditionalFormatting>
  <conditionalFormatting sqref="S18">
    <cfRule type="cellIs" dxfId="99" priority="158" operator="equal">
      <formula>"NG"</formula>
    </cfRule>
  </conditionalFormatting>
  <conditionalFormatting sqref="S18">
    <cfRule type="cellIs" dxfId="98" priority="159" operator="equal">
      <formula>"NG"</formula>
    </cfRule>
  </conditionalFormatting>
  <conditionalFormatting sqref="J18">
    <cfRule type="cellIs" dxfId="97" priority="160" operator="equal">
      <formula>"NG"</formula>
    </cfRule>
  </conditionalFormatting>
  <conditionalFormatting sqref="J18">
    <cfRule type="cellIs" dxfId="96" priority="161" operator="equal">
      <formula>"NG"</formula>
    </cfRule>
  </conditionalFormatting>
  <conditionalFormatting sqref="M18">
    <cfRule type="cellIs" dxfId="95" priority="162" operator="equal">
      <formula>"NG"</formula>
    </cfRule>
  </conditionalFormatting>
  <conditionalFormatting sqref="M18">
    <cfRule type="cellIs" dxfId="94" priority="163" operator="equal">
      <formula>"NG"</formula>
    </cfRule>
  </conditionalFormatting>
  <conditionalFormatting sqref="J23">
    <cfRule type="cellIs" dxfId="93" priority="148" operator="equal">
      <formula>"NG"</formula>
    </cfRule>
  </conditionalFormatting>
  <conditionalFormatting sqref="M23">
    <cfRule type="cellIs" dxfId="92" priority="149" operator="equal">
      <formula>"NG"</formula>
    </cfRule>
  </conditionalFormatting>
  <conditionalFormatting sqref="P23">
    <cfRule type="cellIs" dxfId="91" priority="150" operator="equal">
      <formula>"NG"</formula>
    </cfRule>
  </conditionalFormatting>
  <conditionalFormatting sqref="S23">
    <cfRule type="cellIs" dxfId="90" priority="151" operator="equal">
      <formula>"NG"</formula>
    </cfRule>
  </conditionalFormatting>
  <conditionalFormatting sqref="J21">
    <cfRule type="cellIs" dxfId="89" priority="144" operator="equal">
      <formula>"NG"</formula>
    </cfRule>
  </conditionalFormatting>
  <conditionalFormatting sqref="M21">
    <cfRule type="cellIs" dxfId="88" priority="145" operator="equal">
      <formula>"NG"</formula>
    </cfRule>
  </conditionalFormatting>
  <conditionalFormatting sqref="P21">
    <cfRule type="cellIs" dxfId="87" priority="146" operator="equal">
      <formula>"NG"</formula>
    </cfRule>
  </conditionalFormatting>
  <conditionalFormatting sqref="S21">
    <cfRule type="cellIs" dxfId="86" priority="147" operator="equal">
      <formula>"NG"</formula>
    </cfRule>
  </conditionalFormatting>
  <conditionalFormatting sqref="J27:J30 J32">
    <cfRule type="cellIs" dxfId="85" priority="140" operator="equal">
      <formula>"NG"</formula>
    </cfRule>
  </conditionalFormatting>
  <conditionalFormatting sqref="M27:M30 M32">
    <cfRule type="cellIs" dxfId="84" priority="141" operator="equal">
      <formula>"NG"</formula>
    </cfRule>
  </conditionalFormatting>
  <conditionalFormatting sqref="P27:P30 P32">
    <cfRule type="cellIs" dxfId="83" priority="142" operator="equal">
      <formula>"NG"</formula>
    </cfRule>
  </conditionalFormatting>
  <conditionalFormatting sqref="S27:S30 S32">
    <cfRule type="cellIs" dxfId="82" priority="143" operator="equal">
      <formula>"NG"</formula>
    </cfRule>
  </conditionalFormatting>
  <conditionalFormatting sqref="J31">
    <cfRule type="cellIs" dxfId="81" priority="132" operator="equal">
      <formula>"NG"</formula>
    </cfRule>
  </conditionalFormatting>
  <conditionalFormatting sqref="M31">
    <cfRule type="cellIs" dxfId="80" priority="133" operator="equal">
      <formula>"NG"</formula>
    </cfRule>
  </conditionalFormatting>
  <conditionalFormatting sqref="P31">
    <cfRule type="cellIs" dxfId="79" priority="134" operator="equal">
      <formula>"NG"</formula>
    </cfRule>
  </conditionalFormatting>
  <conditionalFormatting sqref="S31">
    <cfRule type="cellIs" dxfId="78" priority="135" operator="equal">
      <formula>"NG"</formula>
    </cfRule>
  </conditionalFormatting>
  <conditionalFormatting sqref="J22">
    <cfRule type="cellIs" dxfId="77" priority="128" operator="equal">
      <formula>"NG"</formula>
    </cfRule>
  </conditionalFormatting>
  <conditionalFormatting sqref="M22">
    <cfRule type="cellIs" dxfId="76" priority="129" operator="equal">
      <formula>"NG"</formula>
    </cfRule>
  </conditionalFormatting>
  <conditionalFormatting sqref="P22">
    <cfRule type="cellIs" dxfId="75" priority="130" operator="equal">
      <formula>"NG"</formula>
    </cfRule>
  </conditionalFormatting>
  <conditionalFormatting sqref="S22">
    <cfRule type="cellIs" dxfId="74" priority="131" operator="equal">
      <formula>"NG"</formula>
    </cfRule>
  </conditionalFormatting>
  <conditionalFormatting sqref="J36">
    <cfRule type="cellIs" dxfId="73" priority="116" operator="equal">
      <formula>"NG"</formula>
    </cfRule>
  </conditionalFormatting>
  <conditionalFormatting sqref="M36">
    <cfRule type="cellIs" dxfId="72" priority="117" operator="equal">
      <formula>"NG"</formula>
    </cfRule>
  </conditionalFormatting>
  <conditionalFormatting sqref="P36">
    <cfRule type="cellIs" dxfId="71" priority="118" operator="equal">
      <formula>"NG"</formula>
    </cfRule>
  </conditionalFormatting>
  <conditionalFormatting sqref="S36">
    <cfRule type="cellIs" dxfId="70" priority="119" operator="equal">
      <formula>"NG"</formula>
    </cfRule>
  </conditionalFormatting>
  <conditionalFormatting sqref="J36">
    <cfRule type="cellIs" dxfId="69" priority="112" operator="equal">
      <formula>"NG"</formula>
    </cfRule>
  </conditionalFormatting>
  <conditionalFormatting sqref="M36">
    <cfRule type="cellIs" dxfId="68" priority="113" operator="equal">
      <formula>"NG"</formula>
    </cfRule>
  </conditionalFormatting>
  <conditionalFormatting sqref="P36">
    <cfRule type="cellIs" dxfId="67" priority="114" operator="equal">
      <formula>"NG"</formula>
    </cfRule>
  </conditionalFormatting>
  <conditionalFormatting sqref="S36">
    <cfRule type="cellIs" dxfId="66" priority="115" operator="equal">
      <formula>"NG"</formula>
    </cfRule>
  </conditionalFormatting>
  <conditionalFormatting sqref="J36">
    <cfRule type="cellIs" dxfId="65" priority="108" operator="equal">
      <formula>"NG"</formula>
    </cfRule>
  </conditionalFormatting>
  <conditionalFormatting sqref="M36">
    <cfRule type="cellIs" dxfId="64" priority="109" operator="equal">
      <formula>"NG"</formula>
    </cfRule>
  </conditionalFormatting>
  <conditionalFormatting sqref="P36">
    <cfRule type="cellIs" dxfId="63" priority="110" operator="equal">
      <formula>"NG"</formula>
    </cfRule>
  </conditionalFormatting>
  <conditionalFormatting sqref="S36">
    <cfRule type="cellIs" dxfId="62" priority="111" operator="equal">
      <formula>"NG"</formula>
    </cfRule>
  </conditionalFormatting>
  <conditionalFormatting sqref="P35">
    <cfRule type="cellIs" dxfId="61" priority="100" operator="equal">
      <formula>"NG"</formula>
    </cfRule>
  </conditionalFormatting>
  <conditionalFormatting sqref="S35">
    <cfRule type="cellIs" dxfId="60" priority="101" operator="equal">
      <formula>"NG"</formula>
    </cfRule>
  </conditionalFormatting>
  <conditionalFormatting sqref="J35">
    <cfRule type="cellIs" dxfId="59" priority="102" operator="equal">
      <formula>"NG"</formula>
    </cfRule>
  </conditionalFormatting>
  <conditionalFormatting sqref="M35">
    <cfRule type="cellIs" dxfId="58" priority="103" operator="equal">
      <formula>"NG"</formula>
    </cfRule>
  </conditionalFormatting>
  <conditionalFormatting sqref="J35">
    <cfRule type="cellIs" dxfId="57" priority="96" operator="equal">
      <formula>"NG"</formula>
    </cfRule>
  </conditionalFormatting>
  <conditionalFormatting sqref="M35">
    <cfRule type="cellIs" dxfId="56" priority="97" operator="equal">
      <formula>"NG"</formula>
    </cfRule>
  </conditionalFormatting>
  <conditionalFormatting sqref="P35">
    <cfRule type="cellIs" dxfId="55" priority="98" operator="equal">
      <formula>"NG"</formula>
    </cfRule>
  </conditionalFormatting>
  <conditionalFormatting sqref="S35">
    <cfRule type="cellIs" dxfId="54" priority="99" operator="equal">
      <formula>"NG"</formula>
    </cfRule>
  </conditionalFormatting>
  <conditionalFormatting sqref="P26 S26 J26 M26">
    <cfRule type="cellIs" dxfId="53" priority="91" operator="equal">
      <formula>"NG"</formula>
    </cfRule>
  </conditionalFormatting>
  <conditionalFormatting sqref="P26">
    <cfRule type="cellIs" dxfId="52" priority="92" operator="equal">
      <formula>"NG"</formula>
    </cfRule>
  </conditionalFormatting>
  <conditionalFormatting sqref="S26">
    <cfRule type="cellIs" dxfId="51" priority="93" operator="equal">
      <formula>"NG"</formula>
    </cfRule>
  </conditionalFormatting>
  <conditionalFormatting sqref="J26">
    <cfRule type="cellIs" dxfId="50" priority="94" operator="equal">
      <formula>"NG"</formula>
    </cfRule>
  </conditionalFormatting>
  <conditionalFormatting sqref="M26">
    <cfRule type="cellIs" dxfId="49" priority="95" operator="equal">
      <formula>"NG"</formula>
    </cfRule>
  </conditionalFormatting>
  <conditionalFormatting sqref="J26">
    <cfRule type="cellIs" dxfId="48" priority="87" operator="equal">
      <formula>"NG"</formula>
    </cfRule>
  </conditionalFormatting>
  <conditionalFormatting sqref="M26">
    <cfRule type="cellIs" dxfId="47" priority="88" operator="equal">
      <formula>"NG"</formula>
    </cfRule>
  </conditionalFormatting>
  <conditionalFormatting sqref="P26">
    <cfRule type="cellIs" dxfId="46" priority="89" operator="equal">
      <formula>"NG"</formula>
    </cfRule>
  </conditionalFormatting>
  <conditionalFormatting sqref="S26">
    <cfRule type="cellIs" dxfId="45" priority="90" operator="equal">
      <formula>"NG"</formula>
    </cfRule>
  </conditionalFormatting>
  <conditionalFormatting sqref="J25:J26">
    <cfRule type="cellIs" dxfId="44" priority="83" operator="equal">
      <formula>"NG"</formula>
    </cfRule>
  </conditionalFormatting>
  <conditionalFormatting sqref="M25:M26">
    <cfRule type="cellIs" dxfId="43" priority="84" operator="equal">
      <formula>"NG"</formula>
    </cfRule>
  </conditionalFormatting>
  <conditionalFormatting sqref="P25:P26">
    <cfRule type="cellIs" dxfId="42" priority="85" operator="equal">
      <formula>"NG"</formula>
    </cfRule>
  </conditionalFormatting>
  <conditionalFormatting sqref="S25:S26">
    <cfRule type="cellIs" dxfId="41" priority="86" operator="equal">
      <formula>"NG"</formula>
    </cfRule>
  </conditionalFormatting>
  <conditionalFormatting sqref="J24">
    <cfRule type="cellIs" dxfId="40" priority="79" operator="equal">
      <formula>"NG"</formula>
    </cfRule>
  </conditionalFormatting>
  <conditionalFormatting sqref="M24">
    <cfRule type="cellIs" dxfId="39" priority="80" operator="equal">
      <formula>"NG"</formula>
    </cfRule>
  </conditionalFormatting>
  <conditionalFormatting sqref="P24">
    <cfRule type="cellIs" dxfId="38" priority="81" operator="equal">
      <formula>"NG"</formula>
    </cfRule>
  </conditionalFormatting>
  <conditionalFormatting sqref="S24">
    <cfRule type="cellIs" dxfId="37" priority="82" operator="equal">
      <formula>"NG"</formula>
    </cfRule>
  </conditionalFormatting>
  <conditionalFormatting sqref="M11">
    <cfRule type="cellIs" dxfId="36" priority="35" operator="equal">
      <formula>"NG"</formula>
    </cfRule>
  </conditionalFormatting>
  <conditionalFormatting sqref="P11">
    <cfRule type="cellIs" dxfId="35" priority="36" operator="equal">
      <formula>"NG"</formula>
    </cfRule>
  </conditionalFormatting>
  <conditionalFormatting sqref="S11">
    <cfRule type="cellIs" dxfId="34" priority="37" operator="equal">
      <formula>"NG"</formula>
    </cfRule>
  </conditionalFormatting>
  <conditionalFormatting sqref="J11">
    <cfRule type="cellIs" dxfId="33" priority="34" operator="equal">
      <formula>"NG"</formula>
    </cfRule>
  </conditionalFormatting>
  <conditionalFormatting sqref="M13">
    <cfRule type="cellIs" dxfId="32" priority="31" operator="equal">
      <formula>"NG"</formula>
    </cfRule>
  </conditionalFormatting>
  <conditionalFormatting sqref="P13">
    <cfRule type="cellIs" dxfId="31" priority="32" operator="equal">
      <formula>"NG"</formula>
    </cfRule>
  </conditionalFormatting>
  <conditionalFormatting sqref="S13">
    <cfRule type="cellIs" dxfId="30" priority="33" operator="equal">
      <formula>"NG"</formula>
    </cfRule>
  </conditionalFormatting>
  <conditionalFormatting sqref="J13">
    <cfRule type="cellIs" dxfId="29" priority="30" operator="equal">
      <formula>"NG"</formula>
    </cfRule>
  </conditionalFormatting>
  <conditionalFormatting sqref="M12">
    <cfRule type="cellIs" dxfId="28" priority="27" operator="equal">
      <formula>"NG"</formula>
    </cfRule>
  </conditionalFormatting>
  <conditionalFormatting sqref="P12">
    <cfRule type="cellIs" dxfId="27" priority="28" operator="equal">
      <formula>"NG"</formula>
    </cfRule>
  </conditionalFormatting>
  <conditionalFormatting sqref="S12">
    <cfRule type="cellIs" dxfId="26" priority="29" operator="equal">
      <formula>"NG"</formula>
    </cfRule>
  </conditionalFormatting>
  <conditionalFormatting sqref="J12">
    <cfRule type="cellIs" dxfId="25" priority="26" operator="equal">
      <formula>"NG"</formula>
    </cfRule>
  </conditionalFormatting>
  <conditionalFormatting sqref="S37:S39 P37:P39 M37:M39 J37:J39">
    <cfRule type="cellIs" dxfId="24" priority="25" operator="equal">
      <formula>"NG"</formula>
    </cfRule>
  </conditionalFormatting>
  <conditionalFormatting sqref="J37">
    <cfRule type="cellIs" dxfId="23" priority="21" operator="equal">
      <formula>"NG"</formula>
    </cfRule>
  </conditionalFormatting>
  <conditionalFormatting sqref="M37">
    <cfRule type="cellIs" dxfId="22" priority="22" operator="equal">
      <formula>"NG"</formula>
    </cfRule>
  </conditionalFormatting>
  <conditionalFormatting sqref="P37">
    <cfRule type="cellIs" dxfId="21" priority="23" operator="equal">
      <formula>"NG"</formula>
    </cfRule>
  </conditionalFormatting>
  <conditionalFormatting sqref="S37">
    <cfRule type="cellIs" dxfId="20" priority="24" operator="equal">
      <formula>"NG"</formula>
    </cfRule>
  </conditionalFormatting>
  <conditionalFormatting sqref="J39">
    <cfRule type="cellIs" dxfId="19" priority="17" operator="equal">
      <formula>"NG"</formula>
    </cfRule>
  </conditionalFormatting>
  <conditionalFormatting sqref="M39">
    <cfRule type="cellIs" dxfId="18" priority="18" operator="equal">
      <formula>"NG"</formula>
    </cfRule>
  </conditionalFormatting>
  <conditionalFormatting sqref="P39">
    <cfRule type="cellIs" dxfId="17" priority="19" operator="equal">
      <formula>"NG"</formula>
    </cfRule>
  </conditionalFormatting>
  <conditionalFormatting sqref="S39">
    <cfRule type="cellIs" dxfId="16" priority="20" operator="equal">
      <formula>"NG"</formula>
    </cfRule>
  </conditionalFormatting>
  <conditionalFormatting sqref="J39">
    <cfRule type="cellIs" dxfId="15" priority="13" operator="equal">
      <formula>"NG"</formula>
    </cfRule>
  </conditionalFormatting>
  <conditionalFormatting sqref="M39">
    <cfRule type="cellIs" dxfId="14" priority="14" operator="equal">
      <formula>"NG"</formula>
    </cfRule>
  </conditionalFormatting>
  <conditionalFormatting sqref="P39">
    <cfRule type="cellIs" dxfId="13" priority="15" operator="equal">
      <formula>"NG"</formula>
    </cfRule>
  </conditionalFormatting>
  <conditionalFormatting sqref="S39">
    <cfRule type="cellIs" dxfId="12" priority="16" operator="equal">
      <formula>"NG"</formula>
    </cfRule>
  </conditionalFormatting>
  <conditionalFormatting sqref="J39">
    <cfRule type="cellIs" dxfId="11" priority="9" operator="equal">
      <formula>"NG"</formula>
    </cfRule>
  </conditionalFormatting>
  <conditionalFormatting sqref="M39">
    <cfRule type="cellIs" dxfId="10" priority="10" operator="equal">
      <formula>"NG"</formula>
    </cfRule>
  </conditionalFormatting>
  <conditionalFormatting sqref="P39">
    <cfRule type="cellIs" dxfId="9" priority="11" operator="equal">
      <formula>"NG"</formula>
    </cfRule>
  </conditionalFormatting>
  <conditionalFormatting sqref="S39">
    <cfRule type="cellIs" dxfId="8" priority="12" operator="equal">
      <formula>"NG"</formula>
    </cfRule>
  </conditionalFormatting>
  <conditionalFormatting sqref="P38">
    <cfRule type="cellIs" dxfId="7" priority="5" operator="equal">
      <formula>"NG"</formula>
    </cfRule>
  </conditionalFormatting>
  <conditionalFormatting sqref="S38">
    <cfRule type="cellIs" dxfId="6" priority="6" operator="equal">
      <formula>"NG"</formula>
    </cfRule>
  </conditionalFormatting>
  <conditionalFormatting sqref="J38">
    <cfRule type="cellIs" dxfId="5" priority="7" operator="equal">
      <formula>"NG"</formula>
    </cfRule>
  </conditionalFormatting>
  <conditionalFormatting sqref="M38">
    <cfRule type="cellIs" dxfId="4" priority="8" operator="equal">
      <formula>"NG"</formula>
    </cfRule>
  </conditionalFormatting>
  <conditionalFormatting sqref="J38">
    <cfRule type="cellIs" dxfId="3" priority="1" operator="equal">
      <formula>"NG"</formula>
    </cfRule>
  </conditionalFormatting>
  <conditionalFormatting sqref="M38">
    <cfRule type="cellIs" dxfId="2" priority="2" operator="equal">
      <formula>"NG"</formula>
    </cfRule>
  </conditionalFormatting>
  <conditionalFormatting sqref="P38">
    <cfRule type="cellIs" dxfId="1" priority="3" operator="equal">
      <formula>"NG"</formula>
    </cfRule>
  </conditionalFormatting>
  <conditionalFormatting sqref="S38">
    <cfRule type="cellIs" dxfId="0" priority="4" operator="equal">
      <formula>"NG"</formula>
    </cfRule>
  </conditionalFormatting>
  <dataValidations disablePrompts="1" count="1">
    <dataValidation type="list" allowBlank="1" showErrorMessage="1" sqref="M11:M32 J11:J32 S11:S32 P11:P32 P34:P39 M34:M39 J34:J39 S34:S39"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defaultColWidth="12.6640625" defaultRowHeight="15" customHeight="1"/>
  <cols>
    <col min="1" max="26" width="7.6640625" customWidth="1"/>
  </cols>
  <sheetData>
    <row r="1" spans="2:2" ht="18" customHeight="1"/>
    <row r="2" spans="2:2" ht="18" customHeight="1">
      <c r="B2" s="52" t="s">
        <v>28</v>
      </c>
    </row>
    <row r="3" spans="2:2" ht="18" customHeight="1">
      <c r="B3" s="52" t="s">
        <v>12</v>
      </c>
    </row>
    <row r="4" spans="2:2" ht="18" customHeight="1">
      <c r="B4" s="52"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masahiro.ito</cp:lastModifiedBy>
  <dcterms:created xsi:type="dcterms:W3CDTF">2018-03-29T06:49:47Z</dcterms:created>
  <dcterms:modified xsi:type="dcterms:W3CDTF">2021-01-14T11:49:55Z</dcterms:modified>
</cp:coreProperties>
</file>