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20490" windowHeight="7845"/>
  </bookViews>
  <sheets>
    <sheet name="Período-dd a dd.mm.aaaa" sheetId="1" r:id="rId1"/>
    <sheet name="Consolidado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10" i="1"/>
  <c r="F65" i="1"/>
  <c r="F9" i="1"/>
  <c r="F64" i="1"/>
  <c r="F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F7" i="1"/>
  <c r="C10" i="2"/>
  <c r="F13" i="1"/>
  <c r="C13" i="2"/>
  <c r="F12" i="1"/>
  <c r="C12" i="2"/>
  <c r="F11" i="1"/>
  <c r="C11" i="2"/>
</calcChain>
</file>

<file path=xl/sharedStrings.xml><?xml version="1.0" encoding="utf-8"?>
<sst xmlns="http://schemas.openxmlformats.org/spreadsheetml/2006/main" count="104" uniqueCount="92">
  <si>
    <t>CHECKLIST DA GARANTIA DA QUALIDADE</t>
  </si>
  <si>
    <t>PROCESSO PADRÃO NPI</t>
  </si>
  <si>
    <t>Itens auditados</t>
  </si>
  <si>
    <t>Conformes</t>
  </si>
  <si>
    <t>Não-Conformes</t>
  </si>
  <si>
    <t>Não-aplicáveis</t>
  </si>
  <si>
    <t>Percentual de COs</t>
  </si>
  <si>
    <t>Percentual de NCs</t>
  </si>
  <si>
    <t>Percentual de NAs</t>
  </si>
  <si>
    <t>Legenda:</t>
  </si>
  <si>
    <t>Item auditado 1 só vez</t>
  </si>
  <si>
    <t>Item auditado repetidamente</t>
  </si>
  <si>
    <t>Subprocesso</t>
  </si>
  <si>
    <t>ID</t>
  </si>
  <si>
    <t>Atividades do Processo</t>
  </si>
  <si>
    <t>Saídas</t>
  </si>
  <si>
    <t>Resultado</t>
  </si>
  <si>
    <t>Não Conformidades e/ou Observações</t>
  </si>
  <si>
    <t>Considerações do Scrum Master</t>
  </si>
  <si>
    <t>Considerações do QA</t>
  </si>
  <si>
    <t>Iniciar Projeto</t>
  </si>
  <si>
    <t>O Documento de Visão foi elaborado pelo professor supervisor, de acordo com as informações obtidas nas reuniões com o cliente e possui todos os seus campos preenchidos corretamente, de forma clara e coerente, conforme template definido?</t>
  </si>
  <si>
    <t>Documento de Visão</t>
  </si>
  <si>
    <t>Ata de Reunião de Kickoff</t>
  </si>
  <si>
    <t>O Relatório Inicial do Estágio foi elaborado por todos os integrantes do NPI e possui todos os seus campos preenchidos corretamente, conforme template definido?</t>
  </si>
  <si>
    <t>Relatório Inicial</t>
  </si>
  <si>
    <t>Requisitos</t>
  </si>
  <si>
    <t>Documento de Especificação dos Requisitos</t>
  </si>
  <si>
    <t>Os requisitos especificados foram validadas pelo cliente?
Houve alguma modificação nos requisitos ou adição e remoção de algum requisito?
Se houve mudanças, estas foram registradas no Documento de Especificação dos Requisitos?
Obs1: A validação pode ocorrer a partir de reunião ou email.</t>
  </si>
  <si>
    <t>Backlog do Produto</t>
  </si>
  <si>
    <t>dd a dd.mm.aaaa</t>
  </si>
  <si>
    <t>Planejar Sprint</t>
  </si>
  <si>
    <t>Foi feita reunião da sprint com a presença do líder técnico e da equipe de técnica para selecionar os casos de uso que serão desenvolvidos na sprint atual?</t>
  </si>
  <si>
    <t>Em cada caso de Uso consta uma breve descrição do seu objetivo?</t>
  </si>
  <si>
    <t>Documento de Especificação de Caso de Uso</t>
  </si>
  <si>
    <t>Especificar Caso de Uso</t>
  </si>
  <si>
    <t>Foram identicados os atores dos casos de uso?</t>
  </si>
  <si>
    <t xml:space="preserve">Foram identificados os fluxos básicos e  alternativos dos casos de uso? </t>
  </si>
  <si>
    <t>Foram identificadas pré-condições e pós condições?</t>
  </si>
  <si>
    <t>Foram identificados relacionamentos com outros casos de uso?</t>
  </si>
  <si>
    <t xml:space="preserve">Foi construído diagrama de caso de uso? </t>
  </si>
  <si>
    <t>Foi construído documento de especificação de caso de uso?</t>
  </si>
  <si>
    <t>Sprint</t>
  </si>
  <si>
    <t>Implementação</t>
  </si>
  <si>
    <t>Testes</t>
  </si>
  <si>
    <t>Foram implementados todos os casos de uso que foram selecionados para a sprint atual, com teste funcional ao fim da implementação?</t>
  </si>
  <si>
    <t>Os casos de uso implementados durante a Sprint foram unidos a fim de gerar uma release do produto potencialmente entregável, tendo realizado testes funcionais na release gerada?</t>
  </si>
  <si>
    <t>Ambiente Preparado</t>
  </si>
  <si>
    <t>Caso de Uso Implementado</t>
  </si>
  <si>
    <t>Release do Produto</t>
  </si>
  <si>
    <t>Planilha de Teste</t>
  </si>
  <si>
    <t>Os testes foram executados de acordo com os cenários descritos no documento de especificação de caso de uso?</t>
  </si>
  <si>
    <t>Os testes realizados foram inseridos na Planilha de Teste , gerando uma nova aba na planilha?</t>
  </si>
  <si>
    <t>Defeitos ocorridos durante a execução dos testes foram inseridos na Planilha de Teste?</t>
  </si>
  <si>
    <t>A Planilha de Teste foi adicionada ao Redmine em tarefa específica atribuída ao líder técnico do projeto?</t>
  </si>
  <si>
    <t>Ações corretivas foram tomadas em relação aos defeitos reportados?</t>
  </si>
  <si>
    <t>Revisão da Sprint</t>
  </si>
  <si>
    <t>Foi realizada Reunião de Revisão da Sprint?</t>
  </si>
  <si>
    <t>Na reunião o Líder Técnico identificou o que está "Pronto" e o que não está?</t>
  </si>
  <si>
    <t>Foi discutido pela Equipe de Desenvolvimento o que foi bem e os problemas ocorridos durante a Sprint ?</t>
  </si>
  <si>
    <t>A equipe de desenvolvimento demonstrou o trabalho em estado "Pronto", respondendo questões sobre o incremento?</t>
  </si>
  <si>
    <t>Foram projetadas prováveis datas de conclusão baseado no progresso até a data?</t>
  </si>
  <si>
    <t>O Backlog do Produto foi revisado?</t>
  </si>
  <si>
    <t>Gerenciamento do Projeto</t>
  </si>
  <si>
    <t>São realizadas reuniões semanais com todas as equipes de todos os projetos para discutir os problemas que os integrantes estão tendo?</t>
  </si>
  <si>
    <t>São realizadas reuniões diárias no início ou no fim do dia de trabalho das equipes, conduzidas pelo líder técnico com a participação de todos os membros da equipe?</t>
  </si>
  <si>
    <t>Gerenciamento de Configuração</t>
  </si>
  <si>
    <t>Plano de Gerenciamento de Configuração</t>
  </si>
  <si>
    <t>N/A</t>
  </si>
  <si>
    <t>Foi atribuído um identificador único para cada item de configuração? O identificador deve seguir o seguinte padrão:
[PROJETO]-[TIPO]-EXTRA.EXTENSÃO
Exemplo:
[NPI]-REQ-Especificacao.doc</t>
  </si>
  <si>
    <t>Foi identificado um responsável para cada item de configuração?</t>
  </si>
  <si>
    <t>O Plano de Configuração foi criado a partir das informações anteriores fornecidas nos passos anteriores?</t>
  </si>
  <si>
    <t>Encerrar Projeto</t>
  </si>
  <si>
    <t>Relatório Final</t>
  </si>
  <si>
    <r>
      <t>Foram relatados impedimentos? Os mesmos fo</t>
    </r>
    <r>
      <rPr>
        <sz val="12"/>
        <color rgb="FF000000"/>
        <rFont val="Arial"/>
        <family val="2"/>
      </rPr>
      <t>r</t>
    </r>
    <r>
      <rPr>
        <sz val="12"/>
        <color rgb="FF000000"/>
        <rFont val="Arial"/>
        <family val="2"/>
      </rPr>
      <t>am registrados no Backlog do Produto?</t>
    </r>
  </si>
  <si>
    <r>
      <t>Foram identificados itens de configuração? Essa identificação consiste em sele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ionar, criar e especificar os seguintes itens: - Produtos que serão entregues ao cliente.
- Produtos de trabalho internos selecionados.
- Produtos adquiridos.
- Ferramentas e outros bens de capital do ambiente de trabalho do projeto.
- Outros itens que são utilizados na criação e descrição desses produtos de trabalho.</t>
    </r>
  </si>
  <si>
    <r>
      <t xml:space="preserve">Foi elaborado relatório final contendo:                                       </t>
    </r>
    <r>
      <rPr>
        <sz val="12"/>
        <color rgb="FF000000"/>
        <rFont val="Arial"/>
        <family val="2"/>
      </rPr>
      <t xml:space="preserve">
</t>
    </r>
    <r>
      <rPr>
        <sz val="12"/>
        <color rgb="FF000000"/>
        <rFont val="Arial"/>
        <family val="2"/>
      </rPr>
      <t>- Dados de todos os integrantes da equipe;
- Dados da instituição do estágio;
- Descrever a empresa onde a equipe realizou o estágio;
- Escrever um relato de experiência descrevendo como foi o estágio, as atividades mostradas no relato devem ser demonstradas em uma tabela com o cronograma destas e as lições aprendidas durante o estágio devem ser descritas, bem como as dificuldades encontradas e as oportunidades de melhoria identificadas.
- Breve encerramento do relatório.</t>
    </r>
  </si>
  <si>
    <t>Foi realizada Reunião de Encerramento do Projeto?
Caso o projeto tenha sido finalizado, o produto final teve aceite do cliente?
Foi elaborado um termo de aceite ou algum outro documento que formalizasse o aceite do cliente?
Os recursos do projeto foram desalocados?
As atividades do projeto foram finalizadas?</t>
  </si>
  <si>
    <t>Backlog do Produto/
Produto Final</t>
  </si>
  <si>
    <r>
      <t>Backlog d</t>
    </r>
    <r>
      <rPr>
        <sz val="12"/>
        <color rgb="FF000000"/>
        <rFont val="Arial"/>
        <family val="2"/>
      </rPr>
      <t>o Produto</t>
    </r>
  </si>
  <si>
    <t>Os itens selecionados foram inseridos na planilha Backlog da Sprint, com respectivos numero identificador e descrição da Sprint, e data estimada da entrega?</t>
  </si>
  <si>
    <r>
      <t xml:space="preserve">O Plano de GC contém os seguintes itens:                              </t>
    </r>
    <r>
      <rPr>
        <sz val="12"/>
        <color rgb="FF000000"/>
        <rFont val="Arial"/>
        <family val="2"/>
      </rPr>
      <t xml:space="preserve">
</t>
    </r>
    <r>
      <rPr>
        <sz val="12"/>
        <color rgb="FF000000"/>
        <rFont val="Arial"/>
        <family val="2"/>
      </rPr>
      <t xml:space="preserve"> -Uma pequena descrição falando sobre tudo o que tem no plano.
- Os responsáveis pelas atividades de GC.
- As ferramentas e ambientes que serão utilizados para desempenhar as funções de GC.
- Todos os itens de configuração identificados nos passos anteriores.</t>
    </r>
  </si>
  <si>
    <t>Os casos de uso foram construídos baseados nos templates do tipo CRUD e Relatório Específico e Genérico?</t>
  </si>
  <si>
    <r>
      <t xml:space="preserve">A equipe de desenvolvimento preparou seu ambiente de trabalho de acordo com a atividade a ser desenvolvida e linguagem de programação adotada?  
</t>
    </r>
    <r>
      <rPr>
        <sz val="12"/>
        <rFont val="Arial"/>
        <family val="2"/>
      </rPr>
      <t xml:space="preserve">Foi desenvolvido um documento de preparação do ambiente para auxiliar os integrantes da equipe na preparação do seu ambiente de trabalho?        </t>
    </r>
    <r>
      <rPr>
        <sz val="12"/>
        <color rgb="FF000000"/>
        <rFont val="Arial"/>
        <family val="2"/>
      </rPr>
      <t xml:space="preserve">                               </t>
    </r>
  </si>
  <si>
    <r>
      <t xml:space="preserve">Foram escritos casos de testes baseados no Documento de especificação dos casos de uso e no Backog do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roduto?</t>
    </r>
  </si>
  <si>
    <r>
      <t>Os testes foram refeitos e os resultados inseridos na Planilha de Teste</t>
    </r>
    <r>
      <rPr>
        <sz val="12"/>
        <color rgb="FF000000"/>
        <rFont val="Arial"/>
        <family val="2"/>
      </rPr>
      <t xml:space="preserve"> em uma nova aba</t>
    </r>
    <r>
      <rPr>
        <sz val="12"/>
        <color rgb="FF000000"/>
        <rFont val="Arial"/>
        <family val="2"/>
      </rPr>
      <t>?</t>
    </r>
  </si>
  <si>
    <t>Foi definido uma ferramenta para realizar a gestão de configuração?
Todos os itens de configuração identificados foram inseridos na ferramenta com o seu identificador único?
Está sendo utilizada alguma ferramenta para controle de versão?</t>
  </si>
  <si>
    <t>A Reunião de Kickoff, para abertura do projeto, foi realizada com todos os participantes do NPI? 
Foram alocados os recursos humanos para cada projeto?
Cada Projeto foi apresentado a equipe do Projeto?
Foi criada uma ata de reunião, contendo todo o conteúdo da reunião e ele foi elaborado conforme template definido?</t>
  </si>
  <si>
    <t>Todos os requisitos do projeto foram especificados pelo Líder Técnico juntamente com a equipe de desenvolvimento, tendo sido fornecidas informações como: necessidades identificadas através de entrevistas com o cliente, funcionalidades e restrições?
O Documento de Visão foi elaborado pelo líder técnico e a equipe e possui todos os seus campos preenchidos corretamente, de forma clara e coerente, conforme template definido?
Obs1: O documento de Especificação de Requisitos é opcional e pode ir sendo construído ao longo das sprints com relação apenas ao detalhamento das funcionalidades. Logo, todos os requisitos devem estar presentes na especificação, contendo pelo menos uma breve descrição.</t>
  </si>
  <si>
    <t>O Backlog do Produto foi elaborado pelo líder técnico e a equipe, de acordo com o template definido e contem todos os requisitos especificados no Documento de Visão e/ou Especificação de Requisitos?
Obs1: O Product Backlog deve ser composto por histórias ou requisitos, ou seja, por tarefas que representam entregas efetivas, como funcionalidades, documentação, etc.</t>
  </si>
  <si>
    <t>Não-conformes</t>
  </si>
  <si>
    <t>Não-Avaliados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</si>
</sst>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933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933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933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12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3" fillId="0" borderId="2" xfId="0" applyFont="1" applyBorder="1"/>
    <xf numFmtId="9" fontId="4" fillId="0" borderId="3" xfId="0" applyNumberFormat="1" applyFont="1" applyBorder="1" applyAlignment="1">
      <alignment horizontal="center"/>
    </xf>
    <xf numFmtId="0" fontId="6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center" vertical="top"/>
    </xf>
    <xf numFmtId="0" fontId="9" fillId="4" borderId="4" xfId="0" applyFont="1" applyFill="1" applyBorder="1" applyAlignment="1">
      <alignment vertical="center" wrapText="1"/>
    </xf>
    <xf numFmtId="0" fontId="10" fillId="0" borderId="0" xfId="0" applyFont="1"/>
    <xf numFmtId="9" fontId="11" fillId="0" borderId="5" xfId="0" applyNumberFormat="1" applyFont="1" applyBorder="1"/>
    <xf numFmtId="0" fontId="12" fillId="5" borderId="6" xfId="0" applyFont="1" applyFill="1" applyBorder="1" applyAlignment="1">
      <alignment horizontal="center" vertical="top" wrapText="1"/>
    </xf>
    <xf numFmtId="0" fontId="13" fillId="6" borderId="7" xfId="0" applyFont="1" applyFill="1" applyBorder="1"/>
    <xf numFmtId="9" fontId="14" fillId="7" borderId="8" xfId="0" applyNumberFormat="1" applyFont="1" applyFill="1" applyBorder="1" applyAlignment="1">
      <alignment horizontal="center" vertical="top" wrapText="1"/>
    </xf>
    <xf numFmtId="0" fontId="15" fillId="8" borderId="0" xfId="0" applyFont="1" applyFill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top" wrapText="1"/>
    </xf>
    <xf numFmtId="0" fontId="18" fillId="11" borderId="10" xfId="0" applyFont="1" applyFill="1" applyBorder="1" applyAlignment="1">
      <alignment horizontal="left"/>
    </xf>
    <xf numFmtId="9" fontId="19" fillId="12" borderId="0" xfId="0" applyNumberFormat="1" applyFont="1" applyFill="1" applyAlignment="1">
      <alignment horizontal="center" vertical="top" wrapText="1"/>
    </xf>
    <xf numFmtId="0" fontId="20" fillId="13" borderId="11" xfId="0" applyFont="1" applyFill="1" applyBorder="1"/>
    <xf numFmtId="1" fontId="22" fillId="15" borderId="13" xfId="0" applyNumberFormat="1" applyFont="1" applyFill="1" applyBorder="1" applyAlignment="1">
      <alignment horizontal="left" vertical="center" wrapText="1"/>
    </xf>
    <xf numFmtId="0" fontId="23" fillId="16" borderId="14" xfId="0" applyFont="1" applyFill="1" applyBorder="1" applyAlignment="1">
      <alignment vertical="center" wrapText="1"/>
    </xf>
    <xf numFmtId="0" fontId="24" fillId="17" borderId="0" xfId="0" applyFont="1" applyFill="1" applyAlignment="1">
      <alignment vertical="top" wrapText="1"/>
    </xf>
    <xf numFmtId="0" fontId="25" fillId="18" borderId="0" xfId="0" applyFont="1" applyFill="1" applyAlignment="1">
      <alignment horizontal="center" vertical="top" wrapText="1"/>
    </xf>
    <xf numFmtId="0" fontId="27" fillId="19" borderId="15" xfId="0" applyFont="1" applyFill="1" applyBorder="1" applyAlignment="1">
      <alignment horizontal="center" vertical="top" wrapText="1"/>
    </xf>
    <xf numFmtId="0" fontId="28" fillId="0" borderId="16" xfId="0" applyFont="1" applyBorder="1"/>
    <xf numFmtId="0" fontId="31" fillId="22" borderId="18" xfId="0" applyFont="1" applyFill="1" applyBorder="1" applyAlignment="1">
      <alignment horizontal="center" vertical="top" wrapText="1"/>
    </xf>
    <xf numFmtId="0" fontId="32" fillId="0" borderId="19" xfId="0" applyFont="1" applyBorder="1" applyAlignment="1">
      <alignment horizontal="center" vertical="center"/>
    </xf>
    <xf numFmtId="0" fontId="33" fillId="0" borderId="20" xfId="0" applyFont="1" applyBorder="1"/>
    <xf numFmtId="0" fontId="34" fillId="23" borderId="0" xfId="0" applyFont="1" applyFill="1" applyAlignment="1">
      <alignment horizontal="left"/>
    </xf>
    <xf numFmtId="0" fontId="36" fillId="0" borderId="21" xfId="0" applyFont="1" applyBorder="1"/>
    <xf numFmtId="0" fontId="37" fillId="25" borderId="22" xfId="0" applyFont="1" applyFill="1" applyBorder="1"/>
    <xf numFmtId="0" fontId="39" fillId="27" borderId="24" xfId="0" applyFont="1" applyFill="1" applyBorder="1"/>
    <xf numFmtId="0" fontId="40" fillId="0" borderId="25" xfId="0" applyFont="1" applyBorder="1" applyAlignment="1">
      <alignment horizontal="left" vertical="center" wrapText="1"/>
    </xf>
    <xf numFmtId="0" fontId="41" fillId="0" borderId="26" xfId="0" applyFont="1" applyBorder="1" applyAlignment="1">
      <alignment horizontal="center" vertical="top" wrapText="1"/>
    </xf>
    <xf numFmtId="0" fontId="45" fillId="0" borderId="0" xfId="0" applyFont="1"/>
    <xf numFmtId="9" fontId="46" fillId="0" borderId="0" xfId="0" applyNumberFormat="1" applyFont="1"/>
    <xf numFmtId="0" fontId="47" fillId="29" borderId="27" xfId="0" applyFont="1" applyFill="1" applyBorder="1" applyAlignment="1">
      <alignment horizontal="center" vertical="top" wrapText="1"/>
    </xf>
    <xf numFmtId="0" fontId="49" fillId="30" borderId="0" xfId="0" applyFont="1" applyFill="1" applyAlignment="1">
      <alignment horizontal="center" vertical="top" wrapText="1"/>
    </xf>
    <xf numFmtId="0" fontId="50" fillId="0" borderId="28" xfId="0" applyFont="1" applyBorder="1"/>
    <xf numFmtId="0" fontId="51" fillId="31" borderId="29" xfId="0" applyFont="1" applyFill="1" applyBorder="1" applyAlignment="1">
      <alignment vertical="top" wrapText="1"/>
    </xf>
    <xf numFmtId="9" fontId="52" fillId="0" borderId="30" xfId="0" applyNumberFormat="1" applyFont="1" applyBorder="1"/>
    <xf numFmtId="0" fontId="53" fillId="32" borderId="31" xfId="0" applyFont="1" applyFill="1" applyBorder="1" applyAlignment="1">
      <alignment horizontal="center" vertical="top" wrapText="1"/>
    </xf>
    <xf numFmtId="9" fontId="55" fillId="0" borderId="33" xfId="0" applyNumberFormat="1" applyFont="1" applyBorder="1"/>
    <xf numFmtId="0" fontId="56" fillId="33" borderId="0" xfId="0" applyFont="1" applyFill="1" applyAlignment="1">
      <alignment horizontal="center" vertical="top" wrapText="1"/>
    </xf>
    <xf numFmtId="0" fontId="57" fillId="34" borderId="34" xfId="0" applyFont="1" applyFill="1" applyBorder="1" applyAlignment="1">
      <alignment horizontal="center" vertical="center" wrapText="1"/>
    </xf>
    <xf numFmtId="0" fontId="58" fillId="0" borderId="35" xfId="0" applyFont="1" applyBorder="1" applyAlignment="1">
      <alignment horizontal="left" vertical="top" wrapText="1"/>
    </xf>
    <xf numFmtId="0" fontId="60" fillId="35" borderId="36" xfId="0" applyFont="1" applyFill="1" applyBorder="1" applyAlignment="1">
      <alignment horizontal="left"/>
    </xf>
    <xf numFmtId="0" fontId="61" fillId="0" borderId="37" xfId="0" applyFont="1" applyBorder="1" applyAlignment="1">
      <alignment horizontal="center" vertical="center"/>
    </xf>
    <xf numFmtId="0" fontId="62" fillId="36" borderId="0" xfId="0" applyFont="1" applyFill="1" applyAlignment="1">
      <alignment vertical="center" wrapText="1"/>
    </xf>
    <xf numFmtId="0" fontId="63" fillId="37" borderId="38" xfId="0" applyFont="1" applyFill="1" applyBorder="1" applyAlignment="1">
      <alignment horizontal="center" vertical="center" wrapText="1"/>
    </xf>
    <xf numFmtId="0" fontId="64" fillId="38" borderId="39" xfId="0" applyFont="1" applyFill="1" applyBorder="1" applyAlignment="1">
      <alignment vertical="center" wrapText="1"/>
    </xf>
    <xf numFmtId="0" fontId="66" fillId="40" borderId="40" xfId="0" applyFont="1" applyFill="1" applyBorder="1" applyAlignment="1">
      <alignment vertical="top" wrapText="1"/>
    </xf>
    <xf numFmtId="0" fontId="5" fillId="0" borderId="25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1" fontId="35" fillId="24" borderId="38" xfId="0" applyNumberFormat="1" applyFont="1" applyFill="1" applyBorder="1" applyAlignment="1">
      <alignment horizontal="left" vertical="center" wrapText="1"/>
    </xf>
    <xf numFmtId="0" fontId="26" fillId="0" borderId="38" xfId="0" applyFont="1" applyBorder="1" applyAlignment="1">
      <alignment horizontal="center" vertical="center"/>
    </xf>
    <xf numFmtId="0" fontId="36" fillId="0" borderId="38" xfId="0" applyFont="1" applyBorder="1"/>
    <xf numFmtId="0" fontId="5" fillId="10" borderId="38" xfId="0" applyFont="1" applyFill="1" applyBorder="1" applyAlignment="1">
      <alignment horizontal="left" vertical="center" wrapText="1"/>
    </xf>
    <xf numFmtId="1" fontId="43" fillId="28" borderId="38" xfId="0" applyNumberFormat="1" applyFont="1" applyFill="1" applyBorder="1" applyAlignment="1">
      <alignment horizontal="left" vertical="center" wrapText="1"/>
    </xf>
    <xf numFmtId="0" fontId="10" fillId="0" borderId="38" xfId="0" applyFont="1" applyBorder="1"/>
    <xf numFmtId="1" fontId="67" fillId="28" borderId="38" xfId="0" applyNumberFormat="1" applyFont="1" applyFill="1" applyBorder="1" applyAlignment="1">
      <alignment horizontal="left" vertical="center" wrapText="1"/>
    </xf>
    <xf numFmtId="0" fontId="67" fillId="10" borderId="38" xfId="0" applyFont="1" applyFill="1" applyBorder="1" applyAlignment="1">
      <alignment horizontal="left" vertical="center" wrapText="1"/>
    </xf>
    <xf numFmtId="0" fontId="67" fillId="0" borderId="38" xfId="0" applyFont="1" applyBorder="1" applyAlignment="1">
      <alignment horizontal="left" vertical="center" wrapText="1"/>
    </xf>
    <xf numFmtId="1" fontId="67" fillId="0" borderId="38" xfId="0" applyNumberFormat="1" applyFont="1" applyBorder="1" applyAlignment="1">
      <alignment horizontal="left" vertical="center" wrapText="1"/>
    </xf>
    <xf numFmtId="1" fontId="67" fillId="28" borderId="38" xfId="0" applyNumberFormat="1" applyFont="1" applyFill="1" applyBorder="1" applyAlignment="1">
      <alignment horizontal="center" vertical="center" wrapText="1"/>
    </xf>
    <xf numFmtId="1" fontId="67" fillId="28" borderId="42" xfId="0" applyNumberFormat="1" applyFont="1" applyFill="1" applyBorder="1" applyAlignment="1">
      <alignment horizontal="center" vertical="center" wrapText="1"/>
    </xf>
    <xf numFmtId="1" fontId="67" fillId="28" borderId="44" xfId="0" applyNumberFormat="1" applyFont="1" applyFill="1" applyBorder="1" applyAlignment="1">
      <alignment horizontal="center" vertical="center" wrapText="1"/>
    </xf>
    <xf numFmtId="1" fontId="67" fillId="28" borderId="43" xfId="0" applyNumberFormat="1" applyFont="1" applyFill="1" applyBorder="1" applyAlignment="1">
      <alignment horizontal="center" vertical="center" wrapText="1"/>
    </xf>
    <xf numFmtId="1" fontId="67" fillId="0" borderId="42" xfId="0" applyNumberFormat="1" applyFont="1" applyBorder="1" applyAlignment="1">
      <alignment horizontal="center" vertical="center" wrapText="1"/>
    </xf>
    <xf numFmtId="1" fontId="67" fillId="0" borderId="43" xfId="0" applyNumberFormat="1" applyFont="1" applyBorder="1" applyAlignment="1">
      <alignment horizontal="center" vertical="center" wrapText="1"/>
    </xf>
    <xf numFmtId="1" fontId="67" fillId="0" borderId="44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90"/>
    </xf>
    <xf numFmtId="0" fontId="4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horizontal="left" vertical="center" wrapText="1"/>
    </xf>
    <xf numFmtId="1" fontId="43" fillId="28" borderId="0" xfId="0" applyNumberFormat="1" applyFont="1" applyFill="1" applyBorder="1" applyAlignment="1">
      <alignment horizontal="left" vertical="center" wrapText="1"/>
    </xf>
    <xf numFmtId="0" fontId="10" fillId="0" borderId="0" xfId="0" applyFont="1" applyBorder="1"/>
    <xf numFmtId="0" fontId="17" fillId="10" borderId="0" xfId="0" applyFont="1" applyFill="1" applyBorder="1" applyAlignment="1">
      <alignment horizontal="left" vertical="center" wrapText="1"/>
    </xf>
    <xf numFmtId="0" fontId="65" fillId="39" borderId="0" xfId="0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0" fontId="44" fillId="0" borderId="0" xfId="0" applyFont="1" applyBorder="1" applyAlignment="1">
      <alignment horizontal="center" vertical="center" textRotation="90" wrapText="1"/>
    </xf>
    <xf numFmtId="1" fontId="43" fillId="28" borderId="45" xfId="0" applyNumberFormat="1" applyFont="1" applyFill="1" applyBorder="1" applyAlignment="1">
      <alignment horizontal="left" vertical="center" wrapText="1"/>
    </xf>
    <xf numFmtId="1" fontId="5" fillId="28" borderId="38" xfId="0" applyNumberFormat="1" applyFont="1" applyFill="1" applyBorder="1" applyAlignment="1">
      <alignment horizontal="left" vertical="center" wrapText="1"/>
    </xf>
    <xf numFmtId="0" fontId="10" fillId="0" borderId="45" xfId="0" applyFont="1" applyBorder="1"/>
    <xf numFmtId="0" fontId="0" fillId="0" borderId="38" xfId="0" applyBorder="1" applyAlignment="1">
      <alignment wrapText="1"/>
    </xf>
    <xf numFmtId="0" fontId="32" fillId="0" borderId="38" xfId="0" applyFont="1" applyBorder="1" applyAlignment="1">
      <alignment horizontal="center" vertical="center"/>
    </xf>
    <xf numFmtId="1" fontId="5" fillId="15" borderId="13" xfId="0" applyNumberFormat="1" applyFont="1" applyFill="1" applyBorder="1" applyAlignment="1">
      <alignment horizontal="left" vertical="center" wrapText="1"/>
    </xf>
    <xf numFmtId="1" fontId="5" fillId="41" borderId="38" xfId="0" applyNumberFormat="1" applyFont="1" applyFill="1" applyBorder="1" applyAlignment="1">
      <alignment horizontal="left" vertical="center" wrapText="1"/>
    </xf>
    <xf numFmtId="0" fontId="5" fillId="41" borderId="38" xfId="0" applyFont="1" applyFill="1" applyBorder="1" applyAlignment="1">
      <alignment wrapText="1"/>
    </xf>
    <xf numFmtId="0" fontId="5" fillId="41" borderId="38" xfId="0" applyFont="1" applyFill="1" applyBorder="1" applyAlignment="1">
      <alignment horizontal="left" vertical="center" wrapText="1"/>
    </xf>
    <xf numFmtId="0" fontId="5" fillId="41" borderId="38" xfId="0" applyFont="1" applyFill="1" applyBorder="1" applyAlignment="1">
      <alignment vertical="center" wrapText="1"/>
    </xf>
    <xf numFmtId="0" fontId="61" fillId="0" borderId="0" xfId="0" applyFont="1" applyBorder="1" applyAlignment="1">
      <alignment horizontal="center" vertical="center"/>
    </xf>
    <xf numFmtId="1" fontId="5" fillId="28" borderId="42" xfId="0" applyNumberFormat="1" applyFont="1" applyFill="1" applyBorder="1" applyAlignment="1">
      <alignment horizontal="center" vertical="center" wrapText="1"/>
    </xf>
    <xf numFmtId="1" fontId="5" fillId="28" borderId="43" xfId="0" applyNumberFormat="1" applyFont="1" applyFill="1" applyBorder="1" applyAlignment="1">
      <alignment horizontal="center" vertical="center" wrapText="1"/>
    </xf>
    <xf numFmtId="1" fontId="5" fillId="28" borderId="44" xfId="0" applyNumberFormat="1" applyFont="1" applyFill="1" applyBorder="1" applyAlignment="1">
      <alignment horizontal="center" vertical="center" wrapText="1"/>
    </xf>
    <xf numFmtId="0" fontId="1" fillId="26" borderId="42" xfId="0" applyFont="1" applyFill="1" applyBorder="1" applyAlignment="1">
      <alignment horizontal="center" vertical="center" textRotation="90"/>
    </xf>
    <xf numFmtId="0" fontId="1" fillId="26" borderId="43" xfId="0" applyFont="1" applyFill="1" applyBorder="1" applyAlignment="1">
      <alignment horizontal="center" vertical="center" textRotation="90"/>
    </xf>
    <xf numFmtId="0" fontId="1" fillId="26" borderId="44" xfId="0" applyFont="1" applyFill="1" applyBorder="1" applyAlignment="1">
      <alignment horizontal="center" vertical="center" textRotation="90"/>
    </xf>
    <xf numFmtId="1" fontId="67" fillId="28" borderId="38" xfId="0" applyNumberFormat="1" applyFont="1" applyFill="1" applyBorder="1" applyAlignment="1">
      <alignment horizontal="center" vertical="center" wrapText="1"/>
    </xf>
    <xf numFmtId="0" fontId="68" fillId="0" borderId="38" xfId="0" applyFont="1" applyBorder="1" applyAlignment="1">
      <alignment horizontal="center" vertical="center" textRotation="90"/>
    </xf>
    <xf numFmtId="0" fontId="68" fillId="0" borderId="7" xfId="0" applyFont="1" applyBorder="1" applyAlignment="1">
      <alignment horizontal="center" vertical="center" textRotation="90"/>
    </xf>
    <xf numFmtId="0" fontId="68" fillId="0" borderId="41" xfId="0" applyFont="1" applyBorder="1" applyAlignment="1">
      <alignment horizontal="center" vertical="center" textRotation="90"/>
    </xf>
    <xf numFmtId="0" fontId="68" fillId="0" borderId="22" xfId="0" applyFont="1" applyBorder="1" applyAlignment="1">
      <alignment horizontal="center" vertical="center" textRotation="90"/>
    </xf>
    <xf numFmtId="0" fontId="68" fillId="0" borderId="39" xfId="0" applyFont="1" applyBorder="1" applyAlignment="1">
      <alignment horizontal="center" vertical="center" textRotation="90"/>
    </xf>
    <xf numFmtId="0" fontId="69" fillId="14" borderId="12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9" fillId="20" borderId="17" xfId="0" applyFont="1" applyFill="1" applyBorder="1" applyAlignment="1">
      <alignment horizontal="center"/>
    </xf>
    <xf numFmtId="0" fontId="49" fillId="30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0" fontId="57" fillId="34" borderId="3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90"/>
    </xf>
    <xf numFmtId="0" fontId="54" fillId="0" borderId="32" xfId="0" applyFont="1" applyBorder="1" applyAlignment="1">
      <alignment horizontal="center" vertical="center" textRotation="90"/>
    </xf>
    <xf numFmtId="0" fontId="38" fillId="26" borderId="23" xfId="0" applyFont="1" applyFill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5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 textRotation="90"/>
    </xf>
    <xf numFmtId="0" fontId="68" fillId="26" borderId="42" xfId="0" applyFont="1" applyFill="1" applyBorder="1" applyAlignment="1">
      <alignment horizontal="center" vertical="center" textRotation="90"/>
    </xf>
    <xf numFmtId="0" fontId="68" fillId="26" borderId="43" xfId="0" applyFont="1" applyFill="1" applyBorder="1" applyAlignment="1">
      <alignment horizontal="center" vertical="center" textRotation="90"/>
    </xf>
    <xf numFmtId="0" fontId="68" fillId="26" borderId="44" xfId="0" applyFont="1" applyFill="1" applyBorder="1" applyAlignment="1">
      <alignment horizontal="center" vertical="center" textRotation="90"/>
    </xf>
    <xf numFmtId="0" fontId="69" fillId="0" borderId="42" xfId="0" applyFont="1" applyBorder="1" applyAlignment="1">
      <alignment horizontal="center" vertical="center" textRotation="90"/>
    </xf>
    <xf numFmtId="0" fontId="69" fillId="0" borderId="43" xfId="0" applyFont="1" applyBorder="1" applyAlignment="1">
      <alignment horizontal="center" vertical="center" textRotation="90"/>
    </xf>
    <xf numFmtId="0" fontId="69" fillId="0" borderId="44" xfId="0" applyFont="1" applyBorder="1" applyAlignment="1">
      <alignment horizontal="center" vertical="center" textRotation="90"/>
    </xf>
    <xf numFmtId="0" fontId="2" fillId="2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1" fontId="41" fillId="0" borderId="26" xfId="0" applyNumberFormat="1" applyFont="1" applyBorder="1" applyAlignment="1">
      <alignment horizontal="center" vertical="top" wrapText="1"/>
    </xf>
    <xf numFmtId="0" fontId="3" fillId="0" borderId="38" xfId="0" applyFont="1" applyBorder="1" applyAlignment="1">
      <alignment wrapText="1"/>
    </xf>
  </cellXfs>
  <cellStyles count="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Itens auditados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'Período-dd a dd.mm.aaaa'!$E$11:$E$13</c:f>
              <c:strCache>
                <c:ptCount val="3"/>
                <c:pt idx="0">
                  <c:v>Percentual de COs</c:v>
                </c:pt>
                <c:pt idx="1">
                  <c:v>Percentual de NCs</c:v>
                </c:pt>
                <c:pt idx="2">
                  <c:v>Percentual de NAs</c:v>
                </c:pt>
              </c:strCache>
            </c:strRef>
          </c:cat>
          <c:val>
            <c:numRef>
              <c:f>'Período-dd a dd.mm.aaaa'!$F$11:$F$13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5008"/>
        <c:axId val="100791040"/>
      </c:barChart>
      <c:catAx>
        <c:axId val="8567500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00791040"/>
        <c:crosses val="autoZero"/>
        <c:auto val="1"/>
        <c:lblAlgn val="ctr"/>
        <c:lblOffset val="100"/>
        <c:noMultiLvlLbl val="1"/>
      </c:catAx>
      <c:valAx>
        <c:axId val="100791040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5675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</xdr:row>
      <xdr:rowOff>152400</xdr:rowOff>
    </xdr:from>
    <xdr:ext cx="5162550" cy="2533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0</xdr:colOff>
      <xdr:row>0</xdr:row>
      <xdr:rowOff>0</xdr:rowOff>
    </xdr:from>
    <xdr:to>
      <xdr:col>2</xdr:col>
      <xdr:colOff>1020536</xdr:colOff>
      <xdr:row>4</xdr:row>
      <xdr:rowOff>18075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0"/>
          <a:ext cx="2163536" cy="807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showGridLines="0" tabSelected="1" workbookViewId="0">
      <selection activeCell="G64" sqref="G64"/>
    </sheetView>
  </sheetViews>
  <sheetFormatPr defaultColWidth="17.140625" defaultRowHeight="12.75" customHeight="1" x14ac:dyDescent="0.2"/>
  <cols>
    <col min="4" max="4" width="60.85546875" customWidth="1"/>
  </cols>
  <sheetData>
    <row r="1" spans="1:9" ht="13.5" customHeight="1" x14ac:dyDescent="0.2">
      <c r="A1" s="11"/>
      <c r="B1" s="17"/>
      <c r="C1" s="17"/>
      <c r="D1" s="17"/>
      <c r="E1" s="17"/>
      <c r="F1" s="17"/>
      <c r="G1" s="8"/>
      <c r="H1" s="8"/>
      <c r="I1" s="26"/>
    </row>
    <row r="2" spans="1:9" ht="15.75" customHeight="1" x14ac:dyDescent="0.2">
      <c r="A2" s="102" t="s">
        <v>0</v>
      </c>
      <c r="B2" s="103"/>
      <c r="C2" s="103"/>
      <c r="D2" s="103"/>
      <c r="E2" s="103"/>
      <c r="F2" s="103"/>
      <c r="G2" s="103"/>
      <c r="H2" s="103"/>
      <c r="I2" s="103"/>
    </row>
    <row r="3" spans="1:9" ht="15.75" customHeight="1" x14ac:dyDescent="0.25">
      <c r="A3" s="104" t="s">
        <v>1</v>
      </c>
      <c r="B3" s="104"/>
      <c r="C3" s="104"/>
      <c r="D3" s="104"/>
      <c r="E3" s="104"/>
      <c r="F3" s="104"/>
      <c r="G3" s="104"/>
      <c r="H3" s="104"/>
      <c r="I3" s="104"/>
    </row>
    <row r="4" spans="1:9" ht="15.75" x14ac:dyDescent="0.2">
      <c r="A4" s="29"/>
      <c r="B4" s="30"/>
      <c r="C4" s="30"/>
      <c r="D4" s="30"/>
      <c r="E4" s="30"/>
      <c r="F4" s="30"/>
      <c r="G4" s="3"/>
      <c r="H4" s="7"/>
      <c r="I4" s="49"/>
    </row>
    <row r="5" spans="1:9" ht="15.75" customHeight="1" x14ac:dyDescent="0.2">
      <c r="A5" s="28"/>
      <c r="B5" s="28"/>
      <c r="C5" s="15"/>
      <c r="D5" s="50"/>
      <c r="E5" s="40"/>
      <c r="F5" s="50"/>
      <c r="G5" s="50"/>
      <c r="H5" s="28"/>
      <c r="I5" s="28"/>
    </row>
    <row r="6" spans="1:9" ht="15.75" customHeight="1" x14ac:dyDescent="0.2">
      <c r="A6" s="8"/>
      <c r="B6" s="8"/>
      <c r="C6" s="27"/>
      <c r="D6" s="20"/>
      <c r="E6" s="14"/>
      <c r="F6" s="38"/>
      <c r="G6" s="20"/>
      <c r="H6" s="8"/>
      <c r="I6" s="8"/>
    </row>
    <row r="7" spans="1:9" ht="15.75" customHeight="1" x14ac:dyDescent="0.2">
      <c r="A7" s="8"/>
      <c r="B7" s="8"/>
      <c r="C7" s="21"/>
      <c r="D7" s="44"/>
      <c r="E7" s="10" t="s">
        <v>2</v>
      </c>
      <c r="F7" s="24">
        <f>COUNTA(E21:E74)</f>
        <v>23</v>
      </c>
      <c r="G7" s="35"/>
      <c r="H7" s="8"/>
      <c r="I7" s="8"/>
    </row>
    <row r="8" spans="1:9" ht="15.75" customHeight="1" x14ac:dyDescent="0.2">
      <c r="A8" s="8"/>
      <c r="B8" s="8"/>
      <c r="C8" s="21"/>
      <c r="D8" s="44"/>
      <c r="E8" s="24" t="s">
        <v>3</v>
      </c>
      <c r="F8" s="127">
        <f>F64</f>
        <v>0</v>
      </c>
      <c r="G8" s="35"/>
      <c r="H8" s="8"/>
      <c r="I8" s="8"/>
    </row>
    <row r="9" spans="1:9" ht="13.5" customHeight="1" x14ac:dyDescent="0.2">
      <c r="A9" s="8"/>
      <c r="B9" s="8"/>
      <c r="C9" s="8"/>
      <c r="D9" s="26"/>
      <c r="E9" s="24" t="s">
        <v>4</v>
      </c>
      <c r="F9" s="32">
        <f>F65</f>
        <v>0</v>
      </c>
      <c r="G9" s="35"/>
      <c r="H9" s="8"/>
      <c r="I9" s="8"/>
    </row>
    <row r="10" spans="1:9" ht="13.5" customHeight="1" x14ac:dyDescent="0.2">
      <c r="A10" s="8"/>
      <c r="B10" s="8"/>
      <c r="C10" s="8"/>
      <c r="D10" s="26"/>
      <c r="E10" s="24" t="s">
        <v>5</v>
      </c>
      <c r="F10" s="32">
        <f>F66</f>
        <v>0</v>
      </c>
      <c r="G10" s="35"/>
      <c r="H10" s="8"/>
      <c r="I10" s="8"/>
    </row>
    <row r="11" spans="1:9" ht="28.5" customHeight="1" x14ac:dyDescent="0.2">
      <c r="A11" s="8"/>
      <c r="B11" s="8"/>
      <c r="C11" s="8"/>
      <c r="D11" s="26"/>
      <c r="E11" s="10" t="s">
        <v>6</v>
      </c>
      <c r="F11" s="4">
        <f>F8/(F7-F10)</f>
        <v>0</v>
      </c>
      <c r="G11" s="37"/>
      <c r="H11" s="8"/>
      <c r="I11" s="8"/>
    </row>
    <row r="12" spans="1:9" ht="38.25" customHeight="1" x14ac:dyDescent="0.2">
      <c r="A12" s="8"/>
      <c r="B12" s="8"/>
      <c r="C12" s="8"/>
      <c r="D12" s="26"/>
      <c r="E12" s="10" t="s">
        <v>7</v>
      </c>
      <c r="F12" s="4">
        <f>F9/(F7-F10)</f>
        <v>0</v>
      </c>
      <c r="G12" s="37"/>
      <c r="H12" s="8"/>
      <c r="I12" s="8"/>
    </row>
    <row r="13" spans="1:9" ht="15.75" customHeight="1" x14ac:dyDescent="0.2">
      <c r="A13" s="8"/>
      <c r="B13" s="8"/>
      <c r="C13" s="8"/>
      <c r="D13" s="26"/>
      <c r="E13" s="10" t="s">
        <v>8</v>
      </c>
      <c r="F13" s="4">
        <f>F10/F7</f>
        <v>0</v>
      </c>
      <c r="G13" s="37"/>
      <c r="H13" s="8"/>
      <c r="I13" s="8"/>
    </row>
    <row r="14" spans="1:9" ht="15.75" customHeight="1" x14ac:dyDescent="0.2">
      <c r="A14" s="8"/>
      <c r="B14" s="8"/>
      <c r="C14" s="8"/>
      <c r="D14" s="8"/>
      <c r="E14" s="40"/>
      <c r="F14" s="12"/>
      <c r="G14" s="8"/>
      <c r="H14" s="8"/>
      <c r="I14" s="8"/>
    </row>
    <row r="15" spans="1:9" ht="15.75" customHeight="1" x14ac:dyDescent="0.2">
      <c r="A15" s="8"/>
      <c r="B15" s="8"/>
      <c r="C15" s="8"/>
      <c r="D15" s="8"/>
      <c r="E15" s="5" t="s">
        <v>9</v>
      </c>
      <c r="F15" s="16"/>
      <c r="G15" s="8"/>
      <c r="H15" s="8"/>
      <c r="I15" s="8"/>
    </row>
    <row r="16" spans="1:9" ht="15.75" customHeight="1" x14ac:dyDescent="0.2">
      <c r="A16" s="8"/>
      <c r="B16" s="8"/>
      <c r="C16" s="8"/>
      <c r="D16" s="8"/>
      <c r="E16" s="105" t="s">
        <v>10</v>
      </c>
      <c r="F16" s="105"/>
      <c r="G16" s="8"/>
      <c r="H16" s="8"/>
      <c r="I16" s="8"/>
    </row>
    <row r="17" spans="1:9" ht="31.5" customHeight="1" x14ac:dyDescent="0.2">
      <c r="A17" s="8"/>
      <c r="B17" s="8"/>
      <c r="C17" s="8"/>
      <c r="D17" s="8"/>
      <c r="E17" s="106" t="s">
        <v>11</v>
      </c>
      <c r="F17" s="106"/>
      <c r="G17" s="106"/>
      <c r="H17" s="8"/>
      <c r="I17" s="8"/>
    </row>
    <row r="18" spans="1:9" ht="15.75" customHeight="1" x14ac:dyDescent="0.2">
      <c r="A18" s="8"/>
      <c r="B18" s="8"/>
      <c r="C18" s="8"/>
      <c r="D18" s="8"/>
      <c r="E18" s="36"/>
      <c r="F18" s="16"/>
      <c r="G18" s="8"/>
      <c r="H18" s="8"/>
      <c r="I18" s="8"/>
    </row>
    <row r="19" spans="1:9" ht="15.75" customHeight="1" x14ac:dyDescent="0.2">
      <c r="A19" s="3"/>
      <c r="B19" s="3"/>
      <c r="C19" s="45"/>
      <c r="D19" s="38"/>
      <c r="E19" s="14"/>
      <c r="F19" s="38"/>
      <c r="G19" s="38"/>
      <c r="H19" s="3"/>
      <c r="I19" s="3"/>
    </row>
    <row r="20" spans="1:9" ht="57.75" customHeight="1" x14ac:dyDescent="0.2">
      <c r="A20" s="107" t="s">
        <v>12</v>
      </c>
      <c r="B20" s="107"/>
      <c r="C20" s="43" t="s">
        <v>13</v>
      </c>
      <c r="D20" s="43" t="s">
        <v>14</v>
      </c>
      <c r="E20" s="43" t="s">
        <v>15</v>
      </c>
      <c r="F20" s="43" t="s">
        <v>16</v>
      </c>
      <c r="G20" s="43" t="s">
        <v>17</v>
      </c>
      <c r="H20" s="43" t="s">
        <v>18</v>
      </c>
      <c r="I20" s="43" t="s">
        <v>19</v>
      </c>
    </row>
    <row r="21" spans="1:9" ht="86.25" customHeight="1" x14ac:dyDescent="0.2">
      <c r="A21" s="109" t="s">
        <v>20</v>
      </c>
      <c r="B21" s="109"/>
      <c r="C21" s="25">
        <v>1</v>
      </c>
      <c r="D21" s="51" t="s">
        <v>21</v>
      </c>
      <c r="E21" s="18" t="s">
        <v>22</v>
      </c>
      <c r="F21" s="46"/>
      <c r="G21" s="84"/>
      <c r="H21" s="23"/>
      <c r="I21" s="18"/>
    </row>
    <row r="22" spans="1:9" ht="109.5" customHeight="1" x14ac:dyDescent="0.2">
      <c r="A22" s="109"/>
      <c r="B22" s="109"/>
      <c r="C22" s="25">
        <f>SUM(C21+1)</f>
        <v>2</v>
      </c>
      <c r="D22" s="51" t="s">
        <v>87</v>
      </c>
      <c r="E22" s="18" t="s">
        <v>23</v>
      </c>
      <c r="F22" s="46"/>
      <c r="G22" s="18"/>
      <c r="H22" s="23"/>
      <c r="I22" s="18"/>
    </row>
    <row r="23" spans="1:9" ht="46.5" customHeight="1" x14ac:dyDescent="0.2">
      <c r="A23" s="109"/>
      <c r="B23" s="109"/>
      <c r="C23" s="25">
        <f>SUM(C22+1)</f>
        <v>3</v>
      </c>
      <c r="D23" s="31" t="s">
        <v>24</v>
      </c>
      <c r="E23" s="18" t="s">
        <v>25</v>
      </c>
      <c r="F23" s="46"/>
      <c r="G23" s="84"/>
      <c r="H23" s="18"/>
      <c r="I23" s="18"/>
    </row>
    <row r="24" spans="1:9" ht="225.75" customHeight="1" x14ac:dyDescent="0.2">
      <c r="A24" s="110" t="s">
        <v>26</v>
      </c>
      <c r="B24" s="110"/>
      <c r="C24" s="25">
        <f>SUM(C23+1)</f>
        <v>4</v>
      </c>
      <c r="D24" s="51" t="s">
        <v>88</v>
      </c>
      <c r="E24" s="84" t="s">
        <v>22</v>
      </c>
      <c r="F24" s="46"/>
      <c r="G24" s="84"/>
      <c r="H24" s="23"/>
      <c r="I24" s="18"/>
    </row>
    <row r="25" spans="1:9" ht="93" customHeight="1" x14ac:dyDescent="0.2">
      <c r="A25" s="110"/>
      <c r="B25" s="110"/>
      <c r="C25" s="25">
        <f t="shared" ref="C25:C63" si="0">SUM(C24+1)</f>
        <v>5</v>
      </c>
      <c r="D25" s="31" t="s">
        <v>28</v>
      </c>
      <c r="E25" s="18" t="s">
        <v>27</v>
      </c>
      <c r="F25" s="46"/>
      <c r="G25" s="84"/>
      <c r="H25" s="18"/>
      <c r="I25" s="18"/>
    </row>
    <row r="26" spans="1:9" ht="128.25" customHeight="1" x14ac:dyDescent="0.2">
      <c r="A26" s="110"/>
      <c r="B26" s="110"/>
      <c r="C26" s="25">
        <f t="shared" si="0"/>
        <v>6</v>
      </c>
      <c r="D26" s="51" t="s">
        <v>89</v>
      </c>
      <c r="E26" s="18" t="s">
        <v>29</v>
      </c>
      <c r="F26" s="46"/>
      <c r="G26" s="18"/>
      <c r="H26" s="23"/>
      <c r="I26" s="18"/>
    </row>
    <row r="27" spans="1:9" ht="81" customHeight="1" x14ac:dyDescent="0.2">
      <c r="B27" s="117" t="s">
        <v>31</v>
      </c>
      <c r="C27" s="25">
        <f t="shared" si="0"/>
        <v>7</v>
      </c>
      <c r="D27" s="52" t="s">
        <v>32</v>
      </c>
      <c r="E27" s="85" t="s">
        <v>79</v>
      </c>
      <c r="F27" s="54"/>
      <c r="G27" s="53"/>
      <c r="H27" s="55"/>
      <c r="I27" s="53"/>
    </row>
    <row r="28" spans="1:9" ht="69" customHeight="1" x14ac:dyDescent="0.2">
      <c r="A28" s="117" t="s">
        <v>42</v>
      </c>
      <c r="B28" s="119"/>
      <c r="C28" s="25">
        <f t="shared" si="0"/>
        <v>8</v>
      </c>
      <c r="D28" s="56" t="s">
        <v>80</v>
      </c>
      <c r="E28" s="85" t="s">
        <v>79</v>
      </c>
      <c r="F28" s="46"/>
      <c r="G28" s="82"/>
      <c r="H28" s="81"/>
      <c r="I28" s="57"/>
    </row>
    <row r="29" spans="1:9" ht="46.5" customHeight="1" x14ac:dyDescent="0.2">
      <c r="A29" s="118"/>
      <c r="B29" s="93" t="s">
        <v>35</v>
      </c>
      <c r="C29" s="25">
        <f t="shared" si="0"/>
        <v>9</v>
      </c>
      <c r="D29" s="60" t="s">
        <v>33</v>
      </c>
      <c r="E29" s="90" t="s">
        <v>34</v>
      </c>
      <c r="F29" s="46"/>
      <c r="G29" s="82"/>
      <c r="H29" s="81"/>
      <c r="I29" s="57"/>
    </row>
    <row r="30" spans="1:9" ht="47.25" customHeight="1" x14ac:dyDescent="0.2">
      <c r="A30" s="118"/>
      <c r="B30" s="94"/>
      <c r="C30" s="25">
        <f t="shared" si="0"/>
        <v>10</v>
      </c>
      <c r="D30" s="60" t="s">
        <v>36</v>
      </c>
      <c r="E30" s="91"/>
      <c r="F30" s="46"/>
      <c r="G30" s="82"/>
      <c r="H30" s="81"/>
      <c r="I30" s="57"/>
    </row>
    <row r="31" spans="1:9" ht="43.5" customHeight="1" x14ac:dyDescent="0.2">
      <c r="A31" s="118"/>
      <c r="B31" s="94"/>
      <c r="C31" s="25">
        <f t="shared" si="0"/>
        <v>11</v>
      </c>
      <c r="D31" s="61" t="s">
        <v>37</v>
      </c>
      <c r="E31" s="91"/>
      <c r="F31" s="46"/>
      <c r="G31" s="82"/>
      <c r="H31" s="81"/>
      <c r="I31" s="57"/>
    </row>
    <row r="32" spans="1:9" ht="43.5" customHeight="1" x14ac:dyDescent="0.2">
      <c r="A32" s="118"/>
      <c r="B32" s="94"/>
      <c r="C32" s="25">
        <f t="shared" si="0"/>
        <v>12</v>
      </c>
      <c r="D32" s="61" t="s">
        <v>38</v>
      </c>
      <c r="E32" s="91"/>
      <c r="F32" s="46"/>
      <c r="G32" s="82"/>
      <c r="H32" s="81"/>
      <c r="I32" s="57"/>
    </row>
    <row r="33" spans="1:9" ht="44.25" customHeight="1" x14ac:dyDescent="0.2">
      <c r="A33" s="118"/>
      <c r="B33" s="94"/>
      <c r="C33" s="25">
        <f t="shared" si="0"/>
        <v>13</v>
      </c>
      <c r="D33" s="61" t="s">
        <v>39</v>
      </c>
      <c r="E33" s="91"/>
      <c r="F33" s="46"/>
      <c r="G33" s="82"/>
      <c r="H33" s="79"/>
      <c r="I33" s="57"/>
    </row>
    <row r="34" spans="1:9" ht="36.75" customHeight="1" x14ac:dyDescent="0.2">
      <c r="A34" s="118"/>
      <c r="B34" s="94"/>
      <c r="C34" s="25">
        <f t="shared" si="0"/>
        <v>14</v>
      </c>
      <c r="D34" s="61" t="s">
        <v>40</v>
      </c>
      <c r="E34" s="91"/>
      <c r="F34" s="46"/>
      <c r="G34" s="82"/>
      <c r="H34" s="81"/>
      <c r="I34" s="57"/>
    </row>
    <row r="35" spans="1:9" ht="43.5" customHeight="1" x14ac:dyDescent="0.2">
      <c r="A35" s="118"/>
      <c r="B35" s="94"/>
      <c r="C35" s="25">
        <f t="shared" si="0"/>
        <v>15</v>
      </c>
      <c r="D35" s="61" t="s">
        <v>41</v>
      </c>
      <c r="E35" s="91"/>
      <c r="F35" s="46"/>
      <c r="G35" s="82"/>
      <c r="H35" s="81"/>
      <c r="I35" s="57"/>
    </row>
    <row r="36" spans="1:9" ht="35.1" customHeight="1" x14ac:dyDescent="0.2">
      <c r="A36" s="118"/>
      <c r="B36" s="95"/>
      <c r="C36" s="25">
        <f t="shared" si="0"/>
        <v>16</v>
      </c>
      <c r="D36" s="86" t="s">
        <v>82</v>
      </c>
      <c r="E36" s="92"/>
      <c r="F36" s="46"/>
      <c r="G36" s="82"/>
      <c r="H36" s="79"/>
      <c r="I36" s="57"/>
    </row>
    <row r="37" spans="1:9" ht="102.95" customHeight="1" x14ac:dyDescent="0.2">
      <c r="A37" s="118"/>
      <c r="B37" s="117" t="s">
        <v>43</v>
      </c>
      <c r="C37" s="25">
        <f t="shared" si="0"/>
        <v>17</v>
      </c>
      <c r="D37" s="87" t="s">
        <v>83</v>
      </c>
      <c r="E37" s="59" t="s">
        <v>47</v>
      </c>
      <c r="F37" s="46"/>
      <c r="G37" s="82"/>
      <c r="H37" s="79"/>
      <c r="I37" s="57"/>
    </row>
    <row r="38" spans="1:9" ht="73.5" customHeight="1" x14ac:dyDescent="0.2">
      <c r="A38" s="118"/>
      <c r="B38" s="118"/>
      <c r="C38" s="25">
        <f t="shared" si="0"/>
        <v>18</v>
      </c>
      <c r="D38" s="61" t="s">
        <v>45</v>
      </c>
      <c r="E38" s="59" t="s">
        <v>48</v>
      </c>
      <c r="F38" s="46"/>
      <c r="G38" s="82"/>
      <c r="H38" s="81"/>
      <c r="I38" s="57"/>
    </row>
    <row r="39" spans="1:9" ht="66.75" customHeight="1" x14ac:dyDescent="0.2">
      <c r="A39" s="118"/>
      <c r="B39" s="119"/>
      <c r="C39" s="25">
        <f t="shared" si="0"/>
        <v>19</v>
      </c>
      <c r="D39" s="60" t="s">
        <v>46</v>
      </c>
      <c r="E39" s="62" t="s">
        <v>49</v>
      </c>
      <c r="F39" s="46"/>
      <c r="G39" s="82"/>
      <c r="H39" s="81"/>
      <c r="I39" s="57"/>
    </row>
    <row r="40" spans="1:9" ht="48.75" customHeight="1" x14ac:dyDescent="0.2">
      <c r="A40" s="118"/>
      <c r="B40" s="120" t="s">
        <v>44</v>
      </c>
      <c r="C40" s="25">
        <f t="shared" si="0"/>
        <v>20</v>
      </c>
      <c r="D40" s="56" t="s">
        <v>84</v>
      </c>
      <c r="E40" s="64" t="s">
        <v>50</v>
      </c>
      <c r="F40" s="54"/>
      <c r="G40" s="82"/>
      <c r="H40" s="81"/>
      <c r="I40" s="57"/>
    </row>
    <row r="41" spans="1:9" ht="56.25" customHeight="1" x14ac:dyDescent="0.2">
      <c r="A41" s="118"/>
      <c r="B41" s="121"/>
      <c r="C41" s="25">
        <f t="shared" si="0"/>
        <v>21</v>
      </c>
      <c r="D41" s="60" t="s">
        <v>51</v>
      </c>
      <c r="E41" s="66"/>
      <c r="F41" s="46"/>
      <c r="G41" s="82"/>
      <c r="H41" s="81"/>
      <c r="I41" s="57"/>
    </row>
    <row r="42" spans="1:9" ht="60.75" customHeight="1" x14ac:dyDescent="0.2">
      <c r="A42" s="118"/>
      <c r="B42" s="121"/>
      <c r="C42" s="25">
        <f t="shared" si="0"/>
        <v>22</v>
      </c>
      <c r="D42" s="60" t="s">
        <v>52</v>
      </c>
      <c r="E42" s="66"/>
      <c r="F42" s="46"/>
      <c r="G42" s="82"/>
      <c r="H42" s="81"/>
      <c r="I42" s="57"/>
    </row>
    <row r="43" spans="1:9" ht="54" customHeight="1" x14ac:dyDescent="0.2">
      <c r="A43" s="118"/>
      <c r="B43" s="121"/>
      <c r="C43" s="25">
        <f t="shared" si="0"/>
        <v>23</v>
      </c>
      <c r="D43" s="60" t="s">
        <v>53</v>
      </c>
      <c r="E43" s="66"/>
      <c r="F43" s="54"/>
      <c r="G43" s="82"/>
      <c r="H43" s="81"/>
      <c r="I43" s="57"/>
    </row>
    <row r="44" spans="1:9" ht="48" customHeight="1" x14ac:dyDescent="0.2">
      <c r="A44" s="118"/>
      <c r="B44" s="121"/>
      <c r="C44" s="25">
        <f t="shared" si="0"/>
        <v>24</v>
      </c>
      <c r="D44" s="61" t="s">
        <v>54</v>
      </c>
      <c r="E44" s="66"/>
      <c r="F44" s="46"/>
      <c r="G44" s="82"/>
      <c r="H44" s="81"/>
      <c r="I44" s="57"/>
    </row>
    <row r="45" spans="1:9" ht="52.5" customHeight="1" x14ac:dyDescent="0.2">
      <c r="A45" s="118"/>
      <c r="B45" s="121"/>
      <c r="C45" s="25">
        <f t="shared" si="0"/>
        <v>25</v>
      </c>
      <c r="D45" s="87" t="s">
        <v>85</v>
      </c>
      <c r="E45" s="66"/>
      <c r="F45" s="46"/>
      <c r="G45" s="82"/>
      <c r="H45" s="81"/>
      <c r="I45" s="57"/>
    </row>
    <row r="46" spans="1:9" ht="39" customHeight="1" x14ac:dyDescent="0.2">
      <c r="A46" s="118"/>
      <c r="B46" s="122"/>
      <c r="C46" s="25">
        <f t="shared" si="0"/>
        <v>26</v>
      </c>
      <c r="D46" s="60" t="s">
        <v>55</v>
      </c>
      <c r="E46" s="65"/>
      <c r="F46" s="46"/>
      <c r="G46" s="82"/>
      <c r="H46" s="81"/>
      <c r="I46" s="57"/>
    </row>
    <row r="47" spans="1:9" ht="36.75" customHeight="1" x14ac:dyDescent="0.2">
      <c r="A47" s="118"/>
      <c r="B47" s="120" t="s">
        <v>56</v>
      </c>
      <c r="C47" s="25">
        <f t="shared" si="0"/>
        <v>27</v>
      </c>
      <c r="D47" s="60" t="s">
        <v>57</v>
      </c>
      <c r="E47" s="67" t="s">
        <v>29</v>
      </c>
      <c r="F47" s="46"/>
      <c r="G47" s="82"/>
      <c r="H47" s="81"/>
      <c r="I47" s="57"/>
    </row>
    <row r="48" spans="1:9" ht="42" customHeight="1" x14ac:dyDescent="0.2">
      <c r="A48" s="118"/>
      <c r="B48" s="121"/>
      <c r="C48" s="25">
        <f t="shared" si="0"/>
        <v>28</v>
      </c>
      <c r="D48" s="61" t="s">
        <v>58</v>
      </c>
      <c r="E48" s="68"/>
      <c r="F48" s="46"/>
      <c r="G48" s="82"/>
      <c r="H48" s="81"/>
      <c r="I48" s="57"/>
    </row>
    <row r="49" spans="1:9" ht="61.5" customHeight="1" x14ac:dyDescent="0.2">
      <c r="A49" s="118"/>
      <c r="B49" s="121"/>
      <c r="C49" s="25">
        <f t="shared" si="0"/>
        <v>29</v>
      </c>
      <c r="D49" s="61" t="s">
        <v>59</v>
      </c>
      <c r="E49" s="68"/>
      <c r="F49" s="46"/>
      <c r="G49" s="82"/>
      <c r="H49" s="81"/>
      <c r="I49" s="57"/>
    </row>
    <row r="50" spans="1:9" ht="57" customHeight="1" x14ac:dyDescent="0.2">
      <c r="A50" s="118"/>
      <c r="B50" s="121"/>
      <c r="C50" s="25">
        <f t="shared" si="0"/>
        <v>30</v>
      </c>
      <c r="D50" s="60" t="s">
        <v>60</v>
      </c>
      <c r="E50" s="68"/>
      <c r="F50" s="46"/>
      <c r="G50" s="82"/>
      <c r="H50" s="81"/>
      <c r="I50" s="57"/>
    </row>
    <row r="51" spans="1:9" ht="43.5" customHeight="1" x14ac:dyDescent="0.2">
      <c r="A51" s="118"/>
      <c r="B51" s="121"/>
      <c r="C51" s="25">
        <f t="shared" si="0"/>
        <v>31</v>
      </c>
      <c r="D51" s="60" t="s">
        <v>61</v>
      </c>
      <c r="E51" s="68"/>
      <c r="F51" s="46"/>
      <c r="G51" s="82"/>
      <c r="H51" s="79"/>
      <c r="I51" s="57"/>
    </row>
    <row r="52" spans="1:9" ht="32.1" customHeight="1" x14ac:dyDescent="0.2">
      <c r="A52" s="119"/>
      <c r="B52" s="122"/>
      <c r="C52" s="25">
        <f t="shared" si="0"/>
        <v>32</v>
      </c>
      <c r="D52" s="61" t="s">
        <v>62</v>
      </c>
      <c r="E52" s="69"/>
      <c r="F52" s="46"/>
      <c r="G52" s="82"/>
      <c r="H52" s="81"/>
      <c r="I52" s="57"/>
    </row>
    <row r="53" spans="1:9" ht="70.5" customHeight="1" x14ac:dyDescent="0.2">
      <c r="A53" s="111" t="s">
        <v>63</v>
      </c>
      <c r="B53" s="112"/>
      <c r="C53" s="25">
        <f t="shared" si="0"/>
        <v>33</v>
      </c>
      <c r="D53" s="61" t="s">
        <v>64</v>
      </c>
      <c r="E53" s="63" t="s">
        <v>68</v>
      </c>
      <c r="F53" s="46"/>
      <c r="G53" s="82"/>
      <c r="H53" s="81"/>
      <c r="I53" s="57"/>
    </row>
    <row r="54" spans="1:9" ht="55.5" customHeight="1" x14ac:dyDescent="0.2">
      <c r="A54" s="113"/>
      <c r="B54" s="114"/>
      <c r="C54" s="25">
        <f t="shared" si="0"/>
        <v>34</v>
      </c>
      <c r="D54" s="61" t="s">
        <v>65</v>
      </c>
      <c r="E54" s="64" t="s">
        <v>29</v>
      </c>
      <c r="F54" s="46"/>
      <c r="G54" s="82"/>
      <c r="H54" s="81"/>
      <c r="I54" s="57"/>
    </row>
    <row r="55" spans="1:9" ht="66.95" customHeight="1" x14ac:dyDescent="0.2">
      <c r="A55" s="115"/>
      <c r="B55" s="116"/>
      <c r="C55" s="25">
        <f t="shared" si="0"/>
        <v>35</v>
      </c>
      <c r="D55" s="52" t="s">
        <v>74</v>
      </c>
      <c r="E55" s="65"/>
      <c r="F55" s="46"/>
      <c r="G55" s="82"/>
      <c r="H55" s="81"/>
      <c r="I55" s="57"/>
    </row>
    <row r="56" spans="1:9" ht="150" customHeight="1" x14ac:dyDescent="0.2">
      <c r="A56" s="97" t="s">
        <v>66</v>
      </c>
      <c r="B56" s="97"/>
      <c r="C56" s="83">
        <f t="shared" si="0"/>
        <v>36</v>
      </c>
      <c r="D56" s="52" t="s">
        <v>75</v>
      </c>
      <c r="E56" s="96" t="s">
        <v>67</v>
      </c>
      <c r="F56" s="54"/>
      <c r="G56" s="82"/>
      <c r="H56" s="58"/>
      <c r="I56" s="57"/>
    </row>
    <row r="57" spans="1:9" ht="102.95" customHeight="1" x14ac:dyDescent="0.2">
      <c r="A57" s="97"/>
      <c r="B57" s="97"/>
      <c r="C57" s="83">
        <f t="shared" si="0"/>
        <v>37</v>
      </c>
      <c r="D57" s="61" t="s">
        <v>69</v>
      </c>
      <c r="E57" s="96"/>
      <c r="F57" s="46"/>
      <c r="G57" s="82"/>
      <c r="H57" s="58"/>
      <c r="I57" s="57"/>
    </row>
    <row r="58" spans="1:9" ht="27" customHeight="1" x14ac:dyDescent="0.2">
      <c r="A58" s="97"/>
      <c r="B58" s="97"/>
      <c r="C58" s="83">
        <f t="shared" si="0"/>
        <v>38</v>
      </c>
      <c r="D58" s="61" t="s">
        <v>70</v>
      </c>
      <c r="E58" s="96"/>
      <c r="F58" s="46"/>
      <c r="G58" s="82"/>
      <c r="H58" s="57"/>
      <c r="I58" s="57"/>
    </row>
    <row r="59" spans="1:9" ht="39" customHeight="1" x14ac:dyDescent="0.2">
      <c r="A59" s="97"/>
      <c r="B59" s="97"/>
      <c r="C59" s="83">
        <f t="shared" si="0"/>
        <v>39</v>
      </c>
      <c r="D59" s="61" t="s">
        <v>71</v>
      </c>
      <c r="E59" s="96"/>
      <c r="F59" s="46"/>
      <c r="G59" s="82"/>
      <c r="H59" s="58"/>
      <c r="I59" s="57"/>
    </row>
    <row r="60" spans="1:9" ht="120" customHeight="1" x14ac:dyDescent="0.2">
      <c r="A60" s="97"/>
      <c r="B60" s="97"/>
      <c r="C60" s="83">
        <f t="shared" si="0"/>
        <v>40</v>
      </c>
      <c r="D60" s="52" t="s">
        <v>81</v>
      </c>
      <c r="E60" s="96"/>
      <c r="F60" s="46"/>
      <c r="G60" s="82"/>
      <c r="H60" s="58"/>
      <c r="I60" s="57"/>
    </row>
    <row r="61" spans="1:9" s="77" customFormat="1" ht="81.95" customHeight="1" x14ac:dyDescent="0.2">
      <c r="A61" s="97"/>
      <c r="B61" s="97"/>
      <c r="C61" s="83">
        <f t="shared" si="0"/>
        <v>41</v>
      </c>
      <c r="D61" s="88" t="s">
        <v>86</v>
      </c>
      <c r="E61" s="63" t="s">
        <v>68</v>
      </c>
      <c r="F61" s="46"/>
      <c r="G61" s="82"/>
      <c r="H61" s="82"/>
      <c r="I61" s="82"/>
    </row>
    <row r="62" spans="1:9" s="77" customFormat="1" ht="189" customHeight="1" x14ac:dyDescent="0.2">
      <c r="A62" s="98" t="s">
        <v>72</v>
      </c>
      <c r="B62" s="99"/>
      <c r="C62" s="83">
        <f t="shared" si="0"/>
        <v>42</v>
      </c>
      <c r="D62" s="52" t="s">
        <v>76</v>
      </c>
      <c r="E62" s="59" t="s">
        <v>73</v>
      </c>
      <c r="F62" s="46"/>
      <c r="G62" s="82"/>
      <c r="H62" s="58"/>
      <c r="I62" s="57"/>
    </row>
    <row r="63" spans="1:9" s="77" customFormat="1" ht="129" customHeight="1" x14ac:dyDescent="0.2">
      <c r="A63" s="100"/>
      <c r="B63" s="101"/>
      <c r="C63" s="83">
        <f t="shared" si="0"/>
        <v>43</v>
      </c>
      <c r="D63" s="87" t="s">
        <v>77</v>
      </c>
      <c r="E63" s="80" t="s">
        <v>78</v>
      </c>
      <c r="F63" s="46"/>
      <c r="G63" s="82"/>
      <c r="H63" s="58"/>
      <c r="I63" s="57"/>
    </row>
    <row r="64" spans="1:9" ht="15.75" customHeight="1" x14ac:dyDescent="0.2">
      <c r="A64" s="70"/>
      <c r="B64" s="70"/>
      <c r="C64" s="71"/>
      <c r="D64" s="72"/>
      <c r="E64" s="80" t="s">
        <v>3</v>
      </c>
      <c r="F64" s="82">
        <f>COUNTIF(F21:F63, "Totalmente implementado")</f>
        <v>0</v>
      </c>
      <c r="G64" s="73"/>
      <c r="H64" s="74"/>
      <c r="I64" s="73"/>
    </row>
    <row r="65" spans="1:9" ht="15.75" customHeight="1" x14ac:dyDescent="0.2">
      <c r="A65" s="70"/>
      <c r="B65" s="70"/>
      <c r="C65" s="71"/>
      <c r="D65" s="75"/>
      <c r="E65" s="80" t="s">
        <v>90</v>
      </c>
      <c r="F65" s="82">
        <f>SUM(COUNTIF(F21:F63, "Parcialmente implementado"), COUNTIF(F21:F63, "Largamente implementado"), COUNTIF(F21:F63, "Não implementado"))</f>
        <v>0</v>
      </c>
      <c r="G65" s="73"/>
      <c r="H65" s="74"/>
      <c r="I65" s="73"/>
    </row>
    <row r="66" spans="1:9" ht="15.75" customHeight="1" x14ac:dyDescent="0.2">
      <c r="A66" s="70"/>
      <c r="B66" s="70"/>
      <c r="C66" s="71"/>
      <c r="D66" s="75"/>
      <c r="E66" s="80" t="s">
        <v>91</v>
      </c>
      <c r="F66" s="128">
        <f>COUNTIF(F21:F63, "Não avaliado")</f>
        <v>0</v>
      </c>
      <c r="G66" s="73"/>
      <c r="H66" s="74"/>
      <c r="I66" s="73"/>
    </row>
    <row r="67" spans="1:9" ht="15.75" customHeight="1" x14ac:dyDescent="0.2">
      <c r="A67" s="70"/>
      <c r="B67" s="70"/>
      <c r="C67" s="71"/>
      <c r="D67" s="72"/>
      <c r="F67" s="89"/>
      <c r="G67" s="73"/>
      <c r="H67" s="74"/>
      <c r="I67" s="73"/>
    </row>
    <row r="68" spans="1:9" s="33" customFormat="1" ht="15.75" customHeight="1" x14ac:dyDescent="0.2">
      <c r="A68" s="70"/>
      <c r="B68" s="70"/>
      <c r="C68" s="71"/>
      <c r="D68" s="72"/>
      <c r="E68" s="73"/>
      <c r="F68" s="89"/>
      <c r="G68" s="73"/>
      <c r="H68" s="76"/>
      <c r="I68" s="73"/>
    </row>
    <row r="69" spans="1:9" ht="54.75" customHeight="1" x14ac:dyDescent="0.2">
      <c r="A69" s="70"/>
      <c r="B69" s="70"/>
      <c r="C69" s="71"/>
      <c r="D69" s="72"/>
      <c r="E69" s="73"/>
      <c r="F69" s="89"/>
      <c r="G69" s="73"/>
      <c r="H69" s="76"/>
      <c r="I69" s="73"/>
    </row>
    <row r="70" spans="1:9" ht="12.75" customHeight="1" x14ac:dyDescent="0.2">
      <c r="A70" s="108"/>
      <c r="B70" s="108"/>
      <c r="C70" s="77"/>
      <c r="D70" s="77"/>
      <c r="E70" s="77"/>
      <c r="F70" s="77"/>
      <c r="G70" s="77"/>
      <c r="H70" s="77"/>
      <c r="I70" s="77"/>
    </row>
    <row r="71" spans="1:9" ht="12.75" customHeight="1" x14ac:dyDescent="0.2">
      <c r="A71" s="108"/>
      <c r="B71" s="108"/>
      <c r="C71" s="77"/>
      <c r="D71" s="77"/>
      <c r="E71" s="77"/>
      <c r="F71" s="77"/>
      <c r="G71" s="77"/>
      <c r="H71" s="77"/>
      <c r="I71" s="77"/>
    </row>
    <row r="72" spans="1:9" ht="12.75" customHeight="1" x14ac:dyDescent="0.2">
      <c r="A72" s="108"/>
      <c r="B72" s="108"/>
      <c r="C72" s="77"/>
      <c r="D72" s="77"/>
      <c r="E72" s="77"/>
      <c r="F72" s="77"/>
      <c r="G72" s="77"/>
      <c r="H72" s="77"/>
      <c r="I72" s="77"/>
    </row>
    <row r="73" spans="1:9" ht="12.75" customHeight="1" x14ac:dyDescent="0.2">
      <c r="A73" s="108"/>
      <c r="B73" s="108"/>
      <c r="C73" s="77"/>
      <c r="D73" s="77"/>
      <c r="E73" s="77"/>
      <c r="F73" s="77"/>
      <c r="G73" s="77"/>
      <c r="H73" s="77"/>
      <c r="I73" s="77"/>
    </row>
    <row r="74" spans="1:9" ht="12.75" customHeight="1" x14ac:dyDescent="0.2">
      <c r="A74" s="108"/>
      <c r="B74" s="108"/>
      <c r="C74" s="77"/>
      <c r="D74" s="77"/>
      <c r="E74" s="77"/>
      <c r="F74" s="77"/>
      <c r="G74" s="77"/>
      <c r="H74" s="77"/>
      <c r="I74" s="77"/>
    </row>
    <row r="75" spans="1:9" ht="12.75" customHeight="1" x14ac:dyDescent="0.2">
      <c r="A75" s="108"/>
      <c r="B75" s="108"/>
      <c r="C75" s="77"/>
      <c r="D75" s="77"/>
      <c r="E75" s="77"/>
      <c r="F75" s="77"/>
      <c r="G75" s="77"/>
      <c r="H75" s="77"/>
      <c r="I75" s="77"/>
    </row>
    <row r="76" spans="1:9" ht="12.75" customHeight="1" x14ac:dyDescent="0.2">
      <c r="A76" s="108"/>
      <c r="B76" s="108"/>
      <c r="C76" s="77"/>
      <c r="D76" s="77"/>
      <c r="E76" s="77"/>
      <c r="F76" s="77"/>
      <c r="G76" s="77"/>
      <c r="H76" s="77"/>
      <c r="I76" s="77"/>
    </row>
    <row r="77" spans="1:9" ht="12.75" customHeight="1" x14ac:dyDescent="0.2">
      <c r="A77" s="108"/>
      <c r="B77" s="108"/>
      <c r="C77" s="77"/>
      <c r="D77" s="77"/>
      <c r="E77" s="77"/>
      <c r="F77" s="77"/>
      <c r="G77" s="77"/>
      <c r="H77" s="77"/>
      <c r="I77" s="77"/>
    </row>
    <row r="78" spans="1:9" ht="12.75" customHeight="1" x14ac:dyDescent="0.2">
      <c r="A78" s="108"/>
      <c r="B78" s="108"/>
      <c r="C78" s="77"/>
      <c r="D78" s="77"/>
      <c r="E78" s="77"/>
      <c r="F78" s="77"/>
      <c r="G78" s="77"/>
      <c r="H78" s="77"/>
      <c r="I78" s="77"/>
    </row>
    <row r="79" spans="1:9" ht="12.75" customHeight="1" x14ac:dyDescent="0.2">
      <c r="A79" s="78"/>
      <c r="B79" s="78"/>
      <c r="C79" s="77"/>
      <c r="D79" s="77"/>
      <c r="E79" s="77"/>
      <c r="F79" s="77"/>
      <c r="G79" s="77"/>
      <c r="H79" s="77"/>
      <c r="I79" s="77"/>
    </row>
    <row r="80" spans="1:9" ht="12.75" customHeight="1" x14ac:dyDescent="0.2">
      <c r="A80" s="77"/>
      <c r="B80" s="77"/>
      <c r="C80" s="77"/>
      <c r="D80" s="77"/>
      <c r="E80" s="77"/>
      <c r="F80" s="77"/>
      <c r="G80" s="77"/>
      <c r="H80" s="77"/>
      <c r="I80" s="77"/>
    </row>
    <row r="81" spans="1:9" ht="12.75" customHeight="1" x14ac:dyDescent="0.2">
      <c r="A81" s="77"/>
      <c r="B81" s="77"/>
      <c r="C81" s="77"/>
      <c r="D81" s="77"/>
      <c r="E81" s="77"/>
      <c r="F81" s="77"/>
      <c r="G81" s="77"/>
      <c r="H81" s="77"/>
      <c r="I81" s="77"/>
    </row>
    <row r="82" spans="1:9" ht="12.75" customHeight="1" x14ac:dyDescent="0.2">
      <c r="A82" s="77"/>
      <c r="B82" s="77"/>
      <c r="C82" s="77"/>
      <c r="D82" s="77"/>
      <c r="E82" s="77"/>
      <c r="F82" s="77"/>
      <c r="G82" s="77"/>
      <c r="H82" s="77"/>
      <c r="I82" s="77"/>
    </row>
    <row r="83" spans="1:9" ht="12.75" customHeight="1" x14ac:dyDescent="0.2">
      <c r="A83" s="77"/>
      <c r="B83" s="77"/>
      <c r="C83" s="77"/>
      <c r="D83" s="77"/>
      <c r="E83" s="77"/>
      <c r="F83" s="77"/>
      <c r="G83" s="77"/>
      <c r="H83" s="77"/>
      <c r="I83" s="77"/>
    </row>
    <row r="84" spans="1:9" ht="12.75" customHeight="1" x14ac:dyDescent="0.2">
      <c r="A84" s="77"/>
      <c r="B84" s="77"/>
      <c r="C84" s="77"/>
      <c r="D84" s="77"/>
      <c r="E84" s="77"/>
      <c r="F84" s="77"/>
      <c r="G84" s="77"/>
      <c r="H84" s="77"/>
      <c r="I84" s="77"/>
    </row>
    <row r="85" spans="1:9" ht="12.75" customHeight="1" x14ac:dyDescent="0.2">
      <c r="A85" s="77"/>
      <c r="B85" s="77"/>
      <c r="C85" s="77"/>
      <c r="D85" s="77"/>
      <c r="E85" s="77"/>
      <c r="F85" s="77"/>
      <c r="G85" s="77"/>
      <c r="H85" s="77"/>
      <c r="I85" s="77"/>
    </row>
    <row r="86" spans="1:9" ht="12.75" customHeight="1" x14ac:dyDescent="0.2">
      <c r="A86" s="77"/>
      <c r="B86" s="77"/>
      <c r="C86" s="77"/>
      <c r="D86" s="77"/>
      <c r="E86" s="77"/>
      <c r="F86" s="77"/>
      <c r="G86" s="77"/>
      <c r="H86" s="77"/>
      <c r="I86" s="77"/>
    </row>
    <row r="87" spans="1:9" ht="12.75" customHeight="1" x14ac:dyDescent="0.2">
      <c r="A87" s="77"/>
      <c r="B87" s="77"/>
      <c r="C87" s="77"/>
      <c r="D87" s="77"/>
      <c r="E87" s="77"/>
      <c r="F87" s="77"/>
      <c r="G87" s="77"/>
      <c r="H87" s="77"/>
      <c r="I87" s="77"/>
    </row>
    <row r="88" spans="1:9" ht="12.75" customHeight="1" x14ac:dyDescent="0.2">
      <c r="A88" s="77"/>
      <c r="B88" s="77"/>
      <c r="C88" s="77"/>
      <c r="D88" s="77"/>
      <c r="E88" s="77"/>
      <c r="F88" s="77"/>
      <c r="G88" s="77"/>
      <c r="H88" s="77"/>
      <c r="I88" s="77"/>
    </row>
    <row r="89" spans="1:9" ht="12.75" customHeight="1" x14ac:dyDescent="0.2">
      <c r="A89" s="77"/>
      <c r="B89" s="77"/>
      <c r="C89" s="77"/>
      <c r="D89" s="77"/>
      <c r="E89" s="77"/>
      <c r="F89" s="77"/>
      <c r="G89" s="77"/>
      <c r="H89" s="77"/>
      <c r="I89" s="77"/>
    </row>
    <row r="90" spans="1:9" ht="12.75" customHeight="1" x14ac:dyDescent="0.2">
      <c r="A90" s="77"/>
      <c r="B90" s="77"/>
      <c r="C90" s="77"/>
      <c r="D90" s="77"/>
      <c r="E90" s="77"/>
      <c r="F90" s="77"/>
      <c r="G90" s="77"/>
      <c r="H90" s="77"/>
      <c r="I90" s="77"/>
    </row>
    <row r="91" spans="1:9" ht="12.75" customHeight="1" x14ac:dyDescent="0.2">
      <c r="A91" s="77"/>
      <c r="B91" s="77"/>
      <c r="C91" s="77"/>
      <c r="D91" s="77"/>
      <c r="E91" s="77"/>
      <c r="F91" s="77"/>
      <c r="G91" s="77"/>
      <c r="H91" s="77"/>
      <c r="I91" s="77"/>
    </row>
    <row r="92" spans="1:9" ht="12.75" customHeight="1" x14ac:dyDescent="0.2">
      <c r="A92" s="77"/>
      <c r="B92" s="77"/>
      <c r="C92" s="77"/>
      <c r="D92" s="77"/>
      <c r="E92" s="77"/>
      <c r="F92" s="77"/>
      <c r="G92" s="77"/>
      <c r="H92" s="77"/>
      <c r="I92" s="77"/>
    </row>
    <row r="93" spans="1:9" ht="12.75" customHeight="1" x14ac:dyDescent="0.2">
      <c r="A93" s="77"/>
      <c r="B93" s="77"/>
      <c r="C93" s="77"/>
      <c r="D93" s="77"/>
      <c r="E93" s="77"/>
      <c r="F93" s="77"/>
      <c r="G93" s="77"/>
      <c r="H93" s="77"/>
      <c r="I93" s="77"/>
    </row>
    <row r="94" spans="1:9" ht="12.75" customHeight="1" x14ac:dyDescent="0.2">
      <c r="A94" s="77"/>
      <c r="B94" s="77"/>
      <c r="C94" s="77"/>
      <c r="D94" s="77"/>
      <c r="E94" s="77"/>
      <c r="F94" s="77"/>
      <c r="G94" s="77"/>
      <c r="H94" s="77"/>
      <c r="I94" s="77"/>
    </row>
    <row r="95" spans="1:9" ht="12.75" customHeight="1" x14ac:dyDescent="0.2">
      <c r="A95" s="77"/>
      <c r="B95" s="77"/>
      <c r="C95" s="77"/>
      <c r="D95" s="77"/>
      <c r="E95" s="77"/>
      <c r="F95" s="77"/>
      <c r="G95" s="77"/>
      <c r="H95" s="77"/>
      <c r="I95" s="77"/>
    </row>
    <row r="96" spans="1:9" ht="12.75" customHeight="1" x14ac:dyDescent="0.2">
      <c r="A96" s="77"/>
      <c r="B96" s="77"/>
      <c r="C96" s="77"/>
      <c r="D96" s="77"/>
      <c r="E96" s="77"/>
      <c r="F96" s="77"/>
      <c r="G96" s="77"/>
      <c r="H96" s="77"/>
      <c r="I96" s="77"/>
    </row>
    <row r="97" spans="1:9" ht="12.75" customHeight="1" x14ac:dyDescent="0.2">
      <c r="A97" s="77"/>
      <c r="B97" s="77"/>
      <c r="C97" s="77"/>
      <c r="D97" s="77"/>
      <c r="E97" s="77"/>
      <c r="F97" s="77"/>
      <c r="G97" s="77"/>
      <c r="H97" s="77"/>
      <c r="I97" s="77"/>
    </row>
    <row r="98" spans="1:9" ht="12.75" customHeight="1" x14ac:dyDescent="0.2">
      <c r="A98" s="77"/>
      <c r="B98" s="77"/>
      <c r="C98" s="77"/>
      <c r="D98" s="77"/>
      <c r="E98" s="77"/>
      <c r="F98" s="77"/>
      <c r="G98" s="77"/>
      <c r="H98" s="77"/>
      <c r="I98" s="77"/>
    </row>
    <row r="99" spans="1:9" ht="12.75" customHeight="1" x14ac:dyDescent="0.2">
      <c r="A99" s="77"/>
      <c r="B99" s="77"/>
      <c r="C99" s="77"/>
      <c r="D99" s="77"/>
      <c r="E99" s="77"/>
      <c r="F99" s="77"/>
      <c r="G99" s="77"/>
      <c r="H99" s="77"/>
      <c r="I99" s="77"/>
    </row>
    <row r="100" spans="1:9" ht="12.75" customHeight="1" x14ac:dyDescent="0.2">
      <c r="A100" s="77"/>
      <c r="B100" s="77"/>
      <c r="C100" s="77"/>
      <c r="D100" s="77"/>
      <c r="E100" s="77"/>
      <c r="F100" s="77"/>
      <c r="G100" s="77"/>
      <c r="H100" s="77"/>
      <c r="I100" s="77"/>
    </row>
    <row r="101" spans="1:9" ht="12.75" customHeight="1" x14ac:dyDescent="0.2">
      <c r="A101" s="77"/>
      <c r="B101" s="77"/>
    </row>
    <row r="102" spans="1:9" ht="12.75" customHeight="1" x14ac:dyDescent="0.2">
      <c r="A102" s="77"/>
      <c r="B102" s="77"/>
    </row>
    <row r="103" spans="1:9" ht="12.75" customHeight="1" x14ac:dyDescent="0.2">
      <c r="A103" s="77"/>
      <c r="B103" s="77"/>
    </row>
    <row r="104" spans="1:9" ht="12.75" customHeight="1" x14ac:dyDescent="0.2">
      <c r="A104" s="77"/>
      <c r="B104" s="77"/>
    </row>
    <row r="105" spans="1:9" ht="12.75" customHeight="1" x14ac:dyDescent="0.2">
      <c r="A105" s="77"/>
      <c r="B105" s="77"/>
    </row>
    <row r="106" spans="1:9" ht="12.75" customHeight="1" x14ac:dyDescent="0.2">
      <c r="A106" s="77"/>
      <c r="B106" s="77"/>
    </row>
    <row r="107" spans="1:9" ht="12.75" customHeight="1" x14ac:dyDescent="0.2">
      <c r="A107" s="77"/>
      <c r="B107" s="77"/>
    </row>
    <row r="108" spans="1:9" ht="12.75" customHeight="1" x14ac:dyDescent="0.2">
      <c r="A108" s="77"/>
      <c r="B108" s="77"/>
    </row>
    <row r="109" spans="1:9" ht="12.75" customHeight="1" x14ac:dyDescent="0.2">
      <c r="A109" s="77"/>
      <c r="B109" s="77"/>
    </row>
    <row r="110" spans="1:9" ht="12.75" customHeight="1" x14ac:dyDescent="0.2">
      <c r="A110" s="77"/>
      <c r="B110" s="77"/>
    </row>
  </sheetData>
  <mergeCells count="21">
    <mergeCell ref="A70:B71"/>
    <mergeCell ref="A72:B76"/>
    <mergeCell ref="A77:B78"/>
    <mergeCell ref="A21:B23"/>
    <mergeCell ref="A24:B26"/>
    <mergeCell ref="A53:B55"/>
    <mergeCell ref="A28:A52"/>
    <mergeCell ref="B37:B39"/>
    <mergeCell ref="B40:B46"/>
    <mergeCell ref="B47:B52"/>
    <mergeCell ref="B27:B28"/>
    <mergeCell ref="A2:I2"/>
    <mergeCell ref="A3:I3"/>
    <mergeCell ref="E16:F16"/>
    <mergeCell ref="E17:G17"/>
    <mergeCell ref="A20:B20"/>
    <mergeCell ref="E29:E36"/>
    <mergeCell ref="B29:B36"/>
    <mergeCell ref="E56:E60"/>
    <mergeCell ref="A56:B61"/>
    <mergeCell ref="A62:B63"/>
  </mergeCells>
  <dataValidations count="2">
    <dataValidation type="list" allowBlank="1" showErrorMessage="1" sqref="F67:F69">
      <formula1>"S,N,N/A"</formula1>
    </dataValidation>
    <dataValidation type="list" allowBlank="1" showErrorMessage="1" sqref="F21:F63">
      <formula1>"Não implementado, Parcialmente implementado, Largamente implementado,Totalmente implementado, Não avaliado"</formula1>
    </dataValidation>
  </dataValidation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workbookViewId="0">
      <selection activeCell="C11" sqref="C11"/>
    </sheetView>
  </sheetViews>
  <sheetFormatPr defaultColWidth="17.140625" defaultRowHeight="12.75" customHeight="1" x14ac:dyDescent="0.2"/>
  <sheetData>
    <row r="1" spans="1:14" ht="13.5" customHeight="1" x14ac:dyDescent="0.2">
      <c r="A1" s="11"/>
      <c r="B1" s="17"/>
      <c r="C1" s="17"/>
      <c r="D1" s="17"/>
      <c r="E1" s="17"/>
      <c r="F1" s="17"/>
      <c r="G1" s="8"/>
      <c r="H1" s="8"/>
      <c r="I1" s="8"/>
      <c r="J1" s="8"/>
      <c r="K1" s="8"/>
      <c r="L1" s="8"/>
      <c r="M1" s="26"/>
      <c r="N1" s="1"/>
    </row>
    <row r="2" spans="1:14" ht="15.75" customHeight="1" x14ac:dyDescent="0.2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47"/>
      <c r="M2" s="19"/>
      <c r="N2" s="1"/>
    </row>
    <row r="3" spans="1:14" ht="15.75" customHeight="1" x14ac:dyDescent="0.25">
      <c r="A3" s="124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47"/>
      <c r="M3" s="19"/>
      <c r="N3" s="1"/>
    </row>
    <row r="4" spans="1:14" ht="15.75" x14ac:dyDescent="0.2">
      <c r="A4" s="29"/>
      <c r="B4" s="30"/>
      <c r="C4" s="30"/>
      <c r="D4" s="30"/>
      <c r="E4" s="30"/>
      <c r="F4" s="30"/>
      <c r="G4" s="3"/>
      <c r="H4" s="7"/>
      <c r="I4" s="7"/>
      <c r="J4" s="7"/>
      <c r="K4" s="7"/>
      <c r="L4" s="7"/>
      <c r="M4" s="49"/>
      <c r="N4" s="1"/>
    </row>
    <row r="5" spans="1:14" ht="13.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4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4" ht="13.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4" ht="18" customHeight="1" x14ac:dyDescent="0.25">
      <c r="A8" s="8"/>
      <c r="B8" s="125" t="s">
        <v>30</v>
      </c>
      <c r="C8" s="125"/>
      <c r="D8" s="2"/>
      <c r="E8" s="125"/>
      <c r="F8" s="125"/>
      <c r="G8" s="8"/>
      <c r="H8" s="126"/>
      <c r="I8" s="126"/>
      <c r="J8" s="8"/>
      <c r="K8" s="126"/>
      <c r="L8" s="126"/>
      <c r="M8" s="8"/>
    </row>
    <row r="9" spans="1:14" ht="13.5" customHeight="1" x14ac:dyDescent="0.2">
      <c r="A9" s="8"/>
      <c r="B9" s="3"/>
      <c r="C9" s="3"/>
      <c r="D9" s="8"/>
      <c r="E9" s="8"/>
      <c r="F9" s="8"/>
      <c r="G9" s="8"/>
      <c r="H9" s="6"/>
      <c r="I9" s="8"/>
      <c r="J9" s="8"/>
      <c r="K9" s="8"/>
      <c r="L9" s="8"/>
      <c r="M9" s="8"/>
    </row>
    <row r="10" spans="1:14" ht="15.75" customHeight="1" x14ac:dyDescent="0.2">
      <c r="A10" s="26"/>
      <c r="B10" s="48" t="s">
        <v>2</v>
      </c>
      <c r="C10" s="23">
        <f>'Período-dd a dd.mm.aaaa'!F7</f>
        <v>23</v>
      </c>
      <c r="D10" s="37"/>
      <c r="E10" s="13"/>
      <c r="F10" s="8"/>
      <c r="G10" s="8"/>
      <c r="H10" s="36"/>
      <c r="I10" s="8"/>
      <c r="J10" s="8"/>
      <c r="K10" s="36"/>
      <c r="L10" s="8"/>
      <c r="M10" s="8"/>
    </row>
    <row r="11" spans="1:14" ht="13.5" customHeight="1" x14ac:dyDescent="0.2">
      <c r="A11" s="26"/>
      <c r="B11" s="24" t="s">
        <v>3</v>
      </c>
      <c r="C11" s="9">
        <f>'Período-dd a dd.mm.aaaa'!F11</f>
        <v>0</v>
      </c>
      <c r="D11" s="39"/>
      <c r="E11" s="42"/>
      <c r="F11" s="34"/>
      <c r="G11" s="8"/>
      <c r="H11" s="42"/>
      <c r="I11" s="34"/>
      <c r="J11" s="8"/>
      <c r="K11" s="42"/>
      <c r="L11" s="34"/>
      <c r="M11" s="8"/>
    </row>
    <row r="12" spans="1:14" ht="13.5" customHeight="1" x14ac:dyDescent="0.2">
      <c r="A12" s="26"/>
      <c r="B12" s="24" t="s">
        <v>4</v>
      </c>
      <c r="C12" s="9">
        <f>'Período-dd a dd.mm.aaaa'!F12</f>
        <v>0</v>
      </c>
      <c r="D12" s="39"/>
      <c r="E12" s="42"/>
      <c r="F12" s="34"/>
      <c r="G12" s="8"/>
      <c r="H12" s="42"/>
      <c r="I12" s="34"/>
      <c r="J12" s="8"/>
      <c r="K12" s="42"/>
      <c r="L12" s="34"/>
      <c r="M12" s="8"/>
    </row>
    <row r="13" spans="1:14" ht="13.5" customHeight="1" x14ac:dyDescent="0.2">
      <c r="A13" s="26"/>
      <c r="B13" s="24" t="s">
        <v>5</v>
      </c>
      <c r="C13" s="9">
        <f>'Período-dd a dd.mm.aaaa'!F13</f>
        <v>0</v>
      </c>
      <c r="D13" s="39"/>
      <c r="E13" s="42"/>
      <c r="F13" s="34"/>
      <c r="G13" s="8"/>
      <c r="H13" s="42"/>
      <c r="I13" s="34"/>
      <c r="J13" s="8"/>
      <c r="K13" s="42"/>
      <c r="L13" s="34"/>
      <c r="M13" s="8"/>
    </row>
    <row r="14" spans="1:14" ht="13.5" customHeight="1" x14ac:dyDescent="0.2">
      <c r="A14" s="8"/>
      <c r="B14" s="22"/>
      <c r="C14" s="41"/>
      <c r="D14" s="34"/>
      <c r="E14" s="42"/>
      <c r="F14" s="34"/>
      <c r="G14" s="8"/>
      <c r="H14" s="42"/>
      <c r="I14" s="34"/>
      <c r="J14" s="8"/>
      <c r="K14" s="42"/>
      <c r="L14" s="34"/>
      <c r="M14" s="8"/>
    </row>
    <row r="15" spans="1:14" ht="17.25" customHeight="1" x14ac:dyDescent="0.25">
      <c r="A15" s="8"/>
      <c r="B15" s="125"/>
      <c r="C15" s="125"/>
      <c r="D15" s="8"/>
      <c r="E15" s="125"/>
      <c r="F15" s="125"/>
      <c r="G15" s="8"/>
      <c r="H15" s="125"/>
      <c r="I15" s="125"/>
      <c r="J15" s="8"/>
      <c r="K15" s="36"/>
      <c r="L15" s="8"/>
      <c r="M15" s="8"/>
    </row>
    <row r="16" spans="1:14" ht="17.25" customHeight="1" x14ac:dyDescent="0.2">
      <c r="A16" s="8"/>
      <c r="B16" s="126"/>
      <c r="C16" s="126"/>
      <c r="D16" s="8"/>
      <c r="E16" s="126"/>
      <c r="F16" s="126"/>
      <c r="G16" s="8"/>
      <c r="H16" s="126"/>
      <c r="I16" s="126"/>
      <c r="J16" s="8"/>
      <c r="K16" s="126"/>
      <c r="L16" s="126"/>
      <c r="M16" s="8"/>
    </row>
    <row r="17" spans="1:13" ht="17.25" customHeight="1" x14ac:dyDescent="0.2">
      <c r="A17" s="8"/>
      <c r="B17" s="42"/>
      <c r="C17" s="34"/>
      <c r="D17" s="8"/>
      <c r="E17" s="42"/>
      <c r="F17" s="34"/>
      <c r="G17" s="8"/>
      <c r="H17" s="42"/>
      <c r="I17" s="34"/>
      <c r="J17" s="8"/>
      <c r="K17" s="42"/>
      <c r="L17" s="34"/>
      <c r="M17" s="8"/>
    </row>
    <row r="18" spans="1:13" ht="17.25" customHeight="1" x14ac:dyDescent="0.2">
      <c r="A18" s="8"/>
      <c r="B18" s="42"/>
      <c r="C18" s="34"/>
      <c r="D18" s="8"/>
      <c r="E18" s="42"/>
      <c r="F18" s="34"/>
      <c r="G18" s="8"/>
      <c r="H18" s="42"/>
      <c r="I18" s="34"/>
      <c r="J18" s="8"/>
      <c r="K18" s="42"/>
      <c r="L18" s="34"/>
      <c r="M18" s="8"/>
    </row>
    <row r="19" spans="1:13" ht="17.25" customHeight="1" x14ac:dyDescent="0.2">
      <c r="A19" s="8"/>
      <c r="B19" s="42"/>
      <c r="C19" s="34"/>
      <c r="D19" s="8"/>
      <c r="E19" s="42"/>
      <c r="F19" s="34"/>
      <c r="G19" s="8"/>
      <c r="H19" s="42"/>
      <c r="I19" s="34"/>
      <c r="J19" s="8"/>
      <c r="K19" s="42"/>
      <c r="L19" s="34"/>
      <c r="M19" s="8"/>
    </row>
    <row r="20" spans="1:13" ht="17.25" customHeight="1" x14ac:dyDescent="0.2">
      <c r="A20" s="8"/>
      <c r="B20" s="42"/>
      <c r="C20" s="34"/>
      <c r="D20" s="8"/>
      <c r="E20" s="42"/>
      <c r="F20" s="34"/>
      <c r="G20" s="8"/>
      <c r="H20" s="42"/>
      <c r="I20" s="34"/>
      <c r="J20" s="8"/>
      <c r="K20" s="42"/>
      <c r="L20" s="34"/>
      <c r="M20" s="8"/>
    </row>
    <row r="21" spans="1:13" ht="17.25" customHeight="1" x14ac:dyDescent="0.2">
      <c r="A21" s="8"/>
      <c r="B21" s="126"/>
      <c r="C21" s="126"/>
      <c r="D21" s="8"/>
      <c r="E21" s="126"/>
      <c r="F21" s="126"/>
      <c r="G21" s="8"/>
      <c r="H21" s="126"/>
      <c r="I21" s="126"/>
      <c r="J21" s="8"/>
      <c r="K21" s="42"/>
      <c r="L21" s="34"/>
      <c r="M21" s="8"/>
    </row>
    <row r="22" spans="1:13" ht="17.2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42"/>
      <c r="L22" s="34"/>
      <c r="M22" s="8"/>
    </row>
    <row r="23" spans="1:13" ht="17.25" customHeight="1" x14ac:dyDescent="0.2">
      <c r="A23" s="8"/>
      <c r="B23" s="36"/>
      <c r="C23" s="8"/>
      <c r="D23" s="8"/>
      <c r="E23" s="36"/>
      <c r="F23" s="8"/>
      <c r="G23" s="8"/>
      <c r="H23" s="36"/>
      <c r="I23" s="8"/>
      <c r="J23" s="8"/>
      <c r="K23" s="42"/>
      <c r="L23" s="34"/>
      <c r="M23" s="8"/>
    </row>
    <row r="24" spans="1:13" ht="17.25" customHeight="1" x14ac:dyDescent="0.2">
      <c r="A24" s="8"/>
      <c r="B24" s="42"/>
      <c r="C24" s="34"/>
      <c r="D24" s="8"/>
      <c r="E24" s="42"/>
      <c r="F24" s="34"/>
      <c r="G24" s="8"/>
      <c r="H24" s="42"/>
      <c r="I24" s="34"/>
      <c r="J24" s="8"/>
      <c r="K24" s="42"/>
      <c r="L24" s="34"/>
      <c r="M24" s="8"/>
    </row>
    <row r="25" spans="1:13" ht="17.25" customHeight="1" x14ac:dyDescent="0.2">
      <c r="A25" s="8"/>
      <c r="B25" s="42"/>
      <c r="C25" s="34"/>
      <c r="D25" s="8"/>
      <c r="E25" s="42"/>
      <c r="F25" s="34"/>
      <c r="G25" s="8"/>
      <c r="H25" s="42"/>
      <c r="I25" s="34"/>
      <c r="J25" s="8"/>
      <c r="K25" s="42"/>
      <c r="L25" s="34"/>
      <c r="M25" s="8"/>
    </row>
    <row r="26" spans="1:13" ht="17.25" customHeight="1" x14ac:dyDescent="0.2">
      <c r="A26" s="8"/>
      <c r="B26" s="42"/>
      <c r="C26" s="34"/>
      <c r="D26" s="8"/>
      <c r="E26" s="42"/>
      <c r="F26" s="34"/>
      <c r="G26" s="8"/>
      <c r="H26" s="42"/>
      <c r="I26" s="34"/>
      <c r="J26" s="8"/>
      <c r="K26" s="36"/>
      <c r="L26" s="8"/>
      <c r="M26" s="8"/>
    </row>
    <row r="27" spans="1:13" ht="18" customHeight="1" x14ac:dyDescent="0.2">
      <c r="A27" s="8"/>
      <c r="B27" s="42"/>
      <c r="C27" s="34"/>
      <c r="D27" s="8"/>
      <c r="E27" s="8"/>
      <c r="F27" s="8"/>
      <c r="G27" s="8"/>
      <c r="H27" s="8"/>
      <c r="I27" s="8"/>
      <c r="J27" s="8"/>
      <c r="K27" s="36"/>
      <c r="L27" s="8"/>
      <c r="M27" s="8"/>
    </row>
    <row r="28" spans="1:13" ht="13.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42"/>
      <c r="L28" s="8"/>
      <c r="M28" s="8"/>
    </row>
    <row r="29" spans="1:13" ht="13.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42"/>
      <c r="L29" s="8"/>
      <c r="M29" s="8"/>
    </row>
    <row r="30" spans="1:13" ht="13.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42"/>
      <c r="L30" s="8"/>
      <c r="M30" s="8"/>
    </row>
  </sheetData>
  <mergeCells count="16">
    <mergeCell ref="K16:L16"/>
    <mergeCell ref="B21:C21"/>
    <mergeCell ref="E21:F21"/>
    <mergeCell ref="H21:I21"/>
    <mergeCell ref="B15:C15"/>
    <mergeCell ref="E15:F15"/>
    <mergeCell ref="H15:I15"/>
    <mergeCell ref="B16:C16"/>
    <mergeCell ref="E16:F16"/>
    <mergeCell ref="H16:I16"/>
    <mergeCell ref="A2:K2"/>
    <mergeCell ref="A3:K3"/>
    <mergeCell ref="B8:C8"/>
    <mergeCell ref="E8:F8"/>
    <mergeCell ref="H8:I8"/>
    <mergeCell ref="K8:L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Período-dd a dd.mm.aaaa</vt:lpstr>
      <vt:lpstr>Consolidado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Cleber</cp:lastModifiedBy>
  <dcterms:created xsi:type="dcterms:W3CDTF">2013-06-20T15:42:41Z</dcterms:created>
  <dcterms:modified xsi:type="dcterms:W3CDTF">2013-09-27T12:32:22Z</dcterms:modified>
</cp:coreProperties>
</file>