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7" activeTab="9"/>
  </bookViews>
  <sheets>
    <sheet name="Referencia" sheetId="2" r:id="rId1"/>
    <sheet name="Datasets" sheetId="3" r:id="rId2"/>
    <sheet name="ESTABLECIMIENTO" sheetId="1" r:id="rId3"/>
    <sheet name="INSTITUCIONES" sheetId="5" r:id="rId4"/>
    <sheet name="MATRICULA_EDUCACION_E_BASICA_CI" sheetId="7" r:id="rId5"/>
    <sheet name="MATRICULA_EDUCACION_INCLUSIVA" sheetId="8" r:id="rId6"/>
    <sheet name="MATRICULA_EDUCACION_PERMANENTE" sheetId="9" r:id="rId7"/>
    <sheet name="MATRICULA_EDUCACION_SUPERIOR" sheetId="10" r:id="rId8"/>
    <sheet name="MATRICULA_EDUCACION_INICIAL" sheetId="11" r:id="rId9"/>
    <sheet name="MATRICULA_EDUCACION_MEDIA" sheetId="12" r:id="rId10"/>
    <sheet name="MATRICULA_POR_DPTOY DISTRITO" sheetId="13" r:id="rId11"/>
  </sheets>
  <calcPr calcId="144525"/>
</workbook>
</file>

<file path=xl/calcChain.xml><?xml version="1.0" encoding="utf-8"?>
<calcChain xmlns="http://schemas.openxmlformats.org/spreadsheetml/2006/main">
  <c r="B2" i="13" l="1"/>
  <c r="B2" i="12"/>
  <c r="B2" i="11"/>
  <c r="B2" i="10"/>
  <c r="B2" i="9"/>
  <c r="B2" i="8" l="1"/>
  <c r="B2" i="7"/>
  <c r="B2" i="5" l="1"/>
  <c r="F19" i="11"/>
  <c r="F24" i="7" l="1"/>
</calcChain>
</file>

<file path=xl/sharedStrings.xml><?xml version="1.0" encoding="utf-8"?>
<sst xmlns="http://schemas.openxmlformats.org/spreadsheetml/2006/main" count="773" uniqueCount="215">
  <si>
    <t>AÑO</t>
  </si>
  <si>
    <t>NOMBRE_DEPARTAMENTO</t>
  </si>
  <si>
    <t>NOMBRE_DISTRITO</t>
  </si>
  <si>
    <t>COORDENADAS_Y</t>
  </si>
  <si>
    <t>COORDENADAS_X</t>
  </si>
  <si>
    <t>LATITUD</t>
  </si>
  <si>
    <t>LONGITUD</t>
  </si>
  <si>
    <t>Nombre del Atributo</t>
  </si>
  <si>
    <t>Descripción</t>
  </si>
  <si>
    <t>Tipo de datos</t>
  </si>
  <si>
    <t>Restricciones</t>
  </si>
  <si>
    <t>Referencia</t>
  </si>
  <si>
    <t>Ejemplo</t>
  </si>
  <si>
    <t>0010001</t>
  </si>
  <si>
    <t>00</t>
  </si>
  <si>
    <t>MELO DE PORTUGAL E/ MAYOR MARTINEZ Y CPTAN. ARANDA</t>
  </si>
  <si>
    <t>ASUNCION</t>
  </si>
  <si>
    <t>1</t>
  </si>
  <si>
    <t>URBANA</t>
  </si>
  <si>
    <t>033</t>
  </si>
  <si>
    <t>PRESIDENTE CARLOS ANTONIO LOPEZ</t>
  </si>
  <si>
    <t>CODIGO_ESTABLECIMIENTO</t>
  </si>
  <si>
    <t>CODIGO_DEPARTAMENTO</t>
  </si>
  <si>
    <t>CODIGO_DISTRITO</t>
  </si>
  <si>
    <t>CODIGO_ZONA</t>
  </si>
  <si>
    <t>DIRECCION</t>
  </si>
  <si>
    <t>Nombre de la columna</t>
  </si>
  <si>
    <t>Esteblace el nombre del atributo exactamente como se encuentra definido en el archivo de datos a ser publicado</t>
  </si>
  <si>
    <t>Describe con más detalles los datos que se encuentran en el atributo</t>
  </si>
  <si>
    <t>El tipo de dato esperado de los valores del attributo. Por ejemplo: String, Integer, Float, …. Idealmente se deben utilizar los tipos de datos definidos en el Estándar XML Schema Datatypes de la W3C. http://www.w3.org/TR/xmlschema-2/#built-in-primitive-datatypes, por ejemplo: xsd:string, xsd:boolean, xsd:dateTime</t>
  </si>
  <si>
    <t>En caso que existan, se especifican las restricciones de los datos</t>
  </si>
  <si>
    <t>En caso que exista, se agrega un link a un documento de referencia para los datos. Por ejemplo, si los datos están definidos utilizando un estándar o formato diferente a XSD, referenciarlo, como ser la Latitud y Longitud en formato de Google maps</t>
  </si>
  <si>
    <t>Los valores de ejemplo</t>
  </si>
  <si>
    <t>Nombre del Dataset</t>
  </si>
  <si>
    <t>ESTABLECIMIENTOS</t>
  </si>
  <si>
    <t>INSTITTUCIONES</t>
  </si>
  <si>
    <t>MATRICULA_EDUCACION_E.BASICA_CICLOS</t>
  </si>
  <si>
    <t>MATRICULA_EDUCACION_INCLUSIVA</t>
  </si>
  <si>
    <t>MATRICULA_EDUCACION_PERMANENTE</t>
  </si>
  <si>
    <t>MATRICULA_EDUCACION_SUPERIOR</t>
  </si>
  <si>
    <t>MATRICULA_INICIAL</t>
  </si>
  <si>
    <t>MATRICULA_MEDIA</t>
  </si>
  <si>
    <t>Descripción del dataset, como será puesto en la página web</t>
  </si>
  <si>
    <t>#</t>
  </si>
  <si>
    <t>xsd:gYear</t>
  </si>
  <si>
    <t>xsd:positiveInteger</t>
  </si>
  <si>
    <t>xsd:string</t>
  </si>
  <si>
    <t>25° 17' 32.903" S</t>
  </si>
  <si>
    <t>57° 39' 43.122" W</t>
  </si>
  <si>
    <t>https://support.google.com/maps/answer/18539?hl=es</t>
  </si>
  <si>
    <t>NOMBRE_ZONA</t>
  </si>
  <si>
    <t>CODIGO_INSTITUCION</t>
  </si>
  <si>
    <t>NOMBE_INSTITUCION</t>
  </si>
  <si>
    <t>SECTOR O TIPO DE GESTION</t>
  </si>
  <si>
    <t>CODIGO_REGION _ADMINISTRATIVA</t>
  </si>
  <si>
    <t>NOMBRE_REGION_ADMINISTRATIVA</t>
  </si>
  <si>
    <t>NOMBRE_SUPERVISOR</t>
  </si>
  <si>
    <t>NOMBRE_TIPO_ORGANIZACION</t>
  </si>
  <si>
    <t>NRO_TELEFONO</t>
  </si>
  <si>
    <t>TIENE_INTERNET</t>
  </si>
  <si>
    <t>PAGINAWEB</t>
  </si>
  <si>
    <t>CORREO_ELECTRONICO</t>
  </si>
  <si>
    <t>002</t>
  </si>
  <si>
    <t>SAN ANTONIO</t>
  </si>
  <si>
    <t>0010010</t>
  </si>
  <si>
    <t>1183 ALBERTO SCHWEITZER</t>
  </si>
  <si>
    <t>PRIVADA</t>
  </si>
  <si>
    <t>00C1R4</t>
  </si>
  <si>
    <t>CAPITAL COORDINACION REGION 4</t>
  </si>
  <si>
    <t>LORENZA VALLEJOS QUIÑONEZ</t>
  </si>
  <si>
    <t>EI,EEB,EM</t>
  </si>
  <si>
    <t>ESCUELA ASOCIADA</t>
  </si>
  <si>
    <t>NO</t>
  </si>
  <si>
    <t>425-429</t>
  </si>
  <si>
    <t>SI</t>
  </si>
  <si>
    <t>www.cas.edu.py</t>
  </si>
  <si>
    <t>cas@click.com.py</t>
  </si>
  <si>
    <t xml:space="preserve">Valores en el rango: </t>
  </si>
  <si>
    <t>CODIGO_TIPO_ORGANIZACION</t>
  </si>
  <si>
    <t>PARTICIPACION_COMUNITARIA</t>
  </si>
  <si>
    <t>http://www.ietf.org/rfc/rfc3986.txt</t>
  </si>
  <si>
    <t>http://tools.ietf.org/html/rfc3696</t>
  </si>
  <si>
    <t>1ER._GRADO</t>
  </si>
  <si>
    <t>2DO._GRADO</t>
  </si>
  <si>
    <t>3ER._GRADO</t>
  </si>
  <si>
    <t>4TO._GRADO</t>
  </si>
  <si>
    <t>5TO._GRADO</t>
  </si>
  <si>
    <t>6TO._GRADO</t>
  </si>
  <si>
    <t>7MO._GRADO</t>
  </si>
  <si>
    <t>8VO._GRADO</t>
  </si>
  <si>
    <t>9NO._GRADO</t>
  </si>
  <si>
    <t>TOTAL_MATRICULADOS</t>
  </si>
  <si>
    <t>MATRICULA_INICIAL_ESPECIAL</t>
  </si>
  <si>
    <t>MATRICULA_1ER. Y 2DO.CICLO_ESPECIAL</t>
  </si>
  <si>
    <t>MATRICULA_3ER.CICLO_ESPECIAL</t>
  </si>
  <si>
    <t>MATRICULA_PROGRAMAS_ESPECIALES</t>
  </si>
  <si>
    <t>MATRICULA_EBBJA</t>
  </si>
  <si>
    <t>MATRICULA_FPI</t>
  </si>
  <si>
    <t>MATRICULA_EMAPJA</t>
  </si>
  <si>
    <t>MATRICULA_EMDJA</t>
  </si>
  <si>
    <t>MATRICULA_FP</t>
  </si>
  <si>
    <t>MATRICULA_ETS</t>
  </si>
  <si>
    <t>MATRICULA_FED</t>
  </si>
  <si>
    <t>MATRICULA_FDES</t>
  </si>
  <si>
    <t>MATRICULA_PD</t>
  </si>
  <si>
    <t>MATERNAL</t>
  </si>
  <si>
    <t>PREJARDIN</t>
  </si>
  <si>
    <t>JARDIN</t>
  </si>
  <si>
    <t>PREESCOLAR</t>
  </si>
  <si>
    <t>CANTIDAD_MATRICULADOS</t>
  </si>
  <si>
    <t>Se refiere al año de captura de los datos</t>
  </si>
  <si>
    <t>Sólo permite la carga de datos del año de su captura.</t>
  </si>
  <si>
    <t>No más de 7 caracteres</t>
  </si>
  <si>
    <t>No más de 2 caracteres</t>
  </si>
  <si>
    <t>No más de 50 caracteres</t>
  </si>
  <si>
    <t>No más de 5 caracteres</t>
  </si>
  <si>
    <t>No más de 40 caracteres</t>
  </si>
  <si>
    <t>No más de 10 caracteres</t>
  </si>
  <si>
    <t>No más de 20 caracteres</t>
  </si>
  <si>
    <t>Número de teléfono de la institución</t>
  </si>
  <si>
    <t>Especifica si la institución cuenta con comisión de padres</t>
  </si>
  <si>
    <t>Especifica si la institución cuenta con internet</t>
  </si>
  <si>
    <t>NOMBRE_INSTITUCION</t>
  </si>
  <si>
    <t xml:space="preserve">Código de establecimiento permite identificar en forma única los diferentes establecimientos educativos que se encuentran en el país.
El SIEC considera “Establecimiento Escolar” a la construcción que existen dentro de un predio (terreno) que se emplea para la enseñanza, donde puede funcionar una o más instituciones educativas con sus  respectivos niveles/modalidades de educación.
</t>
  </si>
  <si>
    <t>Corresponde al código del departamento al que corresponde el establecimiento escolar.</t>
  </si>
  <si>
    <t>Corresponde a la descripción del nombre del departamento correspondiente al código</t>
  </si>
  <si>
    <t>Corresponde al código del distrito del departamento al que corresponde el establecimiento escolar.</t>
  </si>
  <si>
    <t>Corresponde a la descripción del nombre del distrito  correspondiente al código</t>
  </si>
  <si>
    <r>
      <t xml:space="preserve">Valores que pueden ser: </t>
    </r>
    <r>
      <rPr>
        <b/>
        <sz val="11"/>
        <color theme="1"/>
        <rFont val="Calibri"/>
        <family val="2"/>
        <scheme val="minor"/>
      </rPr>
      <t>Código</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 cuando el código de localidad es menor  100                                                           </t>
    </r>
    <r>
      <rPr>
        <b/>
        <sz val="11"/>
        <color theme="1"/>
        <rFont val="Calibri"/>
        <family val="2"/>
        <scheme val="minor"/>
      </rPr>
      <t>Código</t>
    </r>
    <r>
      <rPr>
        <sz val="11"/>
        <color theme="1"/>
        <rFont val="Calibri"/>
        <family val="2"/>
        <scheme val="minor"/>
      </rPr>
      <t xml:space="preserve"> </t>
    </r>
    <r>
      <rPr>
        <b/>
        <sz val="11"/>
        <color theme="1"/>
        <rFont val="Calibri"/>
        <family val="2"/>
        <scheme val="minor"/>
      </rPr>
      <t>6</t>
    </r>
    <r>
      <rPr>
        <sz val="11"/>
        <color theme="1"/>
        <rFont val="Calibri"/>
        <family val="2"/>
        <scheme val="minor"/>
      </rPr>
      <t>: cuando el código de localidade es mayor o igual a 100</t>
    </r>
  </si>
  <si>
    <t>Corresponde a la descripción del nombre del barrio o localidad  correspondiente al código</t>
  </si>
  <si>
    <t>CODIGO_BARRIO_LOCALIDAD</t>
  </si>
  <si>
    <t>NOMBRE_BARRIO_LOCALIDAD</t>
  </si>
  <si>
    <t>Corresponde al código de la localidad o barrio del distrito al que pertenece que corresponde el establecimiento escolar.</t>
  </si>
  <si>
    <t>Corresponde al nombre de la calle, avenida, carretera, etc.,  del establecimiento escolar.</t>
  </si>
  <si>
    <t>Corresponde a la descripción del nombre de la zona correspondiente al código</t>
  </si>
  <si>
    <t>No más de 7 digitos</t>
  </si>
  <si>
    <t>No más de 6 digitos</t>
  </si>
  <si>
    <t>Corresponde a los valores de coordenadas geográficas, es decir la Latitud , las cuales se expresan en Grados (Gra), minutos (min) y segundos (seg).</t>
  </si>
  <si>
    <t>Corresponde a los valores de coordenadas geográficas, es decir la Longitud , las cuales se expresan en Grados (Gra), minutos (min) y segundos (seg).</t>
  </si>
  <si>
    <r>
      <t xml:space="preserve">Corresponde a la ubicación del establecimiento escolar, sea en la zona urbana o rural.                                                                      </t>
    </r>
    <r>
      <rPr>
        <b/>
        <sz val="11"/>
        <color theme="1"/>
        <rFont val="Calibri"/>
        <family val="2"/>
        <scheme val="minor"/>
      </rPr>
      <t>Se considera</t>
    </r>
    <r>
      <rPr>
        <sz val="11"/>
        <color theme="1"/>
        <rFont val="Calibri"/>
        <family val="2"/>
        <scheme val="minor"/>
      </rPr>
      <t xml:space="preserve">:                                                                                        </t>
    </r>
    <r>
      <rPr>
        <b/>
        <sz val="11"/>
        <color theme="1"/>
        <rFont val="Calibri"/>
        <family val="2"/>
        <scheme val="minor"/>
      </rPr>
      <t xml:space="preserve"> Código 1 .Zona Urbana</t>
    </r>
    <r>
      <rPr>
        <sz val="11"/>
        <color theme="1"/>
        <rFont val="Calibri"/>
        <family val="2"/>
        <scheme val="minor"/>
      </rPr>
      <t>: Área geográfica que abarca todas las cabeceras distritales de la República y sus viviendas generalmente estan organizadas en manzanas.</t>
    </r>
    <r>
      <rPr>
        <b/>
        <sz val="11"/>
        <color theme="1"/>
        <rFont val="Calibri"/>
        <family val="2"/>
        <scheme val="minor"/>
      </rPr>
      <t xml:space="preserve">
Código 2.</t>
    </r>
    <r>
      <rPr>
        <sz val="11"/>
        <color theme="1"/>
        <rFont val="Calibri"/>
        <family val="2"/>
        <scheme val="minor"/>
      </rPr>
      <t xml:space="preserve"> </t>
    </r>
    <r>
      <rPr>
        <b/>
        <sz val="11"/>
        <color theme="1"/>
        <rFont val="Calibri"/>
        <family val="2"/>
        <scheme val="minor"/>
      </rPr>
      <t>Zona Rural</t>
    </r>
    <r>
      <rPr>
        <sz val="11"/>
        <color theme="1"/>
        <rFont val="Calibri"/>
        <family val="2"/>
        <scheme val="minor"/>
      </rPr>
      <t xml:space="preserve">: Área geográfica que se encuentran fuera de las cabeceras distritales y las viviendas se localizan en forma dispersa pudiendo existir zonas amanzanadas pero que no tienen la categoría de Cabeceras Distritales  por la cual se consideraran como rurales.
</t>
    </r>
  </si>
  <si>
    <t xml:space="preserve">Identifica a la institución como una entidad y organización independiente que funciona dentro de un local escolar. Una institución educativa puede poseer diferentes locales escolares ubicados en un mismo o en diferentes departamentos geográficos. El código está compuesto por un número secuencial.
El SIEC considera una misma institución cuando varios niveles o modalidades tienen una organización, gestión y administración única. Por ejemplo: Centro Regional de Educación Gral. Patricio Escobar de Encarnación, Colegio Santa Clara de Asunción. 
</t>
  </si>
  <si>
    <t>Corresponde a la descripción del nombre de la institución correspondiente al código</t>
  </si>
  <si>
    <t>Valores en el rango: OFICIAL, PRIVADA ,PRIVADA SUBVENCIONADA</t>
  </si>
  <si>
    <r>
      <t xml:space="preserve">Sector al que pertenece una institución educativa.                                 </t>
    </r>
    <r>
      <rPr>
        <b/>
        <sz val="11"/>
        <color theme="1"/>
        <rFont val="Calibri"/>
        <family val="2"/>
        <scheme val="minor"/>
      </rPr>
      <t>Se considera</t>
    </r>
    <r>
      <rPr>
        <sz val="11"/>
        <color theme="1"/>
        <rFont val="Calibri"/>
        <family val="2"/>
        <scheme val="minor"/>
      </rPr>
      <t xml:space="preserve"> :                                                                                                       </t>
    </r>
    <r>
      <rPr>
        <b/>
        <sz val="11"/>
        <color theme="1"/>
        <rFont val="Calibri"/>
        <family val="2"/>
        <scheme val="minor"/>
      </rPr>
      <t>OFICIAL</t>
    </r>
    <r>
      <rPr>
        <sz val="11"/>
        <color theme="1"/>
        <rFont val="Calibri"/>
        <family val="2"/>
        <scheme val="minor"/>
      </rPr>
      <t xml:space="preserve">
Sector o tipo de gestión al que pertenece una institución educativa cuya organización y administración está a cargo del Estado paraguayo (Ministerio de Educación y Cultura, gobernaciones, municipios, binacionales).                         </t>
    </r>
    <r>
      <rPr>
        <b/>
        <sz val="11"/>
        <color theme="1"/>
        <rFont val="Calibri"/>
        <family val="2"/>
        <scheme val="minor"/>
      </rPr>
      <t xml:space="preserve">PRIVADA    </t>
    </r>
    <r>
      <rPr>
        <sz val="11"/>
        <color theme="1"/>
        <rFont val="Calibri"/>
        <family val="2"/>
        <scheme val="minor"/>
      </rPr>
      <t xml:space="preserve">
Sector o tipo de gestión al que pertenece una institución educativa cuya organización y administración está a cargo de un organismo no estatal.
</t>
    </r>
    <r>
      <rPr>
        <b/>
        <sz val="11"/>
        <color theme="1"/>
        <rFont val="Calibri"/>
        <family val="2"/>
        <scheme val="minor"/>
      </rPr>
      <t>PRIVADA SUBVENCIONADA</t>
    </r>
    <r>
      <rPr>
        <sz val="11"/>
        <color theme="1"/>
        <rFont val="Calibri"/>
        <family val="2"/>
        <scheme val="minor"/>
      </rPr>
      <t xml:space="preserve">
Sector o tipo de gestión al que pertenece una institución de gestión privada que recibe algún aporte del Estado, como ser rubros para docentes, monto en  guaraníes, etc.
 </t>
    </r>
  </si>
  <si>
    <t>Corresponde a la región administrativa al cual pertenece los establecimeitnos escolares.el código de local está compuesto por tres grupos de números. 1) el primer par de dígitos corresponde al código de departamento (del 00 que corresponde a Asunción al 17 que corresponde a Alto Paraguay), 2) el segundo par de dígitos corresponde al código de la coordinación al cual pertenecen y 3) los tres últimos dígitos son los códigos de la region.</t>
  </si>
  <si>
    <t>Corresponde a la descripción del nombre de la región administrativa correspondiente al código</t>
  </si>
  <si>
    <t>Persona encargada en el departamento de las gestiones tanto administrativas como pedagógicas de las isntituciones escolares.</t>
  </si>
  <si>
    <t>No más de 60 caracteres</t>
  </si>
  <si>
    <r>
      <t>Corresponde a las coordenadas planas (en metros). Las coordenadas "</t>
    </r>
    <r>
      <rPr>
        <b/>
        <sz val="11"/>
        <color theme="1"/>
        <rFont val="Calibri"/>
        <family val="2"/>
        <scheme val="minor"/>
      </rPr>
      <t xml:space="preserve">Y" </t>
    </r>
    <r>
      <rPr>
        <sz val="11"/>
        <color theme="1"/>
        <rFont val="Calibri"/>
        <family val="2"/>
        <scheme val="minor"/>
      </rPr>
      <t>, cuyo valor es mayor a 7.000.000 m, salvo al sur en el límite con la República Argentina donde podrían aparecer valores cercanos a 6.950.000 m</t>
    </r>
  </si>
  <si>
    <r>
      <t xml:space="preserve">Corresponde a las coordenadas planas ( en metros).Valores de las coordenadas </t>
    </r>
    <r>
      <rPr>
        <b/>
        <sz val="11"/>
        <color theme="1"/>
        <rFont val="Calibri"/>
        <family val="2"/>
        <scheme val="minor"/>
      </rPr>
      <t xml:space="preserve">X </t>
    </r>
    <r>
      <rPr>
        <sz val="11"/>
        <color theme="1"/>
        <rFont val="Calibri"/>
        <family val="2"/>
        <scheme val="minor"/>
      </rPr>
      <t>, cuyo valor será siempre menor a 1.000.000 m.</t>
    </r>
  </si>
  <si>
    <t>NIVELES_MODALIDADES</t>
  </si>
  <si>
    <t xml:space="preserve">Cada institución educativa ofrece algún nivel o modalidad, el código de nivel se relaciona con la oferta educativa y permite identificar en forma única los niveles/modalidades que funcionan en una institución, siempre debe estar vinculada a un código de institución y local. </t>
  </si>
  <si>
    <t xml:space="preserve">Valores en el rango:                           EEB -Educación Escolar Básica
EI - Educación Media
FED - Formación Docente
ETS - Educación Superior
EJA - Educación de Jovenes y Adultos
ET - Educación Técnica
EE - Educación Especial
EMDJA - Educación Media a Distancia de  Jovenes y Adultos
EMAPJA - Educación Media Alternativa para Jovenes y Adultos
EMA - Educación Media Abierta
</t>
  </si>
  <si>
    <t>Corresponde al tipo de organización de cada institucion pueden ser escuelas centros ,escuelas asociadas o escuelas independientes</t>
  </si>
  <si>
    <t>Corresponde a la descripción del tipo de organización de la institución correspondiente al código</t>
  </si>
  <si>
    <t>Valores en el rango:                         1 - SI / 6 - No</t>
  </si>
  <si>
    <t>No más de 15 caracteres</t>
  </si>
  <si>
    <t>Especifica la página web de la institución</t>
  </si>
  <si>
    <t>Especifica el correo electrónico de la institución</t>
  </si>
  <si>
    <r>
      <t xml:space="preserve">Corresponde a la ubicación del establecimiento escolar, sea en la zona urbana o rural.                                                                                              </t>
    </r>
    <r>
      <rPr>
        <b/>
        <sz val="11"/>
        <color theme="1"/>
        <rFont val="Calibri"/>
        <family val="2"/>
        <scheme val="minor"/>
      </rPr>
      <t>Se considera</t>
    </r>
    <r>
      <rPr>
        <sz val="11"/>
        <color theme="1"/>
        <rFont val="Calibri"/>
        <family val="2"/>
        <scheme val="minor"/>
      </rPr>
      <t xml:space="preserve">:                                                                                                         </t>
    </r>
    <r>
      <rPr>
        <b/>
        <sz val="11"/>
        <color theme="1"/>
        <rFont val="Calibri"/>
        <family val="2"/>
        <scheme val="minor"/>
      </rPr>
      <t xml:space="preserve"> Código 1 .Zona Urbana</t>
    </r>
    <r>
      <rPr>
        <sz val="11"/>
        <color theme="1"/>
        <rFont val="Calibri"/>
        <family val="2"/>
        <scheme val="minor"/>
      </rPr>
      <t>: Área geográfica que abarca todas las cabeceras distritales de la República y sus viviendas generalmente estan organizadas en manzanas.</t>
    </r>
    <r>
      <rPr>
        <b/>
        <sz val="11"/>
        <color theme="1"/>
        <rFont val="Calibri"/>
        <family val="2"/>
        <scheme val="minor"/>
      </rPr>
      <t xml:space="preserve">
Código 2.</t>
    </r>
    <r>
      <rPr>
        <sz val="11"/>
        <color theme="1"/>
        <rFont val="Calibri"/>
        <family val="2"/>
        <scheme val="minor"/>
      </rPr>
      <t xml:space="preserve"> </t>
    </r>
    <r>
      <rPr>
        <b/>
        <sz val="11"/>
        <color theme="1"/>
        <rFont val="Calibri"/>
        <family val="2"/>
        <scheme val="minor"/>
      </rPr>
      <t>Zona Rural</t>
    </r>
    <r>
      <rPr>
        <sz val="11"/>
        <color theme="1"/>
        <rFont val="Calibri"/>
        <family val="2"/>
        <scheme val="minor"/>
      </rPr>
      <t xml:space="preserve">: Área geográfica que se encuentran fuera de las cabeceras distritales y las viviendas se localizan en forma dispersa pudiendo existir zonas amanzanadas pero que no tienen la categoría de Cabeceras Distritales  por la cual se consideraran como rurales.
</t>
    </r>
  </si>
  <si>
    <t>Representa la cantidad de alumnos matriculados en el segundo grado del Sistema Educativo Nacional correspondiente al nivel Educación Escolar Básica, enseñanza obligatoria y gratuita destinada a satisfacer las necesidades básicas de educación de niños/as.</t>
  </si>
  <si>
    <r>
      <t xml:space="preserve">Sector al que pertenece una institución educativa.                                                                                                  </t>
    </r>
    <r>
      <rPr>
        <b/>
        <sz val="11"/>
        <color theme="1"/>
        <rFont val="Calibri"/>
        <family val="2"/>
        <scheme val="minor"/>
      </rPr>
      <t>Se considera</t>
    </r>
    <r>
      <rPr>
        <sz val="11"/>
        <color theme="1"/>
        <rFont val="Calibri"/>
        <family val="2"/>
        <scheme val="minor"/>
      </rPr>
      <t xml:space="preserve"> :                                                                                                                                                                   </t>
    </r>
    <r>
      <rPr>
        <b/>
        <sz val="11"/>
        <color theme="1"/>
        <rFont val="Calibri"/>
        <family val="2"/>
        <scheme val="minor"/>
      </rPr>
      <t>OFICIAL</t>
    </r>
    <r>
      <rPr>
        <sz val="11"/>
        <color theme="1"/>
        <rFont val="Calibri"/>
        <family val="2"/>
        <scheme val="minor"/>
      </rPr>
      <t xml:space="preserve">
Sector o tipo de gestión al que pertenece una institución educativa cuya organización y administración está a cargo del Estado paraguayo (Ministerio de Educación y Cultura, gobernaciones, municipios, binacionales).                                                                                                          </t>
    </r>
    <r>
      <rPr>
        <b/>
        <sz val="11"/>
        <color theme="1"/>
        <rFont val="Calibri"/>
        <family val="2"/>
        <scheme val="minor"/>
      </rPr>
      <t xml:space="preserve">PRIVADA    </t>
    </r>
    <r>
      <rPr>
        <sz val="11"/>
        <color theme="1"/>
        <rFont val="Calibri"/>
        <family val="2"/>
        <scheme val="minor"/>
      </rPr>
      <t xml:space="preserve">
Sector o tipo de gestión al que pertenece una institución educativa cuya organización y administración está a cargo de un organismo no estatal.
</t>
    </r>
    <r>
      <rPr>
        <b/>
        <sz val="11"/>
        <color theme="1"/>
        <rFont val="Calibri"/>
        <family val="2"/>
        <scheme val="minor"/>
      </rPr>
      <t>PRIVADA SUBVENCIONADA</t>
    </r>
    <r>
      <rPr>
        <sz val="11"/>
        <color theme="1"/>
        <rFont val="Calibri"/>
        <family val="2"/>
        <scheme val="minor"/>
      </rPr>
      <t xml:space="preserve">
Sector o tipo de gestión al que pertenece una institución de gestión privada que recibe algún aporte del Estado, como ser rubros para docentes, monto en  guaraníes, etc.
 </t>
    </r>
  </si>
  <si>
    <t>Representa la cantidad de alumnos matriculados en el primer grado del Sistema Educativo Nacional correspondiente al nivel Educación Escolar Básica, enseñanza obligatoria destinada a satisfacer las necesidades básicas de educación de niños/as.</t>
  </si>
  <si>
    <t>Representa la cantidad de alumnos matriculados en el tercer grado del Sistema Educativo Nacional correspondiente al nivel Educación Escolar Básica, enseñanza obligatoria destinada a satisfacer las necesidades básicas de educación de niños/as.</t>
  </si>
  <si>
    <t>Representa la cantidad de alumnos matriculados en el cuarto grado del Sistema Educativo Nacional correspondiente al nivel Educación Escolar Básica, enseñanza obligatoria  destinada a satisfacer las necesidades básicas de educación de niños/as.</t>
  </si>
  <si>
    <t>Representa la cantidad de alumnos matriculados en el quinto grado del Sistema Educativo Nacional correspondiente al nivel Educación Escolar Básica, enseñanza obligatoria destinada a satisfacer las necesidades básicas de educación de niños/as.</t>
  </si>
  <si>
    <t>Representa la cantidad de alumnos matriculados en el sexto grado del Sistema Educativo Nacional correspondiente al nivel Educación Escolar Básica, enseñanza obligatoria destinada a satisfacer las necesidades básicas de educación de niños/as.</t>
  </si>
  <si>
    <t>Representa la cantidad de alumnos matriculados en el septimo grado del Sistema Educativo Nacional correspondiente al nivel Educación Escolar Básica, enseñanza obligatoria destinada a satisfacer las necesidades básicas de educación de niños/as.</t>
  </si>
  <si>
    <t>Representa la cantidad de alumnos matriculados en el octavo grado del Sistema Educativo Nacional correspondiente al nivel Educación Escolar Básica, enseñanza obligatoria destinada a satisfacer las necesidades básicas de educación de niños/as.</t>
  </si>
  <si>
    <t>Representa la cantidad de alumnos matriculados en el novenogrado del Sistema Educativo Nacional correspondiente al nivel Educación Escolar Básica, enseñanza obligatoria destinada a satisfacer las necesidades básicas de educación de niños/as.</t>
  </si>
  <si>
    <t xml:space="preserve">Representa la cantidad total de matriculados en la institución de los grados del Sistema Educativo Nacional del nivel Educación Escolar Básica </t>
  </si>
  <si>
    <t>Representa la cantidad de alumnos matriculados en las etapas del nivel inicial como maternal, jardin, prejardin y preescolar del Sistema Educativo Nacional correspondiente al nivel Educación Especial, donde se desarrolla además de la enseñanza obligatoria destinada a satisfacer las necesidades básicas de educación de niños/as de esas etapas,la modalidad orientada a impartir educacion general o profesional y/o brindar tratamientos correctivos a personas con problemas de tipo fisico, intelectual, sensorial,emocional y del aprendizaje.</t>
  </si>
  <si>
    <t>Representa la cantidad de alumnos matriculados desde el septimo grado hasta el noveno grado del Sistema Educativo Nacional correspondiente al nivel Educación Especial, donde se desarrolla además de la enseñanza obligatoria destinada a satisfacer las necesidades básicas de educación de niños/as de esos grados, una modalidad orientada a impartir educacion general o profesional y/o brindar tratamientos correctivos a personas con problemas de tipo fisico, intelectual, sensorial,emocional y del aprendizaje.</t>
  </si>
  <si>
    <t>Representa la cantidad de alumnos matriculados desde el primer grado hasta el sexto grado del Sistema Educativo Nacional correspondiente al nivel Educación Especial, donde se desarrolla además de la enseñanza obligatoria destinada a satisfacer las necesidades básicas de educación de niños/as de esos grados,una modalidad orientada a impartir educacion general o profesional y/o brindar tratamientos correctivos a personas con problemas de tipo fisico, intelectual, sensorial,emocional y del aprendizaje.</t>
  </si>
  <si>
    <t>Representa la cantidad de matriculados en la modalidad de Educación Media a Distancia de Jovenes y Adultos dirigida a las personas que no han finalizado sus estudios correspondientes al nivel medio con el fin de acceder a la titulación  y de proseguir estudios de Educación Superior; la enseñanza se organiza en cuatro ámbitos del conocimiento (propedéutico y profesionalizante), de carácter modular y con un modelo pedagógico basado en las competencias transversales (aprender a emprender, aprender a aprender). Edad teórica de inicio: 17 años. Otorga el título de bachiller en educación media a distancia.</t>
  </si>
  <si>
    <t>Representa la cantidad de matriculados en formacion profesional correspondiente al Nivel de Educación Permanente, es una modalidad que implementa un currículum especial con enfoque a la formación de mano de obra calificada para una ocupación laboral específica.</t>
  </si>
  <si>
    <t>Representa la cantidad de matriculados en cursos a nivel terciario no universitario del Sistema Educativo Nacional correspondiente al nivel de Educación Superior, donde los son de dos y más años de duración, con estructura curricular modular elaborada a partir de las demandas y que tienen un fuerte acento en el sector terciario de producción (servicios) con predominio del sector privado.</t>
  </si>
  <si>
    <t xml:space="preserve">Representa la cantidad de matriculados en cursos de formación docente en servicios del Sistema Educativo Nacional correspondiente al nivel de Educación Superior, que se refieren a la profesionalización de docentes, a fin de brindar título docente a los bachilleres en servicio </t>
  </si>
  <si>
    <t xml:space="preserve">Representa la cantidad de alumnos matriculados en jardin de la etapa incial  del Sistema Educativo Nacional correspondiente al nivel Educación Escolar Básica, la modalidad  atiende a niños de 4 años, que contempla actividades educativas tendientes a desarrollar todas las dimensiones de la personalidad de los infantes
</t>
  </si>
  <si>
    <t>MATRICULA_POR_DPTO Y DISTRITO</t>
  </si>
  <si>
    <t>Representa la cantidad total de matriculados en los departamentos por distrito</t>
  </si>
  <si>
    <t xml:space="preserve">Representa la cantidad de matriculados en los cuatro ciclos de Educación Básica Bilingüe para Jóvenes y Adultos de la Modalidad de Atención Educativa correspondiente al nivel de Educación General Básica y Educación Permanente que es considerada como una formación supletoria , que atiende los requerimientos de las personas mayores de 15 años y más que quedaron excluidas de la Educación Escolar Básica para satisfacer sus necesidades de aprendizaje. </t>
  </si>
  <si>
    <t>Representa la cantidad de matriculados  en Formación Profesional Inicial de la  Modalidad de Atención Educativa correspondiente al nivel de Educación General Básica y Educación Permanente que busca potenciar al joven y al adulto para innovar, crear y seguir aprendiendo, a partir de una conceptualización del trabajo como humanización del hombre, oportunidad de realización personal y necesidad de un nuevo perfil de conocimientos, habilidades y aptitudes.</t>
  </si>
  <si>
    <t>Representa la cantidad de matriculados en la modalidad de Educación Media Alternativa para Jovenes y Adultos dirigida a las personas que no han finalizado sus estudios correspondientes al nivel medio con el fin de acceder a la titulación  y de proseguir estudios de Educación Superior; la enseñanza se organiza en cuatro ámbitos del conocimiento (propedéutico y profesionalizante), de carácter modular y con un modelo pedagógico basado en las competencias transversales (aprender a emprender, aprender a aprender). Edad teórica de inicio: 17 años</t>
  </si>
  <si>
    <t>Representa la cantidad de matriculados que atiende exclusivamente a niños/as con necesidades educativas especiales, correspondiente al nivel de Educación Especial.</t>
  </si>
  <si>
    <r>
      <t xml:space="preserve">Sector al que pertenece una institución educativa.                                                                                                  </t>
    </r>
    <r>
      <rPr>
        <b/>
        <sz val="11"/>
        <color theme="1"/>
        <rFont val="Calibri"/>
        <family val="2"/>
        <scheme val="minor"/>
      </rPr>
      <t>Se considera</t>
    </r>
    <r>
      <rPr>
        <sz val="11"/>
        <color theme="1"/>
        <rFont val="Calibri"/>
        <family val="2"/>
        <scheme val="minor"/>
      </rPr>
      <t xml:space="preserve"> :                                                                                                                                                                   </t>
    </r>
    <r>
      <rPr>
        <b/>
        <sz val="11"/>
        <color theme="1"/>
        <rFont val="Calibri"/>
        <family val="2"/>
        <scheme val="minor"/>
      </rPr>
      <t>OFICIAL</t>
    </r>
    <r>
      <rPr>
        <sz val="11"/>
        <color theme="1"/>
        <rFont val="Calibri"/>
        <family val="2"/>
        <scheme val="minor"/>
      </rPr>
      <t xml:space="preserve">
Sector o tipo de gestión al que pertenece una institución educativa cuya organización y administración está a cargo del Estado paraguayo (Ministerio de Educación y Cultura, gobernaciones, municipios, binacionales).                                                                                                          </t>
    </r>
    <r>
      <rPr>
        <b/>
        <sz val="11"/>
        <color theme="1"/>
        <rFont val="Calibri"/>
        <family val="2"/>
        <scheme val="minor"/>
      </rPr>
      <t xml:space="preserve">PRIVADA    </t>
    </r>
    <r>
      <rPr>
        <sz val="11"/>
        <color theme="1"/>
        <rFont val="Calibri"/>
        <family val="2"/>
        <scheme val="minor"/>
      </rPr>
      <t xml:space="preserve">
Sector o tipo de gestión al que pertenece una institución educativa cuya organización y administración está a cargo de un organismo no estatal.
</t>
    </r>
    <r>
      <rPr>
        <b/>
        <sz val="11"/>
        <color theme="1"/>
        <rFont val="Calibri"/>
        <family val="2"/>
        <scheme val="minor"/>
      </rPr>
      <t>PRIVADA SUBVENCIONADA</t>
    </r>
    <r>
      <rPr>
        <sz val="11"/>
        <color theme="1"/>
        <rFont val="Calibri"/>
        <family val="2"/>
        <scheme val="minor"/>
      </rPr>
      <t xml:space="preserve">
Sector o tipo de gestión al que pertenece una institución de gestión privada que recibe algún aporte del Estado, como ser rubros para docentes, monto en  guaraníes, etc.</t>
    </r>
  </si>
  <si>
    <t xml:space="preserve">Representa la cantidad de alumnos matriculados en maternal de la etapa incial del Sistema Educativo Nacional correspondiente al nivel Educación Inicial Formal, la modalidad  atiende a niños de 0 a 2 años, a quienes se brinda atención y estimulación integral durante el día, en media jornada o en jornada completa. </t>
  </si>
  <si>
    <t xml:space="preserve">Representa la cantidad de alumnos matriculados en prejardin de la etapa incial del Sistema Educativo Nacional correspondiente al nivel Educación Inicial Formal, la modalidad  atiende a niños de 3 años, a quienes se brinda atención y estimulación integral durante el día, en media jornada o en jornada completa. </t>
  </si>
  <si>
    <t>Representa la cantidad de alumnos matriculados en preescolar de la etapa incial del Sistema Educativo Nacional correspondiente al nivel Educación Inicial Formal, la modalidad  atiende a niños de 5 años, busca estimular el desarrollo integral de todos los aspectos de su personalidad.</t>
  </si>
  <si>
    <t>Representa la cantidad total de matriculados en la institución de los grados del Sistema Educativo Nacional del nivel Inicial de la Educación Inicial Formal</t>
  </si>
  <si>
    <t xml:space="preserve">Identifica a la institución como una entidad y organización independiente que funciona dentro de un local escolar. Una institución educativa puede poseer diferentes locales escolares ubicados en un mismo o en diferentes departamentos geográficos. El código está compuesto por un número secuencial.
El SIEC considera una misma institución cuando varios niveles o modalidades tienen una organización, gestión y administración única. Por ejemplo: Centro Regional de Educación Gral. Patricio Escobar de Encarnación, Colegio Santa Clara de Asunción. </t>
  </si>
  <si>
    <r>
      <t xml:space="preserve">Corresponde a la ubicación del establecimiento escolar, sea en la zona urbana o rural.                                                                                              </t>
    </r>
    <r>
      <rPr>
        <b/>
        <sz val="11"/>
        <color theme="1"/>
        <rFont val="Calibri"/>
        <family val="2"/>
        <scheme val="minor"/>
      </rPr>
      <t>Se considera</t>
    </r>
    <r>
      <rPr>
        <sz val="11"/>
        <color theme="1"/>
        <rFont val="Calibri"/>
        <family val="2"/>
        <scheme val="minor"/>
      </rPr>
      <t xml:space="preserve">:
</t>
    </r>
    <r>
      <rPr>
        <b/>
        <sz val="11"/>
        <color theme="1"/>
        <rFont val="Calibri"/>
        <family val="2"/>
        <scheme val="minor"/>
      </rPr>
      <t>Código 1 .Zona Urbana</t>
    </r>
    <r>
      <rPr>
        <sz val="11"/>
        <color theme="1"/>
        <rFont val="Calibri"/>
        <family val="2"/>
        <scheme val="minor"/>
      </rPr>
      <t xml:space="preserve">: Área geográfica que abarca todas las cabeceras distritales de la República y sus viviendas generalmente estan organizadas en manzanas. 
</t>
    </r>
    <r>
      <rPr>
        <b/>
        <sz val="11"/>
        <color theme="1"/>
        <rFont val="Calibri"/>
        <family val="2"/>
        <scheme val="minor"/>
      </rPr>
      <t>Código 2.</t>
    </r>
    <r>
      <rPr>
        <sz val="11"/>
        <color theme="1"/>
        <rFont val="Calibri"/>
        <family val="2"/>
        <scheme val="minor"/>
      </rPr>
      <t xml:space="preserve"> </t>
    </r>
    <r>
      <rPr>
        <b/>
        <sz val="11"/>
        <color theme="1"/>
        <rFont val="Calibri"/>
        <family val="2"/>
        <scheme val="minor"/>
      </rPr>
      <t>Zona Rural</t>
    </r>
    <r>
      <rPr>
        <sz val="11"/>
        <color theme="1"/>
        <rFont val="Calibri"/>
        <family val="2"/>
        <scheme val="minor"/>
      </rPr>
      <t xml:space="preserve">: Área geográfica que se encuentran fuera de las cabeceras distritales y las viviendas se localizan en forma dispersa pudiendo existir zonas amanzanadas pero que no tienen la categoría de Cabeceras Distritales  por la cual se consideraran como rurales.
</t>
    </r>
  </si>
  <si>
    <r>
      <t xml:space="preserve">Corresponde a la ubicación del establecimiento escolar, sea en la zona urbana o rural.                                                                                              </t>
    </r>
    <r>
      <rPr>
        <b/>
        <sz val="11"/>
        <color theme="1"/>
        <rFont val="Calibri"/>
        <family val="2"/>
        <scheme val="minor"/>
      </rPr>
      <t>Se considera</t>
    </r>
    <r>
      <rPr>
        <sz val="11"/>
        <color theme="1"/>
        <rFont val="Calibri"/>
        <family val="2"/>
        <scheme val="minor"/>
      </rPr>
      <t xml:space="preserve">:                                                                                                         </t>
    </r>
    <r>
      <rPr>
        <b/>
        <sz val="11"/>
        <color theme="1"/>
        <rFont val="Calibri"/>
        <family val="2"/>
        <scheme val="minor"/>
      </rPr>
      <t xml:space="preserve"> Código 1 .Zona Urbana</t>
    </r>
    <r>
      <rPr>
        <sz val="11"/>
        <color theme="1"/>
        <rFont val="Calibri"/>
        <family val="2"/>
        <scheme val="minor"/>
      </rPr>
      <t>: Área geográfica que abarca todas las cabeceras distritales de la República y sus viviendas generalmente estan organizadas en manzanas.</t>
    </r>
    <r>
      <rPr>
        <b/>
        <sz val="11"/>
        <color theme="1"/>
        <rFont val="Calibri"/>
        <family val="2"/>
        <scheme val="minor"/>
      </rPr>
      <t xml:space="preserve">
Código 2.</t>
    </r>
    <r>
      <rPr>
        <sz val="11"/>
        <color theme="1"/>
        <rFont val="Calibri"/>
        <family val="2"/>
        <scheme val="minor"/>
      </rPr>
      <t xml:space="preserve"> </t>
    </r>
    <r>
      <rPr>
        <b/>
        <sz val="11"/>
        <color theme="1"/>
        <rFont val="Calibri"/>
        <family val="2"/>
        <scheme val="minor"/>
      </rPr>
      <t>Zona Rural</t>
    </r>
    <r>
      <rPr>
        <sz val="11"/>
        <color theme="1"/>
        <rFont val="Calibri"/>
        <family val="2"/>
        <scheme val="minor"/>
      </rPr>
      <t>: Área geográfica que se encuentran fuera de las cabeceras distritales y las viviendas se localizan en forma dispersa pudiendo existir zonas amanzanadas pero que no tienen la categoría de Cabeceras Distritales  por la cual se consideraran como rurales.</t>
    </r>
  </si>
  <si>
    <t>Representa la cantidad de matriculados en cursos de Profesorado en Educación Inicial (3 años de duración), Profesorado en Educación Escolar Básica —1.° y 2.° ciclo— (3 años de duración), Profesorado para Educación Escolar Básica —3.er ciclo—, por áreas de especialidad (4 años de duración) y Profesorado para la Educación Media, por áreas de especialidad (3 años de duración) del Sistema Educativo Nacional correspondiente al nivel de Educación Superior, además se desarrollan cursos de especialización en Ciencias de la Educación, Orientación Educacional y Vocacional, Evaluación y Administración Escolar, entre otros, de 2 años de duración respectivamente. Otros tipos de cursos se refieren a la profesionalización de docentes, a fin de brindar título docente a los bachilleres en servicio y a profesionales universitarios que ejercen la docencia sin contar con formación pedagógica.</t>
  </si>
  <si>
    <t>Representa la cantidad de matriculados en cursos profesionalización docente Sistema Educativo Nacional correspondiente al nivel de Educación Superior, dirigido a profesionales universitarios que ejercen la docencia sin contar con formación pedagógica.</t>
  </si>
  <si>
    <r>
      <t xml:space="preserve">Corresponde a la ubicación del establecimiento escolar, sea en la zona urbana o rural.                                                                                                                                                            </t>
    </r>
    <r>
      <rPr>
        <b/>
        <sz val="11"/>
        <color theme="1"/>
        <rFont val="Calibri"/>
        <family val="2"/>
        <scheme val="minor"/>
      </rPr>
      <t>Se considera</t>
    </r>
    <r>
      <rPr>
        <sz val="11"/>
        <color theme="1"/>
        <rFont val="Calibri"/>
        <family val="2"/>
        <scheme val="minor"/>
      </rPr>
      <t xml:space="preserve">:                                                                                                                                  </t>
    </r>
    <r>
      <rPr>
        <b/>
        <sz val="11"/>
        <color theme="1"/>
        <rFont val="Calibri"/>
        <family val="2"/>
        <scheme val="minor"/>
      </rPr>
      <t xml:space="preserve"> Código 1 .Zona Urbana</t>
    </r>
    <r>
      <rPr>
        <sz val="11"/>
        <color theme="1"/>
        <rFont val="Calibri"/>
        <family val="2"/>
        <scheme val="minor"/>
      </rPr>
      <t>: Área geográfica que abarca todas las cabeceras distritales de la República y sus viviendas generalmente estan organizadas en manzanas.</t>
    </r>
    <r>
      <rPr>
        <b/>
        <sz val="11"/>
        <color theme="1"/>
        <rFont val="Calibri"/>
        <family val="2"/>
        <scheme val="minor"/>
      </rPr>
      <t xml:space="preserve">
Código 2.</t>
    </r>
    <r>
      <rPr>
        <sz val="11"/>
        <color theme="1"/>
        <rFont val="Calibri"/>
        <family val="2"/>
        <scheme val="minor"/>
      </rPr>
      <t xml:space="preserve"> </t>
    </r>
    <r>
      <rPr>
        <b/>
        <sz val="11"/>
        <color theme="1"/>
        <rFont val="Calibri"/>
        <family val="2"/>
        <scheme val="minor"/>
      </rPr>
      <t>Zona Rural</t>
    </r>
    <r>
      <rPr>
        <sz val="11"/>
        <color theme="1"/>
        <rFont val="Calibri"/>
        <family val="2"/>
        <scheme val="minor"/>
      </rPr>
      <t>: Área geográfica que se encuentran fuera de las cabeceras distritales y las viviendas se localizan en forma dispersa pudiendo existir zonas amanzanadas pero que no tienen la categoría de Cabeceras Distritales  por la cual se consideraran como rurales.</t>
    </r>
  </si>
  <si>
    <t>Código de establecimiento permite identificar en forma única los diferentes establecimientos educativos que se encuentran en el país.
El SIEC considera “Establecimiento Escolar” a la construcción que existen dentro de un predio (terreno) que se emplea para la enseñanza, donde puede funcionar una o más instituciones educativas con sus  respectivos niveles/modalidades de educación.</t>
  </si>
  <si>
    <r>
      <t xml:space="preserve">Sector al que pertenece una institución educativa. 
</t>
    </r>
    <r>
      <rPr>
        <b/>
        <sz val="11"/>
        <color theme="1"/>
        <rFont val="Calibri"/>
        <family val="2"/>
        <scheme val="minor"/>
      </rPr>
      <t>Se considera</t>
    </r>
    <r>
      <rPr>
        <sz val="11"/>
        <color theme="1"/>
        <rFont val="Calibri"/>
        <family val="2"/>
        <scheme val="minor"/>
      </rPr>
      <t xml:space="preserve"> : 
</t>
    </r>
    <r>
      <rPr>
        <b/>
        <sz val="11"/>
        <color theme="1"/>
        <rFont val="Calibri"/>
        <family val="2"/>
        <scheme val="minor"/>
      </rPr>
      <t xml:space="preserve">OFICIAL: </t>
    </r>
    <r>
      <rPr>
        <sz val="11"/>
        <color theme="1"/>
        <rFont val="Calibri"/>
        <family val="2"/>
        <scheme val="minor"/>
      </rPr>
      <t xml:space="preserve">Sector o tipo de gestión al que pertenece una institución educativa cuya organización y administración está a cargo del Estado paraguayo (Ministerio de Educación y Cultura, gobernaciones, municipios, binacionales).                         </t>
    </r>
    <r>
      <rPr>
        <b/>
        <sz val="11"/>
        <color theme="1"/>
        <rFont val="Calibri"/>
        <family val="2"/>
        <scheme val="minor"/>
      </rPr>
      <t xml:space="preserve">PRIVADA: </t>
    </r>
    <r>
      <rPr>
        <sz val="11"/>
        <color theme="1"/>
        <rFont val="Calibri"/>
        <family val="2"/>
        <scheme val="minor"/>
      </rPr>
      <t xml:space="preserve">Sector o tipo de gestión al que pertenece una institución educativa cuya organización y administración está a cargo de un organismo no estatal.
</t>
    </r>
    <r>
      <rPr>
        <b/>
        <sz val="11"/>
        <color theme="1"/>
        <rFont val="Calibri"/>
        <family val="2"/>
        <scheme val="minor"/>
      </rPr>
      <t xml:space="preserve">PRIVADA SUBVENCIONADA: </t>
    </r>
    <r>
      <rPr>
        <sz val="11"/>
        <color theme="1"/>
        <rFont val="Calibri"/>
        <family val="2"/>
        <scheme val="minor"/>
      </rPr>
      <t xml:space="preserve">Sector o tipo de gestión al que pertenece una institución de gestión privada que recibe algún aporte del Estado, como ser rubros para docentes, monto en  guaraníes, etc.
 </t>
    </r>
  </si>
  <si>
    <t>Representa un conjunto de datos que hacen referencia a la ubicación geográfica de los establecimientos educativos.</t>
  </si>
  <si>
    <t>Contiene datos de los niveles/modalidades de educación ofertados por las instituciones educativas; región administrativa a la que pertenece la institución educativa; tipo de organización y participación comunitaria.</t>
  </si>
  <si>
    <t xml:space="preserve">Se refiere a la cantidad de alumnos matriculados del 1.º al 9.º grado con sus correspondientes códigos identificatorios. </t>
  </si>
  <si>
    <t xml:space="preserve">Corresponde a la cantidad de matriculados por ciclo/niveles/programas especiales de educación inclusiva con sus correspondientes códigos identificatorios. </t>
  </si>
  <si>
    <t xml:space="preserve">Se refiere a la cantidad de matriculados en las diferentes modalidades de educación permanente  con sus correspondientes códigos identificatorios. </t>
  </si>
  <si>
    <t xml:space="preserve">Se refiere a la cantidad de matriculados en las diferentes modalidades de educación superior  con sus correspondientes códigos identificatorios. </t>
  </si>
  <si>
    <t xml:space="preserve">Se refiere a la cantidad de matriculados en las etapas maternal, prejardín, jardín y preescolar con sus correspondientes códigos identificatorios. </t>
  </si>
  <si>
    <r>
      <t>Se refiere a la cantidad de matriculados del 1.º al 3</t>
    </r>
    <r>
      <rPr>
        <vertAlign val="superscript"/>
        <sz val="11"/>
        <color theme="1"/>
        <rFont val="Calibri"/>
        <family val="2"/>
        <scheme val="minor"/>
      </rPr>
      <t>er.</t>
    </r>
    <r>
      <rPr>
        <sz val="11"/>
        <color theme="1"/>
        <rFont val="Calibri"/>
        <family val="2"/>
        <scheme val="minor"/>
      </rPr>
      <t xml:space="preserve"> curso en las diferentes modalidades de educación media con sus correspondientes códigos identificatorios. </t>
    </r>
  </si>
  <si>
    <t xml:space="preserve">Se refiere a la cantidad total de matriculados por departamento/distrito según sector y zona. </t>
  </si>
  <si>
    <t>MATRICULA_CIENTIFICO</t>
  </si>
  <si>
    <t>MATRICULA_TECNICO</t>
  </si>
  <si>
    <t xml:space="preserve">Representa la cantidad de matriculado del Sistema Educativo Nacional de la Educación Media que es obligatoria y gratuita en las instituciones públicas de gestión oficial. Tiene como objetivo la incorporación activa del alumno a la vida social y al trabajo productivo, o su acceso a la educación de nivel superior. Tiene una duración de tres años y cuenta con un solo ciclo, constituido por tres cursos. 
Comprende las siguientes modalidades: Bachillerato Científico (con énfasis en Letras y Artes; con énfasis en Ciencias Sociales; y con énfasis en Ciencias Básicas y Tecnología).
</t>
  </si>
  <si>
    <t xml:space="preserve">Representa la cantidad de matriculado del Sistema Educativo Nacional de la Educación Media que es obligatoria y gratuita en las instituciones públicas de gestión oficial. Tiene como objetivo la incorporación activa del alumno a la vida social y al trabajo productivo, o su acceso a la educación de nivel superior. Tiene una duración de tres años y cuenta con un solo ciclo, constituido por tres cursos. 
Comprende las siguientes modalidades: Bachillerato Técnico (Industrial, Servicios y Agropecuario). 
</t>
  </si>
  <si>
    <t>MATRICULA_MEDIA_ABIERTA</t>
  </si>
  <si>
    <t xml:space="preserve">Representa la cantidad de matriculado del Sistema Educativo Nacional de la Educación Media de la modalidad Media Abierta que está dirigida a jóvenes de 15 a 20 años que han terminado el noveno grado de la Educación Escolar Básica, pero que no han ingresado a la Educación Media por problemas económicos, laborales, situaciones personales y otras razones que les impiden asistir de modo regular a los colegios que ofrecen el bachillerato. Este modelo educativo permite un aprendizaje flexible, según el ritmo y las posibilidades de tiempo de cada estudiante. Pretende con una oferta diferente de formación, dar respuesta a diferentes necesidades de aprendizaje y albergar a jóvenes en situaciones de deserción escolar.
</t>
  </si>
  <si>
    <t>MATRICULA_FORMACION_PROFESIONAL_MEDIA</t>
  </si>
  <si>
    <t xml:space="preserve">Representa la cantidad de matriculado del Sistema Educativo Nacional de la Educación Media correspondiente a la modalidad de Formación Profesional de la Media por sí mismo o con la colaboración de otros Ministerios e instituciones vinculadas a la capacitación laboral, ofrece oportunidades de profesionalización de distinto grado de calificación y especialidad. La formación profesional está dirigida a la formación en áreas relacionadas con la producción de bienes y servicios. 
Para cursar la formación profesional se requiere haber concluido los 6 años de la Educación Escolar Básica.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</si>
</sst>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sz val="8"/>
      <color rgb="FF000000"/>
      <name val="Calibri"/>
      <family val="2"/>
      <scheme val="minor"/>
    </font>
    <font>
      <vertAlign val="superscript"/>
      <sz val="11"/>
      <color theme="1"/>
      <name val="Calibri"/>
      <family val="2"/>
      <scheme val="minor"/>
    </font>
  </fonts>
  <fills count="2">
    <fill>
      <patternFill patternType="none"/>
    </fill>
    <fill>
      <patternFill patternType="gray125"/>
    </fill>
  </fills>
  <borders count="21">
    <border>
      <left/>
      <right/>
      <top/>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ck">
        <color auto="1"/>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style="thin">
        <color auto="1"/>
      </right>
      <top style="thin">
        <color auto="1"/>
      </top>
      <bottom/>
      <diagonal/>
    </border>
    <border>
      <left style="thick">
        <color auto="1"/>
      </left>
      <right style="thick">
        <color auto="1"/>
      </right>
      <top style="thin">
        <color auto="1"/>
      </top>
      <bottom style="thin">
        <color indexed="64"/>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3" fontId="3" fillId="0" borderId="0" applyFill="0" applyBorder="0" applyAlignment="0" applyProtection="0"/>
  </cellStyleXfs>
  <cellXfs count="57">
    <xf numFmtId="0" fontId="0" fillId="0" borderId="0" xfId="0"/>
    <xf numFmtId="0" fontId="0" fillId="0" borderId="0" xfId="0" applyAlignment="1">
      <alignment wrapText="1"/>
    </xf>
    <xf numFmtId="0" fontId="0" fillId="0" borderId="3" xfId="0" applyBorder="1" applyAlignment="1">
      <alignment wrapText="1"/>
    </xf>
    <xf numFmtId="0" fontId="0" fillId="0" borderId="7" xfId="0" applyBorder="1" applyAlignment="1">
      <alignment wrapText="1"/>
    </xf>
    <xf numFmtId="0" fontId="0" fillId="0" borderId="9" xfId="0" applyBorder="1" applyAlignment="1">
      <alignment wrapText="1"/>
    </xf>
    <xf numFmtId="0" fontId="0" fillId="0" borderId="2" xfId="0" applyBorder="1"/>
    <xf numFmtId="0" fontId="0" fillId="0" borderId="4" xfId="0" applyBorder="1"/>
    <xf numFmtId="0" fontId="0" fillId="0" borderId="10" xfId="0" applyBorder="1" applyAlignment="1">
      <alignment wrapText="1"/>
    </xf>
    <xf numFmtId="0" fontId="0" fillId="0" borderId="11" xfId="0" applyBorder="1" applyAlignment="1">
      <alignment wrapText="1"/>
    </xf>
    <xf numFmtId="0" fontId="0" fillId="0" borderId="6" xfId="0" applyBorder="1"/>
    <xf numFmtId="0" fontId="0" fillId="0" borderId="12" xfId="0" applyBorder="1" applyAlignment="1">
      <alignment wrapText="1"/>
    </xf>
    <xf numFmtId="0" fontId="0" fillId="0" borderId="8" xfId="0" applyBorder="1"/>
    <xf numFmtId="0" fontId="0" fillId="0" borderId="13" xfId="0" applyBorder="1" applyAlignment="1">
      <alignment wrapText="1"/>
    </xf>
    <xf numFmtId="0" fontId="0" fillId="0" borderId="2" xfId="0" applyBorder="1" applyAlignment="1">
      <alignment horizontal="left"/>
    </xf>
    <xf numFmtId="0" fontId="0" fillId="0" borderId="15" xfId="0" applyBorder="1"/>
    <xf numFmtId="0" fontId="0" fillId="0" borderId="3" xfId="0" applyBorder="1" applyAlignment="1">
      <alignment horizontal="left"/>
    </xf>
    <xf numFmtId="0" fontId="0" fillId="0" borderId="16" xfId="0" applyBorder="1"/>
    <xf numFmtId="0" fontId="0" fillId="0" borderId="5" xfId="0" applyBorder="1" applyAlignment="1">
      <alignment horizontal="left"/>
    </xf>
    <xf numFmtId="0" fontId="0" fillId="0" borderId="6" xfId="0" applyBorder="1" applyAlignment="1">
      <alignment horizontal="left"/>
    </xf>
    <xf numFmtId="0" fontId="0" fillId="0" borderId="17" xfId="0" applyBorder="1"/>
    <xf numFmtId="0" fontId="0" fillId="0" borderId="7" xfId="0" applyBorder="1" applyAlignment="1">
      <alignment horizontal="left"/>
    </xf>
    <xf numFmtId="0" fontId="0" fillId="0" borderId="14" xfId="0" applyBorder="1" applyAlignment="1">
      <alignment wrapText="1"/>
    </xf>
    <xf numFmtId="0" fontId="0" fillId="0" borderId="1" xfId="0" applyBorder="1" applyAlignment="1">
      <alignment horizontal="left" wrapText="1"/>
    </xf>
    <xf numFmtId="0" fontId="0" fillId="0" borderId="2" xfId="0" applyBorder="1" applyAlignment="1">
      <alignment horizontal="left" wrapText="1"/>
    </xf>
    <xf numFmtId="0" fontId="0" fillId="0" borderId="15" xfId="0" applyBorder="1" applyAlignment="1">
      <alignment wrapText="1"/>
    </xf>
    <xf numFmtId="3" fontId="3" fillId="0" borderId="3" xfId="0" applyNumberFormat="1" applyFont="1" applyBorder="1" applyAlignment="1">
      <alignment horizontal="left" wrapText="1"/>
    </xf>
    <xf numFmtId="3" fontId="0" fillId="0" borderId="3" xfId="0" applyNumberFormat="1" applyFont="1" applyBorder="1" applyAlignment="1">
      <alignment horizontal="left" wrapText="1"/>
    </xf>
    <xf numFmtId="4" fontId="3" fillId="0" borderId="3" xfId="0" applyNumberFormat="1" applyFont="1" applyBorder="1" applyAlignment="1">
      <alignment horizontal="left" wrapText="1"/>
    </xf>
    <xf numFmtId="1" fontId="3" fillId="0" borderId="3" xfId="0" applyNumberFormat="1" applyFont="1" applyBorder="1" applyAlignment="1">
      <alignment horizontal="left" wrapText="1"/>
    </xf>
    <xf numFmtId="0" fontId="0" fillId="0" borderId="16" xfId="0" applyBorder="1" applyAlignment="1">
      <alignment wrapText="1"/>
    </xf>
    <xf numFmtId="3" fontId="3" fillId="0" borderId="5" xfId="0" applyNumberFormat="1" applyFont="1" applyBorder="1" applyAlignment="1">
      <alignment horizontal="left" wrapText="1"/>
    </xf>
    <xf numFmtId="49" fontId="0" fillId="0" borderId="14" xfId="0" applyNumberFormat="1" applyBorder="1" applyAlignment="1">
      <alignment wrapText="1"/>
    </xf>
    <xf numFmtId="49" fontId="0" fillId="0" borderId="15" xfId="0" applyNumberFormat="1" applyBorder="1" applyAlignment="1">
      <alignment wrapText="1"/>
    </xf>
    <xf numFmtId="0" fontId="2" fillId="0" borderId="8" xfId="0" applyFont="1" applyBorder="1"/>
    <xf numFmtId="0" fontId="2" fillId="0" borderId="18" xfId="0" applyFont="1" applyBorder="1"/>
    <xf numFmtId="0" fontId="2" fillId="0" borderId="9" xfId="0" applyFont="1" applyBorder="1"/>
    <xf numFmtId="0" fontId="0" fillId="0" borderId="19" xfId="0" applyBorder="1" applyAlignment="1">
      <alignment wrapText="1"/>
    </xf>
    <xf numFmtId="1" fontId="3" fillId="0" borderId="5" xfId="1" applyNumberFormat="1" applyFont="1" applyBorder="1" applyAlignment="1">
      <alignment horizontal="left"/>
    </xf>
    <xf numFmtId="0" fontId="0" fillId="0" borderId="2" xfId="0" applyBorder="1" applyAlignment="1">
      <alignment horizontal="left" vertical="center" wrapText="1"/>
    </xf>
    <xf numFmtId="0" fontId="0" fillId="0" borderId="15" xfId="0" applyBorder="1" applyAlignment="1">
      <alignment vertical="center" wrapText="1"/>
    </xf>
    <xf numFmtId="0" fontId="0" fillId="0" borderId="0" xfId="0" applyBorder="1"/>
    <xf numFmtId="0" fontId="0" fillId="0" borderId="0" xfId="0" applyBorder="1" applyAlignment="1">
      <alignment horizontal="left" vertical="center" wrapText="1"/>
    </xf>
    <xf numFmtId="0" fontId="4" fillId="0" borderId="0" xfId="0" applyFont="1" applyAlignment="1">
      <alignment vertical="center" wrapText="1"/>
    </xf>
    <xf numFmtId="0" fontId="5" fillId="0" borderId="0" xfId="0" applyFont="1" applyAlignment="1">
      <alignment vertical="center" wrapText="1"/>
    </xf>
    <xf numFmtId="0" fontId="0" fillId="0" borderId="2" xfId="0" applyFont="1" applyBorder="1" applyAlignment="1">
      <alignment horizontal="left" vertical="center" wrapText="1"/>
    </xf>
    <xf numFmtId="0" fontId="0" fillId="0" borderId="15" xfId="0" applyBorder="1" applyAlignment="1">
      <alignment vertical="top" wrapText="1"/>
    </xf>
    <xf numFmtId="0" fontId="2" fillId="0" borderId="8" xfId="0" applyFont="1" applyBorder="1" applyAlignment="1">
      <alignment wrapText="1"/>
    </xf>
    <xf numFmtId="0" fontId="2" fillId="0" borderId="9" xfId="0" applyFont="1" applyBorder="1" applyAlignment="1">
      <alignment wrapText="1"/>
    </xf>
    <xf numFmtId="0" fontId="0" fillId="0" borderId="6" xfId="0" applyBorder="1" applyAlignment="1">
      <alignment vertical="top" wrapText="1"/>
    </xf>
    <xf numFmtId="0" fontId="0" fillId="0" borderId="7"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2" fillId="0" borderId="0" xfId="0" applyFont="1"/>
    <xf numFmtId="0" fontId="0" fillId="0" borderId="3" xfId="0" applyBorder="1" applyAlignment="1">
      <alignment horizontal="left" wrapText="1"/>
    </xf>
    <xf numFmtId="0" fontId="0" fillId="0" borderId="20" xfId="0" applyBorder="1" applyAlignment="1">
      <alignment horizontal="left" vertical="center" wrapText="1"/>
    </xf>
  </cellXfs>
  <cellStyles count="4">
    <cellStyle name="Normal" xfId="0" builtinId="0"/>
    <cellStyle name="Normal 2" xfId="2"/>
    <cellStyle name="Porcentaje" xfId="1" builtinId="5"/>
    <cellStyle name="Porcentu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election activeCell="B10" sqref="B10"/>
    </sheetView>
  </sheetViews>
  <sheetFormatPr baseColWidth="10" defaultColWidth="9.140625" defaultRowHeight="15" x14ac:dyDescent="0.25"/>
  <cols>
    <col min="1" max="1" width="24.42578125" customWidth="1"/>
    <col min="2" max="2" width="99.7109375" customWidth="1"/>
  </cols>
  <sheetData>
    <row r="1" spans="1:2" ht="16.5" thickTop="1" thickBot="1" x14ac:dyDescent="0.3">
      <c r="A1" s="46" t="s">
        <v>26</v>
      </c>
      <c r="B1" s="47" t="s">
        <v>8</v>
      </c>
    </row>
    <row r="2" spans="1:2" ht="30.75" thickTop="1" x14ac:dyDescent="0.25">
      <c r="A2" s="48" t="s">
        <v>7</v>
      </c>
      <c r="B2" s="49" t="s">
        <v>27</v>
      </c>
    </row>
    <row r="3" spans="1:2" x14ac:dyDescent="0.25">
      <c r="A3" s="50" t="s">
        <v>8</v>
      </c>
      <c r="B3" s="51" t="s">
        <v>28</v>
      </c>
    </row>
    <row r="4" spans="1:2" ht="60" x14ac:dyDescent="0.25">
      <c r="A4" s="50" t="s">
        <v>9</v>
      </c>
      <c r="B4" s="51" t="s">
        <v>29</v>
      </c>
    </row>
    <row r="5" spans="1:2" x14ac:dyDescent="0.25">
      <c r="A5" s="50" t="s">
        <v>10</v>
      </c>
      <c r="B5" s="51" t="s">
        <v>30</v>
      </c>
    </row>
    <row r="6" spans="1:2" ht="45" x14ac:dyDescent="0.25">
      <c r="A6" s="50" t="s">
        <v>11</v>
      </c>
      <c r="B6" s="51" t="s">
        <v>31</v>
      </c>
    </row>
    <row r="7" spans="1:2" ht="15.75" thickBot="1" x14ac:dyDescent="0.3">
      <c r="A7" s="52" t="s">
        <v>12</v>
      </c>
      <c r="B7" s="53" t="s">
        <v>32</v>
      </c>
    </row>
    <row r="8" spans="1:2" ht="15.75" thickTop="1" x14ac:dyDescent="0.25">
      <c r="A8" s="1"/>
      <c r="B8" s="1"/>
    </row>
    <row r="9" spans="1:2" x14ac:dyDescent="0.25">
      <c r="A9" s="1"/>
      <c r="B9" s="1"/>
    </row>
    <row r="10" spans="1:2" x14ac:dyDescent="0.25">
      <c r="A10" s="1"/>
      <c r="B10" s="1"/>
    </row>
    <row r="11" spans="1:2" x14ac:dyDescent="0.25">
      <c r="A11" s="1"/>
      <c r="B11" s="1"/>
    </row>
    <row r="12" spans="1:2" x14ac:dyDescent="0.25">
      <c r="A12" s="1"/>
      <c r="B12" s="1"/>
    </row>
    <row r="13" spans="1:2" x14ac:dyDescent="0.25">
      <c r="A13" s="1"/>
      <c r="B1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tabSelected="1" topLeftCell="A17" zoomScale="85" zoomScaleNormal="85" workbookViewId="0">
      <selection activeCell="B21" sqref="B21"/>
    </sheetView>
  </sheetViews>
  <sheetFormatPr baseColWidth="10" defaultColWidth="9.140625" defaultRowHeight="15" x14ac:dyDescent="0.25"/>
  <cols>
    <col min="1" max="1" width="45.5703125" customWidth="1"/>
    <col min="2" max="2" width="89" customWidth="1"/>
    <col min="3" max="3" width="21.7109375" customWidth="1"/>
    <col min="4" max="4" width="21" bestFit="1" customWidth="1"/>
    <col min="5" max="5" width="46.85546875" bestFit="1" customWidth="1"/>
    <col min="6" max="6" width="52.85546875" bestFit="1" customWidth="1"/>
  </cols>
  <sheetData>
    <row r="1" spans="1:6" ht="16.5" thickTop="1" thickBot="1" x14ac:dyDescent="0.3">
      <c r="A1" s="33" t="s">
        <v>7</v>
      </c>
      <c r="B1" s="34" t="s">
        <v>8</v>
      </c>
      <c r="C1" s="34" t="s">
        <v>9</v>
      </c>
      <c r="D1" s="34" t="s">
        <v>10</v>
      </c>
      <c r="E1" s="34" t="s">
        <v>11</v>
      </c>
      <c r="F1" s="35" t="s">
        <v>12</v>
      </c>
    </row>
    <row r="2" spans="1:6" ht="45.75" thickTop="1" x14ac:dyDescent="0.25">
      <c r="A2" s="38" t="s">
        <v>0</v>
      </c>
      <c r="B2" s="31" t="str">
        <f>ESTABLECIMIENTO!B2</f>
        <v>Se refiere al año de captura de los datos</v>
      </c>
      <c r="C2" s="38" t="s">
        <v>44</v>
      </c>
      <c r="D2" s="38" t="s">
        <v>111</v>
      </c>
      <c r="E2" s="38"/>
      <c r="F2" s="38">
        <v>2012</v>
      </c>
    </row>
    <row r="3" spans="1:6" ht="30" x14ac:dyDescent="0.25">
      <c r="A3" s="38" t="s">
        <v>22</v>
      </c>
      <c r="B3" s="24" t="s">
        <v>124</v>
      </c>
      <c r="C3" s="38" t="s">
        <v>46</v>
      </c>
      <c r="D3" s="38" t="s">
        <v>113</v>
      </c>
      <c r="E3" s="38"/>
      <c r="F3" s="38" t="s">
        <v>14</v>
      </c>
    </row>
    <row r="4" spans="1:6" ht="30" x14ac:dyDescent="0.25">
      <c r="A4" s="38" t="s">
        <v>1</v>
      </c>
      <c r="B4" s="24" t="s">
        <v>125</v>
      </c>
      <c r="C4" s="38" t="s">
        <v>46</v>
      </c>
      <c r="D4" s="38" t="s">
        <v>116</v>
      </c>
      <c r="E4" s="38"/>
      <c r="F4" s="38" t="s">
        <v>16</v>
      </c>
    </row>
    <row r="5" spans="1:6" ht="30" x14ac:dyDescent="0.25">
      <c r="A5" s="38" t="s">
        <v>23</v>
      </c>
      <c r="B5" s="24" t="s">
        <v>126</v>
      </c>
      <c r="C5" s="38" t="s">
        <v>46</v>
      </c>
      <c r="D5" s="38" t="s">
        <v>113</v>
      </c>
      <c r="E5" s="38"/>
      <c r="F5" s="38" t="s">
        <v>14</v>
      </c>
    </row>
    <row r="6" spans="1:6" ht="30" x14ac:dyDescent="0.25">
      <c r="A6" s="38" t="s">
        <v>2</v>
      </c>
      <c r="B6" s="24" t="s">
        <v>127</v>
      </c>
      <c r="C6" s="38" t="s">
        <v>46</v>
      </c>
      <c r="D6" s="38" t="s">
        <v>116</v>
      </c>
      <c r="E6" s="38"/>
      <c r="F6" s="38" t="s">
        <v>16</v>
      </c>
    </row>
    <row r="7" spans="1:6" ht="45" x14ac:dyDescent="0.25">
      <c r="A7" s="38" t="s">
        <v>130</v>
      </c>
      <c r="B7" s="24" t="s">
        <v>132</v>
      </c>
      <c r="C7" s="38" t="s">
        <v>45</v>
      </c>
      <c r="D7" s="38"/>
      <c r="E7" s="38"/>
      <c r="F7" s="38" t="s">
        <v>62</v>
      </c>
    </row>
    <row r="8" spans="1:6" ht="38.25" customHeight="1" x14ac:dyDescent="0.25">
      <c r="A8" s="38" t="s">
        <v>131</v>
      </c>
      <c r="B8" s="38" t="s">
        <v>129</v>
      </c>
      <c r="C8" s="38" t="s">
        <v>46</v>
      </c>
      <c r="D8" s="38" t="s">
        <v>116</v>
      </c>
      <c r="E8" s="38"/>
      <c r="F8" s="38" t="s">
        <v>63</v>
      </c>
    </row>
    <row r="9" spans="1:6" ht="204" customHeight="1" x14ac:dyDescent="0.25">
      <c r="A9" s="38" t="s">
        <v>24</v>
      </c>
      <c r="B9" s="39" t="s">
        <v>159</v>
      </c>
      <c r="C9" s="38" t="s">
        <v>45</v>
      </c>
      <c r="D9" s="38" t="s">
        <v>128</v>
      </c>
      <c r="E9" s="38"/>
      <c r="F9" s="38" t="s">
        <v>17</v>
      </c>
    </row>
    <row r="10" spans="1:6" ht="30" x14ac:dyDescent="0.25">
      <c r="A10" s="38" t="s">
        <v>50</v>
      </c>
      <c r="B10" s="24" t="s">
        <v>134</v>
      </c>
      <c r="C10" s="38" t="s">
        <v>46</v>
      </c>
      <c r="D10" s="38"/>
      <c r="E10" s="38"/>
      <c r="F10" s="38" t="s">
        <v>18</v>
      </c>
    </row>
    <row r="11" spans="1:6" ht="135" x14ac:dyDescent="0.25">
      <c r="A11" s="38" t="s">
        <v>21</v>
      </c>
      <c r="B11" s="24" t="s">
        <v>123</v>
      </c>
      <c r="C11" s="38" t="s">
        <v>46</v>
      </c>
      <c r="D11" s="38" t="s">
        <v>112</v>
      </c>
      <c r="E11" s="38"/>
      <c r="F11" s="38" t="s">
        <v>64</v>
      </c>
    </row>
    <row r="12" spans="1:6" ht="180" x14ac:dyDescent="0.25">
      <c r="A12" s="38" t="s">
        <v>51</v>
      </c>
      <c r="B12" s="45" t="s">
        <v>140</v>
      </c>
      <c r="C12" s="38" t="s">
        <v>45</v>
      </c>
      <c r="D12" s="38" t="s">
        <v>115</v>
      </c>
      <c r="E12" s="38"/>
      <c r="F12" s="38">
        <v>10</v>
      </c>
    </row>
    <row r="13" spans="1:6" ht="30" x14ac:dyDescent="0.25">
      <c r="A13" s="38" t="s">
        <v>122</v>
      </c>
      <c r="B13" s="24" t="s">
        <v>141</v>
      </c>
      <c r="C13" s="38" t="s">
        <v>46</v>
      </c>
      <c r="D13" s="38" t="s">
        <v>116</v>
      </c>
      <c r="E13" s="38"/>
      <c r="F13" s="38" t="s">
        <v>65</v>
      </c>
    </row>
    <row r="14" spans="1:6" ht="255" x14ac:dyDescent="0.25">
      <c r="A14" s="38" t="s">
        <v>53</v>
      </c>
      <c r="B14" s="24" t="s">
        <v>161</v>
      </c>
      <c r="C14" s="38" t="s">
        <v>46</v>
      </c>
      <c r="D14" s="38" t="s">
        <v>142</v>
      </c>
      <c r="E14" s="38"/>
      <c r="F14" s="38" t="s">
        <v>66</v>
      </c>
    </row>
    <row r="15" spans="1:6" ht="116.25" customHeight="1" x14ac:dyDescent="0.25">
      <c r="A15" s="38" t="s">
        <v>207</v>
      </c>
      <c r="B15" s="38" t="s">
        <v>209</v>
      </c>
      <c r="C15" s="38" t="s">
        <v>45</v>
      </c>
      <c r="D15" s="38"/>
      <c r="E15" s="38"/>
      <c r="F15" s="38">
        <v>571</v>
      </c>
    </row>
    <row r="16" spans="1:6" ht="135" customHeight="1" x14ac:dyDescent="0.25">
      <c r="A16" s="38" t="s">
        <v>208</v>
      </c>
      <c r="B16" s="38" t="s">
        <v>210</v>
      </c>
      <c r="C16" s="38" t="s">
        <v>45</v>
      </c>
      <c r="D16" s="38"/>
      <c r="E16" s="38"/>
      <c r="F16" s="38">
        <v>528</v>
      </c>
    </row>
    <row r="17" spans="1:6" ht="166.5" customHeight="1" x14ac:dyDescent="0.25">
      <c r="A17" s="38" t="s">
        <v>211</v>
      </c>
      <c r="B17" s="39" t="s">
        <v>212</v>
      </c>
      <c r="C17" s="38" t="s">
        <v>45</v>
      </c>
      <c r="D17" s="38"/>
      <c r="E17" s="38"/>
      <c r="F17" s="38">
        <v>142</v>
      </c>
    </row>
    <row r="18" spans="1:6" ht="166.5" customHeight="1" x14ac:dyDescent="0.25">
      <c r="A18" s="38" t="s">
        <v>213</v>
      </c>
      <c r="B18" s="39" t="s">
        <v>214</v>
      </c>
      <c r="C18" s="38" t="s">
        <v>45</v>
      </c>
      <c r="D18" s="38"/>
      <c r="E18" s="56"/>
      <c r="F18" s="38">
        <v>180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topLeftCell="A8" zoomScale="85" zoomScaleNormal="85" workbookViewId="0">
      <selection activeCell="C6" sqref="C6"/>
    </sheetView>
  </sheetViews>
  <sheetFormatPr baseColWidth="10" defaultColWidth="9.140625" defaultRowHeight="15" x14ac:dyDescent="0.25"/>
  <cols>
    <col min="1" max="1" width="25.140625" bestFit="1" customWidth="1"/>
    <col min="2" max="2" width="54.42578125" customWidth="1"/>
    <col min="3" max="3" width="25.28515625" customWidth="1"/>
    <col min="4" max="4" width="21" bestFit="1" customWidth="1"/>
    <col min="5" max="5" width="46.85546875" bestFit="1" customWidth="1"/>
    <col min="6" max="6" width="52.85546875" bestFit="1" customWidth="1"/>
  </cols>
  <sheetData>
    <row r="1" spans="1:6" ht="16.5" thickTop="1" thickBot="1" x14ac:dyDescent="0.3">
      <c r="A1" s="33" t="s">
        <v>7</v>
      </c>
      <c r="B1" s="34" t="s">
        <v>8</v>
      </c>
      <c r="C1" s="34" t="s">
        <v>9</v>
      </c>
      <c r="D1" s="34" t="s">
        <v>10</v>
      </c>
      <c r="E1" s="34" t="s">
        <v>11</v>
      </c>
      <c r="F1" s="35" t="s">
        <v>12</v>
      </c>
    </row>
    <row r="2" spans="1:6" ht="45.75" thickTop="1" x14ac:dyDescent="0.25">
      <c r="A2" s="38" t="s">
        <v>0</v>
      </c>
      <c r="B2" s="31" t="str">
        <f>ESTABLECIMIENTO!B2</f>
        <v>Se refiere al año de captura de los datos</v>
      </c>
      <c r="C2" s="38" t="s">
        <v>44</v>
      </c>
      <c r="D2" s="38" t="s">
        <v>111</v>
      </c>
      <c r="E2" s="38"/>
      <c r="F2" s="38">
        <v>2012</v>
      </c>
    </row>
    <row r="3" spans="1:6" ht="30" x14ac:dyDescent="0.25">
      <c r="A3" s="38" t="s">
        <v>22</v>
      </c>
      <c r="B3" s="24" t="s">
        <v>124</v>
      </c>
      <c r="C3" s="38" t="s">
        <v>46</v>
      </c>
      <c r="D3" s="38" t="s">
        <v>113</v>
      </c>
      <c r="E3" s="38"/>
      <c r="F3" s="38" t="s">
        <v>14</v>
      </c>
    </row>
    <row r="4" spans="1:6" ht="30" x14ac:dyDescent="0.25">
      <c r="A4" s="38" t="s">
        <v>1</v>
      </c>
      <c r="B4" s="24" t="s">
        <v>125</v>
      </c>
      <c r="C4" s="38" t="s">
        <v>46</v>
      </c>
      <c r="D4" s="38" t="s">
        <v>116</v>
      </c>
      <c r="E4" s="38"/>
      <c r="F4" s="38" t="s">
        <v>16</v>
      </c>
    </row>
    <row r="5" spans="1:6" ht="30" x14ac:dyDescent="0.25">
      <c r="A5" s="38" t="s">
        <v>23</v>
      </c>
      <c r="B5" s="24" t="s">
        <v>126</v>
      </c>
      <c r="C5" s="38" t="s">
        <v>46</v>
      </c>
      <c r="D5" s="38" t="s">
        <v>113</v>
      </c>
      <c r="E5" s="38"/>
      <c r="F5" s="38" t="s">
        <v>14</v>
      </c>
    </row>
    <row r="6" spans="1:6" ht="30" x14ac:dyDescent="0.25">
      <c r="A6" s="38" t="s">
        <v>2</v>
      </c>
      <c r="B6" s="24" t="s">
        <v>127</v>
      </c>
      <c r="C6" s="38" t="s">
        <v>46</v>
      </c>
      <c r="D6" s="38" t="s">
        <v>116</v>
      </c>
      <c r="E6" s="38"/>
      <c r="F6" s="38" t="s">
        <v>16</v>
      </c>
    </row>
    <row r="7" spans="1:6" ht="180" x14ac:dyDescent="0.25">
      <c r="A7" s="38" t="s">
        <v>24</v>
      </c>
      <c r="B7" s="39" t="s">
        <v>159</v>
      </c>
      <c r="C7" s="38" t="s">
        <v>45</v>
      </c>
      <c r="D7" s="38" t="s">
        <v>128</v>
      </c>
      <c r="E7" s="38"/>
      <c r="F7" s="38" t="s">
        <v>17</v>
      </c>
    </row>
    <row r="8" spans="1:6" ht="30" x14ac:dyDescent="0.25">
      <c r="A8" s="38" t="s">
        <v>50</v>
      </c>
      <c r="B8" s="24" t="s">
        <v>134</v>
      </c>
      <c r="C8" s="38" t="s">
        <v>46</v>
      </c>
      <c r="D8" s="38"/>
      <c r="E8" s="38"/>
      <c r="F8" s="38" t="s">
        <v>18</v>
      </c>
    </row>
    <row r="9" spans="1:6" ht="255" x14ac:dyDescent="0.25">
      <c r="A9" s="38" t="s">
        <v>53</v>
      </c>
      <c r="B9" s="24" t="s">
        <v>161</v>
      </c>
      <c r="C9" s="38" t="s">
        <v>46</v>
      </c>
      <c r="D9" s="38" t="s">
        <v>142</v>
      </c>
      <c r="E9" s="38"/>
      <c r="F9" s="38" t="s">
        <v>66</v>
      </c>
    </row>
    <row r="10" spans="1:6" ht="51.75" customHeight="1" thickBot="1" x14ac:dyDescent="0.3">
      <c r="A10" s="23" t="s">
        <v>109</v>
      </c>
      <c r="B10" s="29" t="s">
        <v>180</v>
      </c>
      <c r="C10" s="38" t="s">
        <v>45</v>
      </c>
      <c r="D10" s="29"/>
      <c r="E10" s="29"/>
      <c r="F10" s="37">
        <v>93354</v>
      </c>
    </row>
    <row r="11" spans="1:6" ht="15.75" thickTop="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7" sqref="C27"/>
    </sheetView>
  </sheetViews>
  <sheetFormatPr baseColWidth="10" defaultColWidth="9.140625" defaultRowHeight="15" x14ac:dyDescent="0.25"/>
  <cols>
    <col min="1" max="1" width="4.42578125" customWidth="1"/>
    <col min="2" max="2" width="37.7109375" bestFit="1" customWidth="1"/>
    <col min="3" max="3" width="74.28515625" customWidth="1"/>
  </cols>
  <sheetData>
    <row r="1" spans="1:3" ht="16.5" thickTop="1" thickBot="1" x14ac:dyDescent="0.3">
      <c r="A1" s="11" t="s">
        <v>43</v>
      </c>
      <c r="B1" s="12" t="s">
        <v>33</v>
      </c>
      <c r="C1" s="4" t="s">
        <v>42</v>
      </c>
    </row>
    <row r="2" spans="1:3" ht="53.1" customHeight="1" thickTop="1" x14ac:dyDescent="0.25">
      <c r="A2" s="9">
        <v>1</v>
      </c>
      <c r="B2" s="10" t="s">
        <v>34</v>
      </c>
      <c r="C2" s="3" t="s">
        <v>198</v>
      </c>
    </row>
    <row r="3" spans="1:3" ht="53.1" customHeight="1" x14ac:dyDescent="0.25">
      <c r="A3" s="5">
        <v>2</v>
      </c>
      <c r="B3" s="7" t="s">
        <v>35</v>
      </c>
      <c r="C3" s="2" t="s">
        <v>199</v>
      </c>
    </row>
    <row r="4" spans="1:3" ht="53.1" customHeight="1" x14ac:dyDescent="0.25">
      <c r="A4" s="5">
        <v>3</v>
      </c>
      <c r="B4" s="7" t="s">
        <v>36</v>
      </c>
      <c r="C4" s="2" t="s">
        <v>200</v>
      </c>
    </row>
    <row r="5" spans="1:3" ht="53.1" customHeight="1" x14ac:dyDescent="0.25">
      <c r="A5" s="5">
        <v>4</v>
      </c>
      <c r="B5" s="7" t="s">
        <v>37</v>
      </c>
      <c r="C5" s="2" t="s">
        <v>201</v>
      </c>
    </row>
    <row r="6" spans="1:3" ht="53.1" customHeight="1" x14ac:dyDescent="0.25">
      <c r="A6" s="5">
        <v>5</v>
      </c>
      <c r="B6" s="7" t="s">
        <v>38</v>
      </c>
      <c r="C6" s="2" t="s">
        <v>202</v>
      </c>
    </row>
    <row r="7" spans="1:3" ht="53.1" customHeight="1" x14ac:dyDescent="0.25">
      <c r="A7" s="5">
        <v>6</v>
      </c>
      <c r="B7" s="7" t="s">
        <v>39</v>
      </c>
      <c r="C7" s="2" t="s">
        <v>203</v>
      </c>
    </row>
    <row r="8" spans="1:3" ht="53.1" customHeight="1" x14ac:dyDescent="0.25">
      <c r="A8" s="5">
        <v>7</v>
      </c>
      <c r="B8" s="7" t="s">
        <v>40</v>
      </c>
      <c r="C8" s="2" t="s">
        <v>204</v>
      </c>
    </row>
    <row r="9" spans="1:3" ht="53.1" customHeight="1" x14ac:dyDescent="0.25">
      <c r="A9" s="5">
        <v>8</v>
      </c>
      <c r="B9" s="7" t="s">
        <v>41</v>
      </c>
      <c r="C9" s="55" t="s">
        <v>205</v>
      </c>
    </row>
    <row r="10" spans="1:3" ht="53.1" customHeight="1" thickBot="1" x14ac:dyDescent="0.3">
      <c r="A10" s="6">
        <v>9</v>
      </c>
      <c r="B10" s="8" t="s">
        <v>179</v>
      </c>
      <c r="C10" s="55" t="s">
        <v>206</v>
      </c>
    </row>
    <row r="11" spans="1:3" ht="15.75" thickTop="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opLeftCell="A10" workbookViewId="0">
      <selection activeCell="D4" sqref="D4"/>
    </sheetView>
  </sheetViews>
  <sheetFormatPr baseColWidth="10" defaultColWidth="9.140625" defaultRowHeight="15" x14ac:dyDescent="0.25"/>
  <cols>
    <col min="1" max="1" width="28.85546875" customWidth="1"/>
    <col min="2" max="2" width="54.42578125" customWidth="1"/>
    <col min="3" max="3" width="18.28515625" bestFit="1" customWidth="1"/>
    <col min="4" max="4" width="26.28515625" customWidth="1"/>
    <col min="5" max="5" width="46.85546875" bestFit="1" customWidth="1"/>
    <col min="6" max="6" width="52.85546875" bestFit="1" customWidth="1"/>
  </cols>
  <sheetData>
    <row r="1" spans="1:10" s="54" customFormat="1" ht="16.5" thickTop="1" thickBot="1" x14ac:dyDescent="0.3">
      <c r="A1" s="33" t="s">
        <v>7</v>
      </c>
      <c r="B1" s="34" t="s">
        <v>8</v>
      </c>
      <c r="C1" s="34" t="s">
        <v>9</v>
      </c>
      <c r="D1" s="34" t="s">
        <v>10</v>
      </c>
      <c r="E1" s="34" t="s">
        <v>11</v>
      </c>
      <c r="F1" s="35" t="s">
        <v>12</v>
      </c>
    </row>
    <row r="2" spans="1:10" ht="30.75" thickTop="1" x14ac:dyDescent="0.25">
      <c r="A2" s="18" t="s">
        <v>0</v>
      </c>
      <c r="B2" s="24" t="s">
        <v>110</v>
      </c>
      <c r="C2" s="19" t="s">
        <v>44</v>
      </c>
      <c r="D2" s="24" t="s">
        <v>111</v>
      </c>
      <c r="E2" s="19"/>
      <c r="F2" s="20">
        <v>2012</v>
      </c>
    </row>
    <row r="3" spans="1:10" ht="135" x14ac:dyDescent="0.25">
      <c r="A3" s="38" t="s">
        <v>21</v>
      </c>
      <c r="B3" s="24" t="s">
        <v>123</v>
      </c>
      <c r="C3" s="38" t="s">
        <v>46</v>
      </c>
      <c r="D3" s="38" t="s">
        <v>112</v>
      </c>
      <c r="E3" s="14"/>
      <c r="F3" s="38" t="s">
        <v>13</v>
      </c>
    </row>
    <row r="4" spans="1:10" ht="30" x14ac:dyDescent="0.25">
      <c r="A4" s="13" t="s">
        <v>22</v>
      </c>
      <c r="B4" s="24" t="s">
        <v>124</v>
      </c>
      <c r="C4" s="14" t="s">
        <v>46</v>
      </c>
      <c r="D4" s="24" t="s">
        <v>113</v>
      </c>
      <c r="E4" s="14"/>
      <c r="F4" s="15" t="s">
        <v>14</v>
      </c>
    </row>
    <row r="5" spans="1:10" ht="30" x14ac:dyDescent="0.25">
      <c r="A5" s="13" t="s">
        <v>1</v>
      </c>
      <c r="B5" s="24" t="s">
        <v>125</v>
      </c>
      <c r="C5" s="14" t="s">
        <v>46</v>
      </c>
      <c r="D5" s="24" t="s">
        <v>116</v>
      </c>
      <c r="E5" s="14"/>
      <c r="F5" s="15" t="s">
        <v>16</v>
      </c>
      <c r="J5" s="38"/>
    </row>
    <row r="6" spans="1:10" ht="33.75" customHeight="1" x14ac:dyDescent="0.25">
      <c r="A6" s="13" t="s">
        <v>23</v>
      </c>
      <c r="B6" s="24" t="s">
        <v>126</v>
      </c>
      <c r="C6" s="14" t="s">
        <v>46</v>
      </c>
      <c r="D6" s="24" t="s">
        <v>113</v>
      </c>
      <c r="E6" s="14"/>
      <c r="F6" s="15" t="s">
        <v>14</v>
      </c>
    </row>
    <row r="7" spans="1:10" ht="30" x14ac:dyDescent="0.25">
      <c r="A7" s="13" t="s">
        <v>2</v>
      </c>
      <c r="B7" s="24" t="s">
        <v>127</v>
      </c>
      <c r="C7" s="14" t="s">
        <v>46</v>
      </c>
      <c r="D7" s="24" t="s">
        <v>116</v>
      </c>
      <c r="E7" s="14"/>
      <c r="F7" s="15" t="s">
        <v>16</v>
      </c>
    </row>
    <row r="8" spans="1:10" ht="45" x14ac:dyDescent="0.25">
      <c r="A8" s="13" t="s">
        <v>130</v>
      </c>
      <c r="B8" s="24" t="s">
        <v>132</v>
      </c>
      <c r="C8" s="14" t="s">
        <v>45</v>
      </c>
      <c r="E8" s="14"/>
      <c r="F8" s="15" t="s">
        <v>19</v>
      </c>
    </row>
    <row r="9" spans="1:10" ht="52.5" customHeight="1" x14ac:dyDescent="0.25">
      <c r="A9" s="13" t="s">
        <v>131</v>
      </c>
      <c r="B9" s="24" t="s">
        <v>129</v>
      </c>
      <c r="C9" s="14" t="s">
        <v>46</v>
      </c>
      <c r="D9" s="24" t="s">
        <v>116</v>
      </c>
      <c r="E9" s="14"/>
      <c r="F9" s="15" t="s">
        <v>20</v>
      </c>
    </row>
    <row r="10" spans="1:10" ht="183.75" customHeight="1" x14ac:dyDescent="0.25">
      <c r="A10" s="38" t="s">
        <v>24</v>
      </c>
      <c r="B10" s="39" t="s">
        <v>139</v>
      </c>
      <c r="C10" s="38" t="s">
        <v>45</v>
      </c>
      <c r="D10" s="38" t="s">
        <v>128</v>
      </c>
      <c r="E10" s="14"/>
      <c r="F10" s="38" t="s">
        <v>17</v>
      </c>
    </row>
    <row r="11" spans="1:10" ht="30.75" customHeight="1" x14ac:dyDescent="0.25">
      <c r="A11" s="38" t="s">
        <v>50</v>
      </c>
      <c r="B11" s="24" t="s">
        <v>134</v>
      </c>
      <c r="C11" s="38" t="s">
        <v>46</v>
      </c>
      <c r="D11" s="24" t="s">
        <v>112</v>
      </c>
      <c r="E11" s="14"/>
      <c r="F11" s="15" t="s">
        <v>18</v>
      </c>
    </row>
    <row r="12" spans="1:10" ht="42" customHeight="1" x14ac:dyDescent="0.25">
      <c r="A12" s="38" t="s">
        <v>25</v>
      </c>
      <c r="B12" s="24" t="s">
        <v>133</v>
      </c>
      <c r="C12" s="38" t="s">
        <v>46</v>
      </c>
      <c r="D12" s="24" t="s">
        <v>114</v>
      </c>
      <c r="E12" s="14"/>
      <c r="F12" s="15" t="s">
        <v>15</v>
      </c>
    </row>
    <row r="13" spans="1:10" ht="60" x14ac:dyDescent="0.25">
      <c r="A13" s="38" t="s">
        <v>3</v>
      </c>
      <c r="B13" s="24" t="s">
        <v>148</v>
      </c>
      <c r="C13" s="38" t="s">
        <v>45</v>
      </c>
      <c r="D13" s="24" t="s">
        <v>135</v>
      </c>
      <c r="E13" s="14"/>
      <c r="F13" s="15">
        <v>7202502</v>
      </c>
    </row>
    <row r="14" spans="1:10" ht="45" x14ac:dyDescent="0.25">
      <c r="A14" s="38" t="s">
        <v>4</v>
      </c>
      <c r="B14" s="24" t="s">
        <v>149</v>
      </c>
      <c r="C14" s="38" t="s">
        <v>45</v>
      </c>
      <c r="D14" s="24" t="s">
        <v>136</v>
      </c>
      <c r="E14" s="14"/>
      <c r="F14" s="15">
        <v>433358</v>
      </c>
    </row>
    <row r="15" spans="1:10" ht="45" x14ac:dyDescent="0.25">
      <c r="A15" s="38" t="s">
        <v>5</v>
      </c>
      <c r="B15" s="24" t="s">
        <v>137</v>
      </c>
      <c r="C15" s="38" t="s">
        <v>45</v>
      </c>
      <c r="E15" s="14" t="s">
        <v>49</v>
      </c>
      <c r="F15" s="15" t="s">
        <v>47</v>
      </c>
    </row>
    <row r="16" spans="1:10" ht="60.75" customHeight="1" thickBot="1" x14ac:dyDescent="0.3">
      <c r="A16" s="38" t="s">
        <v>6</v>
      </c>
      <c r="B16" s="24" t="s">
        <v>138</v>
      </c>
      <c r="C16" s="38" t="s">
        <v>45</v>
      </c>
      <c r="D16" s="24"/>
      <c r="E16" s="16" t="s">
        <v>49</v>
      </c>
      <c r="F16" s="17" t="s">
        <v>48</v>
      </c>
    </row>
    <row r="17" spans="2:3" ht="15.75" thickTop="1" x14ac:dyDescent="0.25"/>
    <row r="20" spans="2:3" x14ac:dyDescent="0.25">
      <c r="B20" s="40"/>
      <c r="C20" s="40"/>
    </row>
    <row r="21" spans="2:3" x14ac:dyDescent="0.25">
      <c r="B21" s="40"/>
      <c r="C21" s="41"/>
    </row>
    <row r="22" spans="2:3" x14ac:dyDescent="0.25">
      <c r="B22" s="41"/>
      <c r="C22" s="4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election activeCell="C34" sqref="C34"/>
    </sheetView>
  </sheetViews>
  <sheetFormatPr baseColWidth="10" defaultColWidth="9.140625" defaultRowHeight="15" x14ac:dyDescent="0.25"/>
  <cols>
    <col min="1" max="1" width="33.5703125" customWidth="1"/>
    <col min="2" max="2" width="73.7109375" customWidth="1"/>
    <col min="3" max="3" width="25.42578125" customWidth="1"/>
    <col min="4" max="4" width="27.85546875" customWidth="1"/>
    <col min="5" max="5" width="46.85546875" bestFit="1" customWidth="1"/>
    <col min="6" max="6" width="52.85546875" bestFit="1" customWidth="1"/>
  </cols>
  <sheetData>
    <row r="1" spans="1:6" ht="16.5" thickTop="1" thickBot="1" x14ac:dyDescent="0.3">
      <c r="A1" s="33" t="s">
        <v>7</v>
      </c>
      <c r="B1" s="34" t="s">
        <v>8</v>
      </c>
      <c r="C1" s="34" t="s">
        <v>9</v>
      </c>
      <c r="D1" s="34" t="s">
        <v>10</v>
      </c>
      <c r="E1" s="34" t="s">
        <v>11</v>
      </c>
      <c r="F1" s="35" t="s">
        <v>12</v>
      </c>
    </row>
    <row r="2" spans="1:6" ht="15.75" thickTop="1" x14ac:dyDescent="0.25">
      <c r="A2" s="38" t="s">
        <v>0</v>
      </c>
      <c r="B2" s="31" t="str">
        <f>ESTABLECIMIENTO!B2</f>
        <v>Se refiere al año de captura de los datos</v>
      </c>
      <c r="C2" s="38" t="s">
        <v>44</v>
      </c>
      <c r="D2" s="38"/>
      <c r="E2" s="21"/>
      <c r="F2" s="22">
        <v>2012</v>
      </c>
    </row>
    <row r="3" spans="1:6" ht="30" x14ac:dyDescent="0.25">
      <c r="A3" s="38" t="s">
        <v>22</v>
      </c>
      <c r="B3" s="24" t="s">
        <v>124</v>
      </c>
      <c r="C3" s="38" t="s">
        <v>46</v>
      </c>
      <c r="D3" s="38" t="s">
        <v>113</v>
      </c>
      <c r="E3" s="24"/>
      <c r="F3" s="25" t="s">
        <v>14</v>
      </c>
    </row>
    <row r="4" spans="1:6" ht="30" x14ac:dyDescent="0.25">
      <c r="A4" s="38" t="s">
        <v>1</v>
      </c>
      <c r="B4" s="24" t="s">
        <v>125</v>
      </c>
      <c r="C4" s="38" t="s">
        <v>46</v>
      </c>
      <c r="D4" s="38" t="s">
        <v>116</v>
      </c>
      <c r="E4" s="24"/>
      <c r="F4" s="25" t="s">
        <v>16</v>
      </c>
    </row>
    <row r="5" spans="1:6" ht="30" x14ac:dyDescent="0.25">
      <c r="A5" s="38" t="s">
        <v>23</v>
      </c>
      <c r="B5" s="24" t="s">
        <v>126</v>
      </c>
      <c r="C5" s="38" t="s">
        <v>46</v>
      </c>
      <c r="D5" s="38" t="s">
        <v>113</v>
      </c>
      <c r="E5" s="24"/>
      <c r="F5" s="25" t="s">
        <v>14</v>
      </c>
    </row>
    <row r="6" spans="1:6" x14ac:dyDescent="0.25">
      <c r="A6" s="38" t="s">
        <v>2</v>
      </c>
      <c r="B6" s="24" t="s">
        <v>127</v>
      </c>
      <c r="C6" s="38" t="s">
        <v>46</v>
      </c>
      <c r="D6" s="38" t="s">
        <v>116</v>
      </c>
      <c r="E6" s="24"/>
      <c r="F6" s="25" t="s">
        <v>16</v>
      </c>
    </row>
    <row r="7" spans="1:6" ht="30" x14ac:dyDescent="0.25">
      <c r="A7" s="38" t="s">
        <v>130</v>
      </c>
      <c r="B7" s="24" t="s">
        <v>132</v>
      </c>
      <c r="C7" s="38" t="s">
        <v>45</v>
      </c>
      <c r="D7" s="38"/>
      <c r="E7" s="24"/>
      <c r="F7" s="25" t="s">
        <v>62</v>
      </c>
    </row>
    <row r="8" spans="1:6" ht="30" x14ac:dyDescent="0.25">
      <c r="A8" s="38" t="s">
        <v>131</v>
      </c>
      <c r="B8" s="24" t="s">
        <v>129</v>
      </c>
      <c r="C8" s="38" t="s">
        <v>46</v>
      </c>
      <c r="D8" s="38" t="s">
        <v>116</v>
      </c>
      <c r="E8" s="24"/>
      <c r="F8" s="25" t="s">
        <v>63</v>
      </c>
    </row>
    <row r="9" spans="1:6" ht="185.25" customHeight="1" x14ac:dyDescent="0.25">
      <c r="A9" s="38" t="s">
        <v>24</v>
      </c>
      <c r="B9" s="39" t="s">
        <v>195</v>
      </c>
      <c r="C9" s="38" t="s">
        <v>45</v>
      </c>
      <c r="D9" s="38" t="s">
        <v>128</v>
      </c>
      <c r="E9" s="24"/>
      <c r="F9" s="25" t="s">
        <v>17</v>
      </c>
    </row>
    <row r="10" spans="1:6" x14ac:dyDescent="0.25">
      <c r="A10" s="38" t="s">
        <v>50</v>
      </c>
      <c r="B10" s="24" t="s">
        <v>134</v>
      </c>
      <c r="C10" s="38" t="s">
        <v>46</v>
      </c>
      <c r="D10" s="38"/>
      <c r="E10" s="24"/>
      <c r="F10" s="26" t="s">
        <v>18</v>
      </c>
    </row>
    <row r="11" spans="1:6" ht="90" x14ac:dyDescent="0.25">
      <c r="A11" s="38" t="s">
        <v>21</v>
      </c>
      <c r="B11" s="24" t="s">
        <v>196</v>
      </c>
      <c r="C11" s="38" t="s">
        <v>46</v>
      </c>
      <c r="D11" s="38" t="s">
        <v>112</v>
      </c>
      <c r="E11" s="24"/>
      <c r="F11" s="27" t="s">
        <v>64</v>
      </c>
    </row>
    <row r="12" spans="1:6" ht="149.25" customHeight="1" x14ac:dyDescent="0.25">
      <c r="A12" s="38" t="s">
        <v>51</v>
      </c>
      <c r="B12" s="24" t="s">
        <v>140</v>
      </c>
      <c r="C12" s="38" t="s">
        <v>45</v>
      </c>
      <c r="D12" s="38" t="s">
        <v>115</v>
      </c>
      <c r="E12" s="24"/>
      <c r="F12" s="28">
        <v>10</v>
      </c>
    </row>
    <row r="13" spans="1:6" ht="30" x14ac:dyDescent="0.25">
      <c r="A13" s="38" t="s">
        <v>52</v>
      </c>
      <c r="B13" s="24" t="s">
        <v>141</v>
      </c>
      <c r="C13" s="38" t="s">
        <v>46</v>
      </c>
      <c r="D13" s="38" t="s">
        <v>116</v>
      </c>
      <c r="E13" s="24"/>
      <c r="F13" s="25" t="s">
        <v>65</v>
      </c>
    </row>
    <row r="14" spans="1:6" ht="165" x14ac:dyDescent="0.25">
      <c r="A14" s="38" t="s">
        <v>53</v>
      </c>
      <c r="B14" s="24" t="s">
        <v>197</v>
      </c>
      <c r="C14" s="38" t="s">
        <v>46</v>
      </c>
      <c r="D14" s="38" t="s">
        <v>142</v>
      </c>
      <c r="E14" s="24"/>
      <c r="F14" s="25" t="s">
        <v>66</v>
      </c>
    </row>
    <row r="15" spans="1:6" ht="90" x14ac:dyDescent="0.25">
      <c r="A15" s="38" t="s">
        <v>54</v>
      </c>
      <c r="B15" s="24" t="s">
        <v>144</v>
      </c>
      <c r="C15" s="38" t="s">
        <v>46</v>
      </c>
      <c r="D15" s="38" t="s">
        <v>117</v>
      </c>
      <c r="E15" s="24"/>
      <c r="F15" s="25" t="s">
        <v>67</v>
      </c>
    </row>
    <row r="16" spans="1:6" ht="30" x14ac:dyDescent="0.25">
      <c r="A16" s="38" t="s">
        <v>55</v>
      </c>
      <c r="B16" s="24" t="s">
        <v>145</v>
      </c>
      <c r="C16" s="38" t="s">
        <v>46</v>
      </c>
      <c r="D16" s="38" t="s">
        <v>116</v>
      </c>
      <c r="E16" s="24"/>
      <c r="F16" s="25" t="s">
        <v>68</v>
      </c>
    </row>
    <row r="17" spans="1:6" ht="52.5" customHeight="1" x14ac:dyDescent="0.25">
      <c r="A17" s="38" t="s">
        <v>56</v>
      </c>
      <c r="B17" s="32" t="s">
        <v>146</v>
      </c>
      <c r="C17" s="38" t="s">
        <v>46</v>
      </c>
      <c r="D17" s="38" t="s">
        <v>147</v>
      </c>
      <c r="E17" s="24"/>
      <c r="F17" s="25" t="s">
        <v>69</v>
      </c>
    </row>
    <row r="18" spans="1:6" ht="270" x14ac:dyDescent="0.25">
      <c r="A18" s="38" t="s">
        <v>150</v>
      </c>
      <c r="B18" s="38" t="s">
        <v>151</v>
      </c>
      <c r="C18" s="38" t="s">
        <v>46</v>
      </c>
      <c r="D18" s="44" t="s">
        <v>152</v>
      </c>
      <c r="E18" s="24"/>
      <c r="F18" s="38" t="s">
        <v>70</v>
      </c>
    </row>
    <row r="19" spans="1:6" ht="46.5" customHeight="1" x14ac:dyDescent="0.25">
      <c r="A19" s="38" t="s">
        <v>78</v>
      </c>
      <c r="B19" s="24" t="s">
        <v>153</v>
      </c>
      <c r="C19" s="38" t="s">
        <v>45</v>
      </c>
      <c r="D19" s="38"/>
      <c r="E19" s="24"/>
      <c r="F19" s="25">
        <v>2</v>
      </c>
    </row>
    <row r="20" spans="1:6" ht="30" x14ac:dyDescent="0.25">
      <c r="A20" s="38" t="s">
        <v>57</v>
      </c>
      <c r="B20" s="24" t="s">
        <v>154</v>
      </c>
      <c r="C20" s="38" t="s">
        <v>46</v>
      </c>
      <c r="D20" s="38" t="s">
        <v>118</v>
      </c>
      <c r="E20" s="24"/>
      <c r="F20" s="25" t="s">
        <v>71</v>
      </c>
    </row>
    <row r="21" spans="1:6" x14ac:dyDescent="0.25">
      <c r="A21" s="38" t="s">
        <v>79</v>
      </c>
      <c r="B21" s="32" t="s">
        <v>120</v>
      </c>
      <c r="C21" s="38" t="s">
        <v>46</v>
      </c>
      <c r="D21" s="38" t="s">
        <v>77</v>
      </c>
      <c r="E21" s="24"/>
      <c r="F21" s="25" t="s">
        <v>72</v>
      </c>
    </row>
    <row r="22" spans="1:6" ht="30" x14ac:dyDescent="0.25">
      <c r="A22" s="38" t="s">
        <v>25</v>
      </c>
      <c r="B22" s="24" t="s">
        <v>133</v>
      </c>
      <c r="C22" s="38" t="s">
        <v>46</v>
      </c>
      <c r="D22" s="38" t="s">
        <v>114</v>
      </c>
      <c r="E22" s="24"/>
      <c r="F22" s="25" t="s">
        <v>15</v>
      </c>
    </row>
    <row r="23" spans="1:6" x14ac:dyDescent="0.25">
      <c r="A23" s="38" t="s">
        <v>58</v>
      </c>
      <c r="B23" s="32" t="s">
        <v>119</v>
      </c>
      <c r="C23" s="38" t="s">
        <v>46</v>
      </c>
      <c r="D23" s="38" t="s">
        <v>156</v>
      </c>
      <c r="E23" s="24"/>
      <c r="F23" s="25" t="s">
        <v>73</v>
      </c>
    </row>
    <row r="24" spans="1:6" ht="30" x14ac:dyDescent="0.25">
      <c r="A24" s="38" t="s">
        <v>59</v>
      </c>
      <c r="B24" s="32" t="s">
        <v>121</v>
      </c>
      <c r="C24" s="38" t="s">
        <v>46</v>
      </c>
      <c r="D24" s="38" t="s">
        <v>155</v>
      </c>
      <c r="E24" s="24"/>
      <c r="F24" s="25" t="s">
        <v>74</v>
      </c>
    </row>
    <row r="25" spans="1:6" x14ac:dyDescent="0.25">
      <c r="A25" s="38" t="s">
        <v>60</v>
      </c>
      <c r="B25" s="32" t="s">
        <v>157</v>
      </c>
      <c r="C25" s="38" t="s">
        <v>46</v>
      </c>
      <c r="D25" s="38"/>
      <c r="E25" s="24" t="s">
        <v>80</v>
      </c>
      <c r="F25" s="25" t="s">
        <v>75</v>
      </c>
    </row>
    <row r="26" spans="1:6" ht="15.75" thickBot="1" x14ac:dyDescent="0.3">
      <c r="A26" s="38" t="s">
        <v>61</v>
      </c>
      <c r="B26" s="32" t="s">
        <v>158</v>
      </c>
      <c r="C26" s="29" t="s">
        <v>46</v>
      </c>
      <c r="D26" s="38"/>
      <c r="E26" s="29" t="s">
        <v>81</v>
      </c>
      <c r="F26" s="30" t="s">
        <v>76</v>
      </c>
    </row>
    <row r="27" spans="1:6" ht="15.75" thickTop="1" x14ac:dyDescent="0.25"/>
    <row r="29" spans="1:6" x14ac:dyDescent="0.25">
      <c r="A29" s="40"/>
      <c r="B29" s="40"/>
    </row>
    <row r="30" spans="1:6" x14ac:dyDescent="0.25">
      <c r="A30" s="40"/>
      <c r="B30" s="40"/>
    </row>
    <row r="31" spans="1:6" x14ac:dyDescent="0.25">
      <c r="A31" s="40"/>
      <c r="B31" s="40"/>
    </row>
    <row r="32" spans="1:6" x14ac:dyDescent="0.25">
      <c r="A32" s="40"/>
      <c r="B32" s="41"/>
    </row>
    <row r="33" spans="1:4" x14ac:dyDescent="0.25">
      <c r="A33" s="40"/>
      <c r="B33" s="40"/>
    </row>
    <row r="34" spans="1:4" x14ac:dyDescent="0.25">
      <c r="A34" s="40"/>
      <c r="B34" s="40"/>
    </row>
    <row r="35" spans="1:4" x14ac:dyDescent="0.25">
      <c r="A35" s="40"/>
      <c r="B35" s="40"/>
    </row>
    <row r="46" spans="1:4" x14ac:dyDescent="0.25">
      <c r="C46" s="42"/>
      <c r="D46" s="43"/>
    </row>
    <row r="47" spans="1:4" x14ac:dyDescent="0.25">
      <c r="C47" s="42"/>
      <c r="D47" s="43"/>
    </row>
    <row r="48" spans="1:4" x14ac:dyDescent="0.25">
      <c r="C48" s="42"/>
      <c r="D48" s="43"/>
    </row>
    <row r="49" spans="3:4" x14ac:dyDescent="0.25">
      <c r="C49" s="42"/>
      <c r="D49" s="43"/>
    </row>
    <row r="50" spans="3:4" x14ac:dyDescent="0.25">
      <c r="C50" s="42"/>
      <c r="D50" s="43"/>
    </row>
    <row r="51" spans="3:4" x14ac:dyDescent="0.25">
      <c r="C51" s="42"/>
      <c r="D51" s="43"/>
    </row>
    <row r="52" spans="3:4" x14ac:dyDescent="0.25">
      <c r="C52" s="42"/>
      <c r="D52" s="43"/>
    </row>
    <row r="53" spans="3:4" x14ac:dyDescent="0.25">
      <c r="C53" s="42"/>
      <c r="D53" s="43"/>
    </row>
    <row r="54" spans="3:4" x14ac:dyDescent="0.25">
      <c r="C54" s="42"/>
      <c r="D54" s="43"/>
    </row>
    <row r="55" spans="3:4" x14ac:dyDescent="0.25">
      <c r="C55" s="42"/>
      <c r="D55"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topLeftCell="A10" workbookViewId="0">
      <selection activeCell="B9" sqref="B9"/>
    </sheetView>
  </sheetViews>
  <sheetFormatPr baseColWidth="10" defaultColWidth="9.140625" defaultRowHeight="15" x14ac:dyDescent="0.25"/>
  <cols>
    <col min="1" max="1" width="31.5703125" bestFit="1" customWidth="1"/>
    <col min="2" max="2" width="57" customWidth="1"/>
    <col min="3" max="3" width="21.7109375" customWidth="1"/>
    <col min="4" max="4" width="21" bestFit="1" customWidth="1"/>
    <col min="5" max="5" width="46.85546875" bestFit="1" customWidth="1"/>
    <col min="6" max="6" width="52.85546875" bestFit="1" customWidth="1"/>
  </cols>
  <sheetData>
    <row r="1" spans="1:6" ht="16.5" thickTop="1" thickBot="1" x14ac:dyDescent="0.3">
      <c r="A1" s="33" t="s">
        <v>7</v>
      </c>
      <c r="B1" s="34" t="s">
        <v>8</v>
      </c>
      <c r="C1" s="34" t="s">
        <v>9</v>
      </c>
      <c r="D1" s="34" t="s">
        <v>10</v>
      </c>
      <c r="E1" s="34" t="s">
        <v>11</v>
      </c>
      <c r="F1" s="35" t="s">
        <v>12</v>
      </c>
    </row>
    <row r="2" spans="1:6" ht="45.75" thickTop="1" x14ac:dyDescent="0.25">
      <c r="A2" s="38" t="s">
        <v>0</v>
      </c>
      <c r="B2" s="31" t="str">
        <f>ESTABLECIMIENTO!B2</f>
        <v>Se refiere al año de captura de los datos</v>
      </c>
      <c r="C2" s="19" t="s">
        <v>44</v>
      </c>
      <c r="D2" s="24" t="s">
        <v>111</v>
      </c>
      <c r="E2" s="19"/>
      <c r="F2" s="38">
        <v>2012</v>
      </c>
    </row>
    <row r="3" spans="1:6" ht="30" x14ac:dyDescent="0.25">
      <c r="A3" s="38" t="s">
        <v>22</v>
      </c>
      <c r="B3" s="24" t="s">
        <v>124</v>
      </c>
      <c r="C3" s="38" t="s">
        <v>46</v>
      </c>
      <c r="D3" s="38" t="s">
        <v>113</v>
      </c>
      <c r="E3" s="24"/>
      <c r="F3" s="38" t="s">
        <v>14</v>
      </c>
    </row>
    <row r="4" spans="1:6" ht="30" x14ac:dyDescent="0.25">
      <c r="A4" s="38" t="s">
        <v>1</v>
      </c>
      <c r="B4" s="24" t="s">
        <v>125</v>
      </c>
      <c r="C4" s="38" t="s">
        <v>46</v>
      </c>
      <c r="D4" s="38" t="s">
        <v>116</v>
      </c>
      <c r="E4" s="24"/>
      <c r="F4" s="38" t="s">
        <v>16</v>
      </c>
    </row>
    <row r="5" spans="1:6" ht="30" x14ac:dyDescent="0.25">
      <c r="A5" s="38" t="s">
        <v>23</v>
      </c>
      <c r="B5" s="24" t="s">
        <v>126</v>
      </c>
      <c r="C5" s="38" t="s">
        <v>46</v>
      </c>
      <c r="D5" s="38" t="s">
        <v>113</v>
      </c>
      <c r="E5" s="24"/>
      <c r="F5" s="38" t="s">
        <v>14</v>
      </c>
    </row>
    <row r="6" spans="1:6" ht="30" x14ac:dyDescent="0.25">
      <c r="A6" s="38" t="s">
        <v>2</v>
      </c>
      <c r="B6" s="24" t="s">
        <v>127</v>
      </c>
      <c r="C6" s="38" t="s">
        <v>46</v>
      </c>
      <c r="D6" s="38" t="s">
        <v>116</v>
      </c>
      <c r="E6" s="24"/>
      <c r="F6" s="38" t="s">
        <v>16</v>
      </c>
    </row>
    <row r="7" spans="1:6" ht="30" x14ac:dyDescent="0.25">
      <c r="A7" s="38" t="s">
        <v>130</v>
      </c>
      <c r="B7" s="24" t="s">
        <v>132</v>
      </c>
      <c r="C7" s="38" t="s">
        <v>45</v>
      </c>
      <c r="D7" s="38"/>
      <c r="E7" s="24"/>
      <c r="F7" s="38" t="s">
        <v>62</v>
      </c>
    </row>
    <row r="8" spans="1:6" ht="30" x14ac:dyDescent="0.25">
      <c r="A8" s="38" t="s">
        <v>131</v>
      </c>
      <c r="B8" s="38" t="s">
        <v>129</v>
      </c>
      <c r="C8" s="38" t="s">
        <v>46</v>
      </c>
      <c r="D8" s="38" t="s">
        <v>116</v>
      </c>
      <c r="E8" s="24"/>
      <c r="F8" s="38" t="s">
        <v>63</v>
      </c>
    </row>
    <row r="9" spans="1:6" ht="180" x14ac:dyDescent="0.25">
      <c r="A9" s="38" t="s">
        <v>24</v>
      </c>
      <c r="B9" s="39" t="s">
        <v>159</v>
      </c>
      <c r="C9" s="38" t="s">
        <v>45</v>
      </c>
      <c r="D9" s="38" t="s">
        <v>128</v>
      </c>
      <c r="E9" s="24"/>
      <c r="F9" s="38" t="s">
        <v>17</v>
      </c>
    </row>
    <row r="10" spans="1:6" ht="30" x14ac:dyDescent="0.25">
      <c r="A10" s="38" t="s">
        <v>50</v>
      </c>
      <c r="B10" s="24" t="s">
        <v>134</v>
      </c>
      <c r="C10" s="38" t="s">
        <v>46</v>
      </c>
      <c r="D10" s="38"/>
      <c r="E10" s="24"/>
      <c r="F10" s="38" t="s">
        <v>18</v>
      </c>
    </row>
    <row r="11" spans="1:6" ht="135" x14ac:dyDescent="0.25">
      <c r="A11" s="38" t="s">
        <v>21</v>
      </c>
      <c r="B11" s="24" t="s">
        <v>123</v>
      </c>
      <c r="C11" s="38" t="s">
        <v>46</v>
      </c>
      <c r="D11" s="38" t="s">
        <v>112</v>
      </c>
      <c r="E11" s="24"/>
      <c r="F11" s="38" t="s">
        <v>64</v>
      </c>
    </row>
    <row r="12" spans="1:6" ht="165" x14ac:dyDescent="0.25">
      <c r="A12" s="38" t="s">
        <v>51</v>
      </c>
      <c r="B12" s="24" t="s">
        <v>190</v>
      </c>
      <c r="C12" s="38" t="s">
        <v>45</v>
      </c>
      <c r="D12" s="38" t="s">
        <v>115</v>
      </c>
      <c r="E12" s="24"/>
      <c r="F12" s="38">
        <v>10</v>
      </c>
    </row>
    <row r="13" spans="1:6" ht="30" x14ac:dyDescent="0.25">
      <c r="A13" s="38" t="s">
        <v>122</v>
      </c>
      <c r="B13" s="24" t="s">
        <v>141</v>
      </c>
      <c r="C13" s="38" t="s">
        <v>46</v>
      </c>
      <c r="D13" s="38" t="s">
        <v>116</v>
      </c>
      <c r="E13" s="24"/>
      <c r="F13" s="38" t="s">
        <v>65</v>
      </c>
    </row>
    <row r="14" spans="1:6" ht="255" x14ac:dyDescent="0.25">
      <c r="A14" s="38" t="s">
        <v>53</v>
      </c>
      <c r="B14" s="24" t="s">
        <v>143</v>
      </c>
      <c r="C14" s="38" t="s">
        <v>46</v>
      </c>
      <c r="D14" s="38" t="s">
        <v>142</v>
      </c>
      <c r="E14" s="24"/>
      <c r="F14" s="38" t="s">
        <v>66</v>
      </c>
    </row>
    <row r="15" spans="1:6" ht="60" x14ac:dyDescent="0.25">
      <c r="A15" s="38" t="s">
        <v>82</v>
      </c>
      <c r="B15" s="24" t="s">
        <v>162</v>
      </c>
      <c r="C15" s="38" t="s">
        <v>45</v>
      </c>
      <c r="D15" s="38"/>
      <c r="E15" s="24"/>
      <c r="F15" s="38">
        <v>104</v>
      </c>
    </row>
    <row r="16" spans="1:6" ht="75" x14ac:dyDescent="0.25">
      <c r="A16" s="38" t="s">
        <v>83</v>
      </c>
      <c r="B16" s="24" t="s">
        <v>160</v>
      </c>
      <c r="C16" s="38" t="s">
        <v>45</v>
      </c>
      <c r="D16" s="38"/>
      <c r="E16" s="24"/>
      <c r="F16" s="38">
        <v>117</v>
      </c>
    </row>
    <row r="17" spans="1:6" ht="60" x14ac:dyDescent="0.25">
      <c r="A17" s="38" t="s">
        <v>84</v>
      </c>
      <c r="B17" s="24" t="s">
        <v>163</v>
      </c>
      <c r="C17" s="38" t="s">
        <v>45</v>
      </c>
      <c r="D17" s="38"/>
      <c r="E17" s="24"/>
      <c r="F17" s="38">
        <v>137</v>
      </c>
    </row>
    <row r="18" spans="1:6" ht="60" x14ac:dyDescent="0.25">
      <c r="A18" s="38" t="s">
        <v>85</v>
      </c>
      <c r="B18" s="24" t="s">
        <v>164</v>
      </c>
      <c r="C18" s="38" t="s">
        <v>45</v>
      </c>
      <c r="D18" s="38"/>
      <c r="E18" s="24"/>
      <c r="F18" s="38">
        <v>122</v>
      </c>
    </row>
    <row r="19" spans="1:6" ht="60" x14ac:dyDescent="0.25">
      <c r="A19" s="38" t="s">
        <v>86</v>
      </c>
      <c r="B19" s="24" t="s">
        <v>165</v>
      </c>
      <c r="C19" s="38" t="s">
        <v>45</v>
      </c>
      <c r="D19" s="38"/>
      <c r="E19" s="24"/>
      <c r="F19" s="38">
        <v>139</v>
      </c>
    </row>
    <row r="20" spans="1:6" ht="60" x14ac:dyDescent="0.25">
      <c r="A20" s="38" t="s">
        <v>87</v>
      </c>
      <c r="B20" s="24" t="s">
        <v>166</v>
      </c>
      <c r="C20" s="38" t="s">
        <v>45</v>
      </c>
      <c r="D20" s="38"/>
      <c r="E20" s="24"/>
      <c r="F20" s="38">
        <v>109</v>
      </c>
    </row>
    <row r="21" spans="1:6" ht="75" x14ac:dyDescent="0.25">
      <c r="A21" s="38" t="s">
        <v>88</v>
      </c>
      <c r="B21" s="24" t="s">
        <v>167</v>
      </c>
      <c r="C21" s="38" t="s">
        <v>45</v>
      </c>
      <c r="D21" s="38"/>
      <c r="E21" s="24"/>
      <c r="F21" s="38">
        <v>0</v>
      </c>
    </row>
    <row r="22" spans="1:6" ht="60" x14ac:dyDescent="0.25">
      <c r="A22" s="38" t="s">
        <v>89</v>
      </c>
      <c r="B22" s="24" t="s">
        <v>168</v>
      </c>
      <c r="C22" s="38" t="s">
        <v>45</v>
      </c>
      <c r="D22" s="38"/>
      <c r="E22" s="24"/>
      <c r="F22" s="38">
        <v>0</v>
      </c>
    </row>
    <row r="23" spans="1:6" ht="75" x14ac:dyDescent="0.25">
      <c r="A23" s="38" t="s">
        <v>90</v>
      </c>
      <c r="B23" s="24" t="s">
        <v>169</v>
      </c>
      <c r="C23" s="38" t="s">
        <v>45</v>
      </c>
      <c r="D23" s="38"/>
      <c r="E23" s="24"/>
      <c r="F23" s="38">
        <v>0</v>
      </c>
    </row>
    <row r="24" spans="1:6" ht="45.75" thickBot="1" x14ac:dyDescent="0.3">
      <c r="A24" s="38" t="s">
        <v>91</v>
      </c>
      <c r="B24" s="29" t="s">
        <v>170</v>
      </c>
      <c r="C24" s="38" t="s">
        <v>45</v>
      </c>
      <c r="D24" s="38"/>
      <c r="E24" s="29"/>
      <c r="F24" s="38">
        <f>+F15+F16+F17+F18+F19+F20+F21+F22+F23</f>
        <v>728</v>
      </c>
    </row>
    <row r="25" spans="1:6" ht="15.75" thickTop="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topLeftCell="A4" workbookViewId="0">
      <selection activeCell="A14" sqref="A14"/>
    </sheetView>
  </sheetViews>
  <sheetFormatPr baseColWidth="10" defaultColWidth="9.140625" defaultRowHeight="15" x14ac:dyDescent="0.25"/>
  <cols>
    <col min="1" max="1" width="35.5703125" bestFit="1" customWidth="1"/>
    <col min="2" max="2" width="83.5703125" customWidth="1"/>
    <col min="3" max="3" width="21.7109375" customWidth="1"/>
    <col min="4" max="4" width="21" bestFit="1" customWidth="1"/>
    <col min="5" max="5" width="46.85546875" bestFit="1" customWidth="1"/>
    <col min="6" max="6" width="52.85546875" bestFit="1" customWidth="1"/>
  </cols>
  <sheetData>
    <row r="1" spans="1:6" ht="16.5" thickTop="1" thickBot="1" x14ac:dyDescent="0.3">
      <c r="A1" s="33" t="s">
        <v>7</v>
      </c>
      <c r="B1" s="34" t="s">
        <v>8</v>
      </c>
      <c r="C1" s="34" t="s">
        <v>9</v>
      </c>
      <c r="D1" s="34" t="s">
        <v>10</v>
      </c>
      <c r="E1" s="34" t="s">
        <v>11</v>
      </c>
      <c r="F1" s="35" t="s">
        <v>12</v>
      </c>
    </row>
    <row r="2" spans="1:6" ht="45.75" thickTop="1" x14ac:dyDescent="0.25">
      <c r="A2" s="38" t="s">
        <v>0</v>
      </c>
      <c r="B2" s="31" t="str">
        <f>ESTABLECIMIENTO!B2</f>
        <v>Se refiere al año de captura de los datos</v>
      </c>
      <c r="C2" s="38" t="s">
        <v>44</v>
      </c>
      <c r="D2" s="38" t="s">
        <v>111</v>
      </c>
      <c r="E2" s="19"/>
      <c r="F2" s="38">
        <v>2012</v>
      </c>
    </row>
    <row r="3" spans="1:6" ht="30" x14ac:dyDescent="0.25">
      <c r="A3" s="38" t="s">
        <v>22</v>
      </c>
      <c r="B3" s="24" t="s">
        <v>124</v>
      </c>
      <c r="C3" s="38" t="s">
        <v>46</v>
      </c>
      <c r="D3" s="38" t="s">
        <v>113</v>
      </c>
      <c r="E3" s="24"/>
      <c r="F3" s="38" t="s">
        <v>14</v>
      </c>
    </row>
    <row r="4" spans="1:6" ht="30" x14ac:dyDescent="0.25">
      <c r="A4" s="38" t="s">
        <v>1</v>
      </c>
      <c r="B4" s="24" t="s">
        <v>125</v>
      </c>
      <c r="C4" s="38" t="s">
        <v>46</v>
      </c>
      <c r="D4" s="38" t="s">
        <v>116</v>
      </c>
      <c r="E4" s="24"/>
      <c r="F4" s="38" t="s">
        <v>16</v>
      </c>
    </row>
    <row r="5" spans="1:6" ht="30" x14ac:dyDescent="0.25">
      <c r="A5" s="38" t="s">
        <v>23</v>
      </c>
      <c r="B5" s="24" t="s">
        <v>126</v>
      </c>
      <c r="C5" s="38" t="s">
        <v>46</v>
      </c>
      <c r="D5" s="38" t="s">
        <v>113</v>
      </c>
      <c r="E5" s="24"/>
      <c r="F5" s="38" t="s">
        <v>14</v>
      </c>
    </row>
    <row r="6" spans="1:6" ht="30" x14ac:dyDescent="0.25">
      <c r="A6" s="38" t="s">
        <v>2</v>
      </c>
      <c r="B6" s="24" t="s">
        <v>127</v>
      </c>
      <c r="C6" s="38" t="s">
        <v>46</v>
      </c>
      <c r="D6" s="38" t="s">
        <v>116</v>
      </c>
      <c r="E6" s="24"/>
      <c r="F6" s="38" t="s">
        <v>16</v>
      </c>
    </row>
    <row r="7" spans="1:6" ht="30" x14ac:dyDescent="0.25">
      <c r="A7" s="38" t="s">
        <v>130</v>
      </c>
      <c r="B7" s="24" t="s">
        <v>132</v>
      </c>
      <c r="C7" s="38" t="s">
        <v>45</v>
      </c>
      <c r="D7" s="38"/>
      <c r="E7" s="24"/>
      <c r="F7" s="38" t="s">
        <v>62</v>
      </c>
    </row>
    <row r="8" spans="1:6" ht="30" x14ac:dyDescent="0.25">
      <c r="A8" s="38" t="s">
        <v>131</v>
      </c>
      <c r="B8" s="38" t="s">
        <v>129</v>
      </c>
      <c r="C8" s="38" t="s">
        <v>46</v>
      </c>
      <c r="D8" s="38" t="s">
        <v>116</v>
      </c>
      <c r="E8" s="24"/>
      <c r="F8" s="38" t="s">
        <v>63</v>
      </c>
    </row>
    <row r="9" spans="1:6" ht="120" x14ac:dyDescent="0.25">
      <c r="A9" s="38" t="s">
        <v>24</v>
      </c>
      <c r="B9" s="39" t="s">
        <v>191</v>
      </c>
      <c r="C9" s="38" t="s">
        <v>45</v>
      </c>
      <c r="D9" s="38" t="s">
        <v>128</v>
      </c>
      <c r="E9" s="24"/>
      <c r="F9" s="38" t="s">
        <v>17</v>
      </c>
    </row>
    <row r="10" spans="1:6" x14ac:dyDescent="0.25">
      <c r="A10" s="38" t="s">
        <v>50</v>
      </c>
      <c r="B10" s="24" t="s">
        <v>134</v>
      </c>
      <c r="C10" s="38" t="s">
        <v>46</v>
      </c>
      <c r="D10" s="38"/>
      <c r="E10" s="24"/>
      <c r="F10" s="38" t="s">
        <v>18</v>
      </c>
    </row>
    <row r="11" spans="1:6" ht="104.25" customHeight="1" x14ac:dyDescent="0.25">
      <c r="A11" s="38" t="s">
        <v>21</v>
      </c>
      <c r="B11" s="24" t="s">
        <v>123</v>
      </c>
      <c r="C11" s="38" t="s">
        <v>46</v>
      </c>
      <c r="D11" s="38" t="s">
        <v>112</v>
      </c>
      <c r="E11" s="24"/>
      <c r="F11" s="38" t="s">
        <v>64</v>
      </c>
    </row>
    <row r="12" spans="1:6" ht="120" x14ac:dyDescent="0.25">
      <c r="A12" s="38" t="s">
        <v>51</v>
      </c>
      <c r="B12" s="45" t="s">
        <v>140</v>
      </c>
      <c r="C12" s="38" t="s">
        <v>45</v>
      </c>
      <c r="D12" s="38" t="s">
        <v>115</v>
      </c>
      <c r="E12" s="24"/>
      <c r="F12" s="38">
        <v>10</v>
      </c>
    </row>
    <row r="13" spans="1:6" ht="47.25" customHeight="1" x14ac:dyDescent="0.25">
      <c r="A13" s="38" t="s">
        <v>122</v>
      </c>
      <c r="B13" s="24" t="s">
        <v>141</v>
      </c>
      <c r="C13" s="38" t="s">
        <v>46</v>
      </c>
      <c r="D13" s="38" t="s">
        <v>116</v>
      </c>
      <c r="E13" s="24"/>
      <c r="F13" s="38" t="s">
        <v>65</v>
      </c>
    </row>
    <row r="14" spans="1:6" ht="211.5" customHeight="1" x14ac:dyDescent="0.25">
      <c r="A14" s="38" t="s">
        <v>53</v>
      </c>
      <c r="B14" s="24" t="s">
        <v>161</v>
      </c>
      <c r="C14" s="38" t="s">
        <v>46</v>
      </c>
      <c r="D14" s="38" t="s">
        <v>142</v>
      </c>
      <c r="E14" s="24"/>
      <c r="F14" s="38" t="s">
        <v>66</v>
      </c>
    </row>
    <row r="15" spans="1:6" ht="90.75" customHeight="1" x14ac:dyDescent="0.25">
      <c r="A15" s="38" t="s">
        <v>92</v>
      </c>
      <c r="B15" s="45" t="s">
        <v>171</v>
      </c>
      <c r="C15" s="38" t="s">
        <v>45</v>
      </c>
      <c r="D15" s="38"/>
      <c r="E15" s="24"/>
      <c r="F15" s="38">
        <v>113</v>
      </c>
    </row>
    <row r="16" spans="1:6" ht="88.5" customHeight="1" x14ac:dyDescent="0.25">
      <c r="A16" s="38" t="s">
        <v>93</v>
      </c>
      <c r="B16" s="45" t="s">
        <v>173</v>
      </c>
      <c r="C16" s="38" t="s">
        <v>45</v>
      </c>
      <c r="D16" s="38"/>
      <c r="E16" s="24"/>
      <c r="F16" s="38">
        <v>0</v>
      </c>
    </row>
    <row r="17" spans="1:6" ht="90" x14ac:dyDescent="0.25">
      <c r="A17" s="38" t="s">
        <v>94</v>
      </c>
      <c r="B17" s="45" t="s">
        <v>172</v>
      </c>
      <c r="C17" s="38" t="s">
        <v>45</v>
      </c>
      <c r="D17" s="38"/>
      <c r="E17" s="24"/>
      <c r="F17" s="38">
        <v>0</v>
      </c>
    </row>
    <row r="18" spans="1:6" ht="30.75" thickBot="1" x14ac:dyDescent="0.3">
      <c r="A18" s="38" t="s">
        <v>95</v>
      </c>
      <c r="B18" s="45" t="s">
        <v>184</v>
      </c>
      <c r="C18" s="38" t="s">
        <v>45</v>
      </c>
      <c r="D18" s="38"/>
      <c r="E18" s="29"/>
      <c r="F18" s="38">
        <v>118</v>
      </c>
    </row>
    <row r="19" spans="1:6" ht="15.75" thickTop="1" x14ac:dyDescent="0.25"/>
    <row r="24" spans="1:6" x14ac:dyDescent="0.25">
      <c r="F24" s="3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topLeftCell="A2" workbookViewId="0">
      <selection activeCell="A13" sqref="A13"/>
    </sheetView>
  </sheetViews>
  <sheetFormatPr baseColWidth="10" defaultColWidth="9.140625" defaultRowHeight="15" x14ac:dyDescent="0.25"/>
  <cols>
    <col min="1" max="1" width="35.5703125" bestFit="1" customWidth="1"/>
    <col min="2" max="2" width="54.42578125" customWidth="1"/>
    <col min="3" max="3" width="21.7109375" customWidth="1"/>
    <col min="4" max="4" width="21" bestFit="1" customWidth="1"/>
    <col min="5" max="5" width="46.85546875" bestFit="1" customWidth="1"/>
    <col min="6" max="6" width="52.85546875" bestFit="1" customWidth="1"/>
  </cols>
  <sheetData>
    <row r="1" spans="1:6" ht="16.5" thickTop="1" thickBot="1" x14ac:dyDescent="0.3">
      <c r="A1" s="33" t="s">
        <v>7</v>
      </c>
      <c r="B1" s="34" t="s">
        <v>8</v>
      </c>
      <c r="C1" s="34" t="s">
        <v>9</v>
      </c>
      <c r="D1" s="34" t="s">
        <v>10</v>
      </c>
      <c r="E1" s="34" t="s">
        <v>11</v>
      </c>
      <c r="F1" s="35" t="s">
        <v>12</v>
      </c>
    </row>
    <row r="2" spans="1:6" ht="45.75" thickTop="1" x14ac:dyDescent="0.25">
      <c r="A2" s="38" t="s">
        <v>0</v>
      </c>
      <c r="B2" s="31" t="str">
        <f>ESTABLECIMIENTO!B2</f>
        <v>Se refiere al año de captura de los datos</v>
      </c>
      <c r="C2" s="38" t="s">
        <v>44</v>
      </c>
      <c r="D2" s="38" t="s">
        <v>111</v>
      </c>
      <c r="E2" s="38"/>
      <c r="F2" s="38">
        <v>2012</v>
      </c>
    </row>
    <row r="3" spans="1:6" ht="30" x14ac:dyDescent="0.25">
      <c r="A3" s="38" t="s">
        <v>22</v>
      </c>
      <c r="B3" s="24" t="s">
        <v>124</v>
      </c>
      <c r="C3" s="38" t="s">
        <v>46</v>
      </c>
      <c r="D3" s="38" t="s">
        <v>113</v>
      </c>
      <c r="E3" s="38"/>
      <c r="F3" s="38" t="s">
        <v>14</v>
      </c>
    </row>
    <row r="4" spans="1:6" ht="30" x14ac:dyDescent="0.25">
      <c r="A4" s="38" t="s">
        <v>1</v>
      </c>
      <c r="B4" s="24" t="s">
        <v>125</v>
      </c>
      <c r="C4" s="38" t="s">
        <v>46</v>
      </c>
      <c r="D4" s="38" t="s">
        <v>116</v>
      </c>
      <c r="E4" s="38"/>
      <c r="F4" s="38" t="s">
        <v>16</v>
      </c>
    </row>
    <row r="5" spans="1:6" ht="30" x14ac:dyDescent="0.25">
      <c r="A5" s="38" t="s">
        <v>23</v>
      </c>
      <c r="B5" s="24" t="s">
        <v>126</v>
      </c>
      <c r="C5" s="38" t="s">
        <v>46</v>
      </c>
      <c r="D5" s="38" t="s">
        <v>113</v>
      </c>
      <c r="E5" s="38"/>
      <c r="F5" s="38" t="s">
        <v>14</v>
      </c>
    </row>
    <row r="6" spans="1:6" ht="30" x14ac:dyDescent="0.25">
      <c r="A6" s="38" t="s">
        <v>2</v>
      </c>
      <c r="B6" s="24" t="s">
        <v>127</v>
      </c>
      <c r="C6" s="38" t="s">
        <v>46</v>
      </c>
      <c r="D6" s="38" t="s">
        <v>116</v>
      </c>
      <c r="E6" s="38"/>
      <c r="F6" s="38" t="s">
        <v>16</v>
      </c>
    </row>
    <row r="7" spans="1:6" ht="45" x14ac:dyDescent="0.25">
      <c r="A7" s="38" t="s">
        <v>130</v>
      </c>
      <c r="B7" s="24" t="s">
        <v>132</v>
      </c>
      <c r="C7" s="38" t="s">
        <v>45</v>
      </c>
      <c r="D7" s="38"/>
      <c r="E7" s="38"/>
      <c r="F7" s="38" t="s">
        <v>62</v>
      </c>
    </row>
    <row r="8" spans="1:6" ht="30" x14ac:dyDescent="0.25">
      <c r="A8" s="38" t="s">
        <v>131</v>
      </c>
      <c r="B8" s="38" t="s">
        <v>129</v>
      </c>
      <c r="C8" s="38" t="s">
        <v>46</v>
      </c>
      <c r="D8" s="38" t="s">
        <v>116</v>
      </c>
      <c r="E8" s="38"/>
      <c r="F8" s="38" t="s">
        <v>63</v>
      </c>
    </row>
    <row r="9" spans="1:6" ht="180" x14ac:dyDescent="0.25">
      <c r="A9" s="38" t="s">
        <v>24</v>
      </c>
      <c r="B9" s="39" t="s">
        <v>159</v>
      </c>
      <c r="C9" s="38" t="s">
        <v>45</v>
      </c>
      <c r="D9" s="38" t="s">
        <v>128</v>
      </c>
      <c r="E9" s="38"/>
      <c r="F9" s="38" t="s">
        <v>17</v>
      </c>
    </row>
    <row r="10" spans="1:6" ht="30" x14ac:dyDescent="0.25">
      <c r="A10" s="38" t="s">
        <v>50</v>
      </c>
      <c r="B10" s="24" t="s">
        <v>134</v>
      </c>
      <c r="C10" s="38" t="s">
        <v>46</v>
      </c>
      <c r="D10" s="38"/>
      <c r="E10" s="38"/>
      <c r="F10" s="38" t="s">
        <v>18</v>
      </c>
    </row>
    <row r="11" spans="1:6" ht="135" x14ac:dyDescent="0.25">
      <c r="A11" s="38" t="s">
        <v>21</v>
      </c>
      <c r="B11" s="24" t="s">
        <v>123</v>
      </c>
      <c r="C11" s="38" t="s">
        <v>46</v>
      </c>
      <c r="D11" s="38" t="s">
        <v>112</v>
      </c>
      <c r="E11" s="38"/>
      <c r="F11" s="38" t="s">
        <v>64</v>
      </c>
    </row>
    <row r="12" spans="1:6" ht="180" x14ac:dyDescent="0.25">
      <c r="A12" s="38" t="s">
        <v>51</v>
      </c>
      <c r="B12" s="45" t="s">
        <v>140</v>
      </c>
      <c r="C12" s="38" t="s">
        <v>45</v>
      </c>
      <c r="D12" s="38" t="s">
        <v>115</v>
      </c>
      <c r="E12" s="38"/>
      <c r="F12" s="38">
        <v>10</v>
      </c>
    </row>
    <row r="13" spans="1:6" ht="30" x14ac:dyDescent="0.25">
      <c r="A13" s="38" t="s">
        <v>122</v>
      </c>
      <c r="B13" s="24" t="s">
        <v>141</v>
      </c>
      <c r="C13" s="38" t="s">
        <v>46</v>
      </c>
      <c r="D13" s="38" t="s">
        <v>116</v>
      </c>
      <c r="E13" s="38"/>
      <c r="F13" s="38" t="s">
        <v>65</v>
      </c>
    </row>
    <row r="14" spans="1:6" ht="259.5" customHeight="1" x14ac:dyDescent="0.25">
      <c r="A14" s="38" t="s">
        <v>53</v>
      </c>
      <c r="B14" s="24" t="s">
        <v>185</v>
      </c>
      <c r="C14" s="38" t="s">
        <v>46</v>
      </c>
      <c r="D14" s="38" t="s">
        <v>142</v>
      </c>
      <c r="E14" s="38"/>
      <c r="F14" s="38" t="s">
        <v>66</v>
      </c>
    </row>
    <row r="15" spans="1:6" ht="159.75" customHeight="1" x14ac:dyDescent="0.25">
      <c r="A15" s="38" t="s">
        <v>96</v>
      </c>
      <c r="B15" s="24" t="s">
        <v>181</v>
      </c>
      <c r="C15" s="38" t="s">
        <v>45</v>
      </c>
      <c r="D15" s="38"/>
      <c r="E15" s="38"/>
      <c r="F15" s="38">
        <v>131</v>
      </c>
    </row>
    <row r="16" spans="1:6" ht="135" x14ac:dyDescent="0.25">
      <c r="A16" s="38" t="s">
        <v>97</v>
      </c>
      <c r="B16" s="24" t="s">
        <v>182</v>
      </c>
      <c r="C16" s="38" t="s">
        <v>45</v>
      </c>
      <c r="D16" s="38"/>
      <c r="E16" s="38"/>
      <c r="F16" s="38">
        <v>0</v>
      </c>
    </row>
    <row r="17" spans="1:6" ht="150" x14ac:dyDescent="0.25">
      <c r="A17" s="38" t="s">
        <v>98</v>
      </c>
      <c r="B17" s="24" t="s">
        <v>183</v>
      </c>
      <c r="C17" s="38" t="s">
        <v>45</v>
      </c>
      <c r="D17" s="38"/>
      <c r="E17" s="38"/>
      <c r="F17" s="38">
        <v>613</v>
      </c>
    </row>
    <row r="18" spans="1:6" ht="180" x14ac:dyDescent="0.25">
      <c r="A18" s="38" t="s">
        <v>99</v>
      </c>
      <c r="B18" s="24" t="s">
        <v>174</v>
      </c>
      <c r="C18" s="38" t="s">
        <v>45</v>
      </c>
      <c r="D18" s="38"/>
      <c r="E18" s="38"/>
      <c r="F18" s="38">
        <v>0</v>
      </c>
    </row>
    <row r="19" spans="1:6" ht="84.75" customHeight="1" x14ac:dyDescent="0.25">
      <c r="A19" s="38" t="s">
        <v>100</v>
      </c>
      <c r="B19" s="24" t="s">
        <v>175</v>
      </c>
      <c r="C19" s="38" t="s">
        <v>45</v>
      </c>
      <c r="D19" s="38"/>
      <c r="E19" s="38"/>
      <c r="F19" s="3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topLeftCell="A4" workbookViewId="0">
      <selection activeCell="A13" sqref="A13"/>
    </sheetView>
  </sheetViews>
  <sheetFormatPr baseColWidth="10" defaultColWidth="9.140625" defaultRowHeight="15" x14ac:dyDescent="0.25"/>
  <cols>
    <col min="1" max="1" width="29.5703125" customWidth="1"/>
    <col min="2" max="2" width="57.28515625" customWidth="1"/>
    <col min="3" max="3" width="21.7109375" customWidth="1"/>
    <col min="4" max="4" width="21" customWidth="1"/>
    <col min="5" max="5" width="46.85546875" bestFit="1" customWidth="1"/>
    <col min="6" max="6" width="52.85546875" bestFit="1" customWidth="1"/>
  </cols>
  <sheetData>
    <row r="1" spans="1:6" ht="16.5" thickTop="1" thickBot="1" x14ac:dyDescent="0.3">
      <c r="A1" s="33" t="s">
        <v>7</v>
      </c>
      <c r="B1" s="34" t="s">
        <v>8</v>
      </c>
      <c r="C1" s="34" t="s">
        <v>9</v>
      </c>
      <c r="D1" s="34" t="s">
        <v>10</v>
      </c>
      <c r="E1" s="34" t="s">
        <v>11</v>
      </c>
      <c r="F1" s="35" t="s">
        <v>12</v>
      </c>
    </row>
    <row r="2" spans="1:6" ht="45.75" thickTop="1" x14ac:dyDescent="0.25">
      <c r="A2" s="38" t="s">
        <v>0</v>
      </c>
      <c r="B2" s="31" t="str">
        <f>ESTABLECIMIENTO!B2</f>
        <v>Se refiere al año de captura de los datos</v>
      </c>
      <c r="C2" s="38" t="s">
        <v>44</v>
      </c>
      <c r="D2" s="38" t="s">
        <v>111</v>
      </c>
      <c r="E2" s="38"/>
      <c r="F2" s="38">
        <v>2012</v>
      </c>
    </row>
    <row r="3" spans="1:6" ht="30" x14ac:dyDescent="0.25">
      <c r="A3" s="38" t="s">
        <v>22</v>
      </c>
      <c r="B3" s="24" t="s">
        <v>124</v>
      </c>
      <c r="C3" s="38" t="s">
        <v>46</v>
      </c>
      <c r="D3" s="38" t="s">
        <v>113</v>
      </c>
      <c r="E3" s="38"/>
      <c r="F3" s="38" t="s">
        <v>14</v>
      </c>
    </row>
    <row r="4" spans="1:6" ht="30" x14ac:dyDescent="0.25">
      <c r="A4" s="38" t="s">
        <v>1</v>
      </c>
      <c r="B4" s="24" t="s">
        <v>125</v>
      </c>
      <c r="C4" s="38" t="s">
        <v>46</v>
      </c>
      <c r="D4" s="38" t="s">
        <v>116</v>
      </c>
      <c r="E4" s="38"/>
      <c r="F4" s="38" t="s">
        <v>16</v>
      </c>
    </row>
    <row r="5" spans="1:6" ht="30" x14ac:dyDescent="0.25">
      <c r="A5" s="38" t="s">
        <v>23</v>
      </c>
      <c r="B5" s="24" t="s">
        <v>126</v>
      </c>
      <c r="C5" s="38" t="s">
        <v>46</v>
      </c>
      <c r="D5" s="38" t="s">
        <v>113</v>
      </c>
      <c r="E5" s="38"/>
      <c r="F5" s="38" t="s">
        <v>14</v>
      </c>
    </row>
    <row r="6" spans="1:6" ht="30" x14ac:dyDescent="0.25">
      <c r="A6" s="38" t="s">
        <v>2</v>
      </c>
      <c r="B6" s="24" t="s">
        <v>127</v>
      </c>
      <c r="C6" s="38" t="s">
        <v>46</v>
      </c>
      <c r="D6" s="38" t="s">
        <v>116</v>
      </c>
      <c r="E6" s="38"/>
      <c r="F6" s="38" t="s">
        <v>16</v>
      </c>
    </row>
    <row r="7" spans="1:6" ht="30" x14ac:dyDescent="0.25">
      <c r="A7" s="38" t="s">
        <v>130</v>
      </c>
      <c r="B7" s="24" t="s">
        <v>132</v>
      </c>
      <c r="C7" s="38" t="s">
        <v>45</v>
      </c>
      <c r="D7" s="38"/>
      <c r="E7" s="38"/>
      <c r="F7" s="38" t="s">
        <v>62</v>
      </c>
    </row>
    <row r="8" spans="1:6" ht="30" x14ac:dyDescent="0.25">
      <c r="A8" s="38" t="s">
        <v>131</v>
      </c>
      <c r="B8" s="38" t="s">
        <v>129</v>
      </c>
      <c r="C8" s="38" t="s">
        <v>46</v>
      </c>
      <c r="D8" s="38" t="s">
        <v>116</v>
      </c>
      <c r="E8" s="38"/>
      <c r="F8" s="38" t="s">
        <v>63</v>
      </c>
    </row>
    <row r="9" spans="1:6" ht="165" x14ac:dyDescent="0.25">
      <c r="A9" s="38" t="s">
        <v>24</v>
      </c>
      <c r="B9" s="39" t="s">
        <v>192</v>
      </c>
      <c r="C9" s="38" t="s">
        <v>45</v>
      </c>
      <c r="D9" s="38" t="s">
        <v>128</v>
      </c>
      <c r="E9" s="38"/>
      <c r="F9" s="38" t="s">
        <v>17</v>
      </c>
    </row>
    <row r="10" spans="1:6" ht="30" x14ac:dyDescent="0.25">
      <c r="A10" s="38" t="s">
        <v>50</v>
      </c>
      <c r="B10" s="24" t="s">
        <v>134</v>
      </c>
      <c r="C10" s="38" t="s">
        <v>46</v>
      </c>
      <c r="D10" s="38"/>
      <c r="E10" s="38"/>
      <c r="F10" s="38" t="s">
        <v>18</v>
      </c>
    </row>
    <row r="11" spans="1:6" ht="135" x14ac:dyDescent="0.25">
      <c r="A11" s="38" t="s">
        <v>21</v>
      </c>
      <c r="B11" s="24" t="s">
        <v>123</v>
      </c>
      <c r="C11" s="38" t="s">
        <v>46</v>
      </c>
      <c r="D11" s="38" t="s">
        <v>112</v>
      </c>
      <c r="E11" s="38"/>
      <c r="F11" s="38" t="s">
        <v>64</v>
      </c>
    </row>
    <row r="12" spans="1:6" ht="165" x14ac:dyDescent="0.25">
      <c r="A12" s="38" t="s">
        <v>51</v>
      </c>
      <c r="B12" s="45" t="s">
        <v>190</v>
      </c>
      <c r="C12" s="38" t="s">
        <v>45</v>
      </c>
      <c r="D12" s="38" t="s">
        <v>115</v>
      </c>
      <c r="E12" s="38"/>
      <c r="F12" s="38">
        <v>10</v>
      </c>
    </row>
    <row r="13" spans="1:6" ht="30" x14ac:dyDescent="0.25">
      <c r="A13" s="38" t="s">
        <v>122</v>
      </c>
      <c r="B13" s="24" t="s">
        <v>141</v>
      </c>
      <c r="C13" s="38" t="s">
        <v>46</v>
      </c>
      <c r="D13" s="38" t="s">
        <v>116</v>
      </c>
      <c r="E13" s="38"/>
      <c r="F13" s="38" t="s">
        <v>65</v>
      </c>
    </row>
    <row r="14" spans="1:6" ht="255" x14ac:dyDescent="0.25">
      <c r="A14" s="38" t="s">
        <v>53</v>
      </c>
      <c r="B14" s="24" t="s">
        <v>161</v>
      </c>
      <c r="C14" s="38" t="s">
        <v>46</v>
      </c>
      <c r="D14" s="38" t="s">
        <v>142</v>
      </c>
      <c r="E14" s="38"/>
      <c r="F14" s="38" t="s">
        <v>66</v>
      </c>
    </row>
    <row r="15" spans="1:6" ht="105" x14ac:dyDescent="0.25">
      <c r="A15" s="38" t="s">
        <v>101</v>
      </c>
      <c r="B15" s="24" t="s">
        <v>176</v>
      </c>
      <c r="C15" s="38" t="s">
        <v>45</v>
      </c>
      <c r="D15" s="38"/>
      <c r="E15" s="38"/>
      <c r="F15" s="38">
        <v>0</v>
      </c>
    </row>
    <row r="16" spans="1:6" ht="240" x14ac:dyDescent="0.25">
      <c r="A16" s="38" t="s">
        <v>102</v>
      </c>
      <c r="B16" s="24" t="s">
        <v>193</v>
      </c>
      <c r="C16" s="38" t="s">
        <v>45</v>
      </c>
      <c r="D16" s="38"/>
      <c r="E16" s="38"/>
      <c r="F16" s="38">
        <v>60</v>
      </c>
    </row>
    <row r="17" spans="1:6" ht="75" x14ac:dyDescent="0.25">
      <c r="A17" s="38" t="s">
        <v>103</v>
      </c>
      <c r="B17" s="24" t="s">
        <v>177</v>
      </c>
      <c r="C17" s="38" t="s">
        <v>45</v>
      </c>
      <c r="D17" s="38"/>
      <c r="E17" s="38"/>
      <c r="F17" s="38">
        <v>0</v>
      </c>
    </row>
    <row r="18" spans="1:6" ht="75" x14ac:dyDescent="0.25">
      <c r="A18" s="38" t="s">
        <v>104</v>
      </c>
      <c r="B18" s="24" t="s">
        <v>194</v>
      </c>
      <c r="C18" s="38" t="s">
        <v>45</v>
      </c>
      <c r="D18" s="38"/>
      <c r="E18" s="38"/>
      <c r="F18" s="38">
        <v>265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topLeftCell="A3" workbookViewId="0">
      <selection activeCell="A9" sqref="A9"/>
    </sheetView>
  </sheetViews>
  <sheetFormatPr baseColWidth="10" defaultColWidth="9.140625" defaultRowHeight="15" x14ac:dyDescent="0.25"/>
  <cols>
    <col min="1" max="1" width="28.28515625" customWidth="1"/>
    <col min="2" max="2" width="54.42578125" customWidth="1"/>
    <col min="3" max="3" width="31.42578125" customWidth="1"/>
    <col min="4" max="4" width="21" bestFit="1" customWidth="1"/>
    <col min="5" max="5" width="46.85546875" bestFit="1" customWidth="1"/>
    <col min="6" max="6" width="52.85546875" bestFit="1" customWidth="1"/>
  </cols>
  <sheetData>
    <row r="1" spans="1:6" ht="16.5" thickTop="1" thickBot="1" x14ac:dyDescent="0.3">
      <c r="A1" s="33" t="s">
        <v>7</v>
      </c>
      <c r="B1" s="34" t="s">
        <v>8</v>
      </c>
      <c r="C1" s="34" t="s">
        <v>9</v>
      </c>
      <c r="D1" s="34" t="s">
        <v>10</v>
      </c>
      <c r="E1" s="34" t="s">
        <v>11</v>
      </c>
      <c r="F1" s="35" t="s">
        <v>12</v>
      </c>
    </row>
    <row r="2" spans="1:6" ht="45.75" thickTop="1" x14ac:dyDescent="0.25">
      <c r="A2" s="38" t="s">
        <v>0</v>
      </c>
      <c r="B2" s="31" t="str">
        <f>ESTABLECIMIENTO!B2</f>
        <v>Se refiere al año de captura de los datos</v>
      </c>
      <c r="C2" s="38" t="s">
        <v>44</v>
      </c>
      <c r="D2" s="38" t="s">
        <v>111</v>
      </c>
      <c r="E2" s="38"/>
      <c r="F2" s="38">
        <v>2012</v>
      </c>
    </row>
    <row r="3" spans="1:6" ht="30" x14ac:dyDescent="0.25">
      <c r="A3" s="38" t="s">
        <v>22</v>
      </c>
      <c r="B3" s="24" t="s">
        <v>124</v>
      </c>
      <c r="C3" s="38" t="s">
        <v>46</v>
      </c>
      <c r="D3" s="38" t="s">
        <v>113</v>
      </c>
      <c r="E3" s="38"/>
      <c r="F3" s="38" t="s">
        <v>14</v>
      </c>
    </row>
    <row r="4" spans="1:6" ht="30" x14ac:dyDescent="0.25">
      <c r="A4" s="38" t="s">
        <v>1</v>
      </c>
      <c r="B4" s="24" t="s">
        <v>125</v>
      </c>
      <c r="C4" s="38" t="s">
        <v>46</v>
      </c>
      <c r="D4" s="38" t="s">
        <v>116</v>
      </c>
      <c r="E4" s="38"/>
      <c r="F4" s="38" t="s">
        <v>16</v>
      </c>
    </row>
    <row r="5" spans="1:6" ht="30" x14ac:dyDescent="0.25">
      <c r="A5" s="38" t="s">
        <v>23</v>
      </c>
      <c r="B5" s="24" t="s">
        <v>126</v>
      </c>
      <c r="C5" s="38" t="s">
        <v>46</v>
      </c>
      <c r="D5" s="38" t="s">
        <v>113</v>
      </c>
      <c r="E5" s="38"/>
      <c r="F5" s="38" t="s">
        <v>14</v>
      </c>
    </row>
    <row r="6" spans="1:6" ht="30" x14ac:dyDescent="0.25">
      <c r="A6" s="38" t="s">
        <v>2</v>
      </c>
      <c r="B6" s="24" t="s">
        <v>127</v>
      </c>
      <c r="C6" s="38" t="s">
        <v>46</v>
      </c>
      <c r="D6" s="38" t="s">
        <v>116</v>
      </c>
      <c r="E6" s="38"/>
      <c r="F6" s="38" t="s">
        <v>16</v>
      </c>
    </row>
    <row r="7" spans="1:6" ht="45" x14ac:dyDescent="0.25">
      <c r="A7" s="38" t="s">
        <v>130</v>
      </c>
      <c r="B7" s="24" t="s">
        <v>132</v>
      </c>
      <c r="C7" s="38" t="s">
        <v>45</v>
      </c>
      <c r="D7" s="38"/>
      <c r="E7" s="38"/>
      <c r="F7" s="38" t="s">
        <v>62</v>
      </c>
    </row>
    <row r="8" spans="1:6" ht="30" x14ac:dyDescent="0.25">
      <c r="A8" s="38" t="s">
        <v>131</v>
      </c>
      <c r="B8" s="38" t="s">
        <v>129</v>
      </c>
      <c r="C8" s="38" t="s">
        <v>46</v>
      </c>
      <c r="D8" s="38" t="s">
        <v>116</v>
      </c>
      <c r="E8" s="38"/>
      <c r="F8" s="38" t="s">
        <v>63</v>
      </c>
    </row>
    <row r="9" spans="1:6" ht="180" x14ac:dyDescent="0.25">
      <c r="A9" s="38" t="s">
        <v>24</v>
      </c>
      <c r="B9" s="39" t="s">
        <v>159</v>
      </c>
      <c r="C9" s="38" t="s">
        <v>45</v>
      </c>
      <c r="D9" s="38" t="s">
        <v>128</v>
      </c>
      <c r="E9" s="38"/>
      <c r="F9" s="38" t="s">
        <v>17</v>
      </c>
    </row>
    <row r="10" spans="1:6" ht="30" x14ac:dyDescent="0.25">
      <c r="A10" s="38" t="s">
        <v>50</v>
      </c>
      <c r="B10" s="24" t="s">
        <v>134</v>
      </c>
      <c r="C10" s="38" t="s">
        <v>46</v>
      </c>
      <c r="D10" s="38"/>
      <c r="E10" s="38"/>
      <c r="F10" s="38" t="s">
        <v>18</v>
      </c>
    </row>
    <row r="11" spans="1:6" ht="135" x14ac:dyDescent="0.25">
      <c r="A11" s="38" t="s">
        <v>21</v>
      </c>
      <c r="B11" s="24" t="s">
        <v>123</v>
      </c>
      <c r="C11" s="38" t="s">
        <v>46</v>
      </c>
      <c r="D11" s="38" t="s">
        <v>112</v>
      </c>
      <c r="E11" s="38"/>
      <c r="F11" s="38" t="s">
        <v>64</v>
      </c>
    </row>
    <row r="12" spans="1:6" ht="180" x14ac:dyDescent="0.25">
      <c r="A12" s="38" t="s">
        <v>51</v>
      </c>
      <c r="B12" s="45" t="s">
        <v>140</v>
      </c>
      <c r="C12" s="38" t="s">
        <v>45</v>
      </c>
      <c r="D12" s="38" t="s">
        <v>115</v>
      </c>
      <c r="E12" s="38"/>
      <c r="F12" s="38">
        <v>10</v>
      </c>
    </row>
    <row r="13" spans="1:6" ht="30" x14ac:dyDescent="0.25">
      <c r="A13" s="38" t="s">
        <v>122</v>
      </c>
      <c r="B13" s="24" t="s">
        <v>141</v>
      </c>
      <c r="C13" s="38" t="s">
        <v>46</v>
      </c>
      <c r="D13" s="38" t="s">
        <v>116</v>
      </c>
      <c r="E13" s="38"/>
      <c r="F13" s="38" t="s">
        <v>65</v>
      </c>
    </row>
    <row r="14" spans="1:6" ht="225" x14ac:dyDescent="0.25">
      <c r="A14" s="38" t="s">
        <v>53</v>
      </c>
      <c r="B14" s="24" t="s">
        <v>185</v>
      </c>
      <c r="C14" s="38" t="s">
        <v>46</v>
      </c>
      <c r="D14" s="38" t="s">
        <v>142</v>
      </c>
      <c r="E14" s="38"/>
      <c r="F14" s="38" t="s">
        <v>66</v>
      </c>
    </row>
    <row r="15" spans="1:6" ht="90" x14ac:dyDescent="0.25">
      <c r="A15" s="38" t="s">
        <v>105</v>
      </c>
      <c r="B15" s="24" t="s">
        <v>186</v>
      </c>
      <c r="C15" s="38" t="s">
        <v>45</v>
      </c>
      <c r="D15" s="38"/>
      <c r="E15" s="24"/>
      <c r="F15" s="38">
        <v>79</v>
      </c>
    </row>
    <row r="16" spans="1:6" ht="90" x14ac:dyDescent="0.25">
      <c r="A16" s="38" t="s">
        <v>106</v>
      </c>
      <c r="B16" s="24" t="s">
        <v>187</v>
      </c>
      <c r="C16" s="38" t="s">
        <v>45</v>
      </c>
      <c r="D16" s="38"/>
      <c r="E16" s="24"/>
      <c r="F16" s="38">
        <v>106</v>
      </c>
    </row>
    <row r="17" spans="1:6" ht="105" x14ac:dyDescent="0.25">
      <c r="A17" s="38" t="s">
        <v>107</v>
      </c>
      <c r="B17" s="24" t="s">
        <v>178</v>
      </c>
      <c r="C17" s="38" t="s">
        <v>45</v>
      </c>
      <c r="D17" s="38"/>
      <c r="E17" s="24"/>
      <c r="F17" s="38">
        <v>54</v>
      </c>
    </row>
    <row r="18" spans="1:6" ht="90" x14ac:dyDescent="0.25">
      <c r="A18" s="38" t="s">
        <v>108</v>
      </c>
      <c r="B18" s="24" t="s">
        <v>188</v>
      </c>
      <c r="C18" s="38" t="s">
        <v>45</v>
      </c>
      <c r="D18" s="38"/>
      <c r="E18" s="36"/>
      <c r="F18" s="38">
        <v>16</v>
      </c>
    </row>
    <row r="19" spans="1:6" ht="45.75" thickBot="1" x14ac:dyDescent="0.3">
      <c r="A19" s="38" t="s">
        <v>91</v>
      </c>
      <c r="B19" s="29" t="s">
        <v>189</v>
      </c>
      <c r="C19" s="38" t="s">
        <v>45</v>
      </c>
      <c r="D19" s="38"/>
      <c r="E19" s="16"/>
      <c r="F19" s="38">
        <f>+F15+F17+F16+F18</f>
        <v>255</v>
      </c>
    </row>
    <row r="20" spans="1:6" ht="15.75" thickTop="1"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Referencia</vt:lpstr>
      <vt:lpstr>Datasets</vt:lpstr>
      <vt:lpstr>ESTABLECIMIENTO</vt:lpstr>
      <vt:lpstr>INSTITUCIONES</vt:lpstr>
      <vt:lpstr>MATRICULA_EDUCACION_E_BASICA_CI</vt:lpstr>
      <vt:lpstr>MATRICULA_EDUCACION_INCLUSIVA</vt:lpstr>
      <vt:lpstr>MATRICULA_EDUCACION_PERMANENTE</vt:lpstr>
      <vt:lpstr>MATRICULA_EDUCACION_SUPERIOR</vt:lpstr>
      <vt:lpstr>MATRICULA_EDUCACION_INICIAL</vt:lpstr>
      <vt:lpstr>MATRICULA_EDUCACION_MEDIA</vt:lpstr>
      <vt:lpstr>MATRICULA_POR_DPTOY DISTRITO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2014-05-12T16:14:42Z</dcterms:modified>
</cp:coreProperties>
</file>