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-1007285\Downloads\"/>
    </mc:Choice>
  </mc:AlternateContent>
  <xr:revisionPtr revIDLastSave="0" documentId="13_ncr:1_{ED86FFC1-BD75-4B2D-BC7F-BA2EDDD983A9}" xr6:coauthVersionLast="36" xr6:coauthVersionMax="36" xr10:uidLastSave="{00000000-0000-0000-0000-000000000000}"/>
  <bookViews>
    <workbookView xWindow="0" yWindow="0" windowWidth="28800" windowHeight="12375" xr2:uid="{E8438871-988D-4319-8464-F8D4BDB79E9A}"/>
  </bookViews>
  <sheets>
    <sheet name="Debt Schedule" sheetId="1" r:id="rId1"/>
    <sheet name="Forward Rates" sheetId="4" r:id="rId2"/>
    <sheet name="Spot Price - Historical" sheetId="5" r:id="rId3"/>
    <sheet name="Charts" sheetId="6" r:id="rId4"/>
    <sheet name="Template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K34" i="1"/>
  <c r="F37" i="1"/>
  <c r="H37" i="1"/>
  <c r="I37" i="1"/>
  <c r="J37" i="1"/>
  <c r="K37" i="1"/>
  <c r="G37" i="1"/>
  <c r="I6" i="5"/>
  <c r="I5" i="5"/>
  <c r="I4" i="5"/>
  <c r="I3" i="5"/>
  <c r="F2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K32" i="1"/>
  <c r="J32" i="1"/>
  <c r="I32" i="1"/>
  <c r="H32" i="1"/>
  <c r="G32" i="1"/>
  <c r="K20" i="1"/>
  <c r="K21" i="1"/>
  <c r="J21" i="1"/>
  <c r="J22" i="1" s="1"/>
  <c r="I21" i="1"/>
  <c r="I22" i="1" s="1"/>
  <c r="H21" i="1"/>
  <c r="H22" i="1" s="1"/>
  <c r="G21" i="1"/>
  <c r="G22" i="1" s="1"/>
  <c r="F20" i="1"/>
  <c r="F22" i="1" s="1"/>
  <c r="E14" i="1"/>
  <c r="F32" i="1" s="1"/>
  <c r="K29" i="1" s="1"/>
  <c r="I7" i="5" l="1"/>
  <c r="I11" i="5"/>
  <c r="I12" i="5" s="1"/>
  <c r="N35" i="1" s="1"/>
  <c r="G27" i="1"/>
  <c r="J27" i="1"/>
  <c r="H27" i="1"/>
  <c r="I27" i="1"/>
  <c r="K22" i="1"/>
  <c r="K27" i="1" s="1"/>
  <c r="F27" i="1"/>
  <c r="K17" i="1" l="1"/>
  <c r="K24" i="1"/>
</calcChain>
</file>

<file path=xl/sharedStrings.xml><?xml version="1.0" encoding="utf-8"?>
<sst xmlns="http://schemas.openxmlformats.org/spreadsheetml/2006/main" count="132" uniqueCount="93">
  <si>
    <t>Date</t>
  </si>
  <si>
    <t>Open</t>
  </si>
  <si>
    <t>High</t>
  </si>
  <si>
    <t>Low</t>
  </si>
  <si>
    <t>Close</t>
  </si>
  <si>
    <t xml:space="preserve">GBP/USD </t>
  </si>
  <si>
    <t>Spot rate</t>
  </si>
  <si>
    <t>Simulation Date</t>
  </si>
  <si>
    <t>Currency</t>
  </si>
  <si>
    <t>Expiration</t>
  </si>
  <si>
    <t>Overnight</t>
  </si>
  <si>
    <t>Tomorrow Next</t>
  </si>
  <si>
    <t>Spot Next</t>
  </si>
  <si>
    <t>One Week</t>
  </si>
  <si>
    <t>Two Week</t>
  </si>
  <si>
    <t>Three Week</t>
  </si>
  <si>
    <t>One Month</t>
  </si>
  <si>
    <t>Two Month</t>
  </si>
  <si>
    <t>Three Month</t>
  </si>
  <si>
    <t>Four Month</t>
  </si>
  <si>
    <t>Five Month</t>
  </si>
  <si>
    <t>Six Month</t>
  </si>
  <si>
    <t>Seven Month</t>
  </si>
  <si>
    <t>Eight Month</t>
  </si>
  <si>
    <t>Nine Month</t>
  </si>
  <si>
    <t>Ten Month</t>
  </si>
  <si>
    <t>Eleven Month</t>
  </si>
  <si>
    <t>One Year</t>
  </si>
  <si>
    <t>Two Year</t>
  </si>
  <si>
    <t>Three Year</t>
  </si>
  <si>
    <t>Four Year</t>
  </si>
  <si>
    <t>Five Year</t>
  </si>
  <si>
    <t>Mid</t>
  </si>
  <si>
    <t>1.29885</t>
  </si>
  <si>
    <t>1.29884</t>
  </si>
  <si>
    <t>1.29888</t>
  </si>
  <si>
    <t>1.29893</t>
  </si>
  <si>
    <t>1.299</t>
  </si>
  <si>
    <t>1.29944</t>
  </si>
  <si>
    <t>1.29962</t>
  </si>
  <si>
    <t>1.29981</t>
  </si>
  <si>
    <t>1.29998</t>
  </si>
  <si>
    <t>1.30013</t>
  </si>
  <si>
    <t>1.30016</t>
  </si>
  <si>
    <t>1.30011</t>
  </si>
  <si>
    <t>1.29987</t>
  </si>
  <si>
    <t>1.29971</t>
  </si>
  <si>
    <t>1.29784</t>
  </si>
  <si>
    <t>1.29634</t>
  </si>
  <si>
    <t>1.29702</t>
  </si>
  <si>
    <t>1.29936</t>
  </si>
  <si>
    <t>Forward Rates</t>
  </si>
  <si>
    <t>Fund Name</t>
  </si>
  <si>
    <t xml:space="preserve">Phaedrus Debt (PD) </t>
  </si>
  <si>
    <t>Borrower</t>
  </si>
  <si>
    <t>Games Workshop</t>
  </si>
  <si>
    <t>Base IRR (GBP)</t>
  </si>
  <si>
    <t>Data link</t>
  </si>
  <si>
    <t>Debt</t>
  </si>
  <si>
    <t>Notional Value</t>
  </si>
  <si>
    <t>Interest Rate</t>
  </si>
  <si>
    <t>GBP</t>
  </si>
  <si>
    <t>Repayment Schedule</t>
  </si>
  <si>
    <t>2024A</t>
  </si>
  <si>
    <t>2025E</t>
  </si>
  <si>
    <t>2026E</t>
  </si>
  <si>
    <t>2027E</t>
  </si>
  <si>
    <t>Time period</t>
  </si>
  <si>
    <t>5 years</t>
  </si>
  <si>
    <t>2028E</t>
  </si>
  <si>
    <t>2029E</t>
  </si>
  <si>
    <t>Principal</t>
  </si>
  <si>
    <t xml:space="preserve">Interest </t>
  </si>
  <si>
    <t>Case (i)</t>
  </si>
  <si>
    <t>Assuming the spot rate remains constant</t>
  </si>
  <si>
    <t>Cashflow</t>
  </si>
  <si>
    <t>Cashflow (USD)</t>
  </si>
  <si>
    <t>IRR (USD)</t>
  </si>
  <si>
    <t>Return</t>
  </si>
  <si>
    <t xml:space="preserve">1 Day Std </t>
  </si>
  <si>
    <t>1 year std deviation</t>
  </si>
  <si>
    <t>99 th percentile 1 year VaR</t>
  </si>
  <si>
    <t>Case (ii)</t>
  </si>
  <si>
    <t>Assuming the FX rates follows the forward rates</t>
  </si>
  <si>
    <t>Case (iii)</t>
  </si>
  <si>
    <t>The currency pair depreciates by 1 std deviation</t>
  </si>
  <si>
    <t>1 Day Mean return</t>
  </si>
  <si>
    <t>1 year Mean return</t>
  </si>
  <si>
    <t>Forecasted 1 year returns</t>
  </si>
  <si>
    <t>1 Std deviation</t>
  </si>
  <si>
    <t>Price</t>
  </si>
  <si>
    <t>Spot Price moves 1 std deviation below</t>
  </si>
  <si>
    <t>Spot Price moves 99th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</si>
</sst>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71" formatCode="0.0%"/>
    <numFmt numFmtId="172" formatCode="0.000%"/>
    <numFmt numFmtId="173" formatCode="0.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3" borderId="0" xfId="0" applyFill="1"/>
    <xf numFmtId="17" fontId="0" fillId="2" borderId="0" xfId="0" applyNumberFormat="1" applyFill="1"/>
    <xf numFmtId="0" fontId="2" fillId="2" borderId="0" xfId="0" applyFont="1" applyFill="1"/>
    <xf numFmtId="16" fontId="0" fillId="2" borderId="0" xfId="0" applyNumberFormat="1" applyFill="1"/>
    <xf numFmtId="0" fontId="3" fillId="2" borderId="0" xfId="0" applyFont="1" applyFill="1"/>
    <xf numFmtId="14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ont="1" applyFill="1"/>
    <xf numFmtId="9" fontId="0" fillId="2" borderId="0" xfId="0" applyNumberFormat="1" applyFont="1" applyFill="1"/>
    <xf numFmtId="0" fontId="4" fillId="2" borderId="0" xfId="3" applyFill="1"/>
    <xf numFmtId="0" fontId="5" fillId="0" borderId="0" xfId="0" applyFont="1"/>
    <xf numFmtId="0" fontId="0" fillId="0" borderId="0" xfId="0" applyFont="1" applyAlignment="1"/>
    <xf numFmtId="14" fontId="5" fillId="0" borderId="0" xfId="0" applyNumberFormat="1" applyFont="1"/>
    <xf numFmtId="14" fontId="0" fillId="0" borderId="0" xfId="0" applyNumberFormat="1" applyFont="1" applyAlignment="1"/>
    <xf numFmtId="14" fontId="6" fillId="0" borderId="0" xfId="0" applyNumberFormat="1" applyFont="1"/>
    <xf numFmtId="0" fontId="6" fillId="0" borderId="0" xfId="0" applyFont="1"/>
    <xf numFmtId="0" fontId="2" fillId="0" borderId="0" xfId="0" applyFont="1"/>
    <xf numFmtId="43" fontId="0" fillId="2" borderId="0" xfId="1" applyFont="1" applyFill="1"/>
    <xf numFmtId="9" fontId="0" fillId="2" borderId="0" xfId="0" applyNumberFormat="1" applyFill="1"/>
    <xf numFmtId="0" fontId="0" fillId="2" borderId="1" xfId="0" applyFill="1" applyBorder="1"/>
    <xf numFmtId="43" fontId="0" fillId="2" borderId="1" xfId="0" applyNumberFormat="1" applyFill="1" applyBorder="1"/>
    <xf numFmtId="43" fontId="0" fillId="2" borderId="0" xfId="0" applyNumberFormat="1" applyFill="1"/>
    <xf numFmtId="43" fontId="0" fillId="2" borderId="0" xfId="0" applyNumberFormat="1" applyFill="1" applyBorder="1"/>
    <xf numFmtId="0" fontId="2" fillId="2" borderId="2" xfId="0" applyFont="1" applyFill="1" applyBorder="1"/>
    <xf numFmtId="43" fontId="0" fillId="2" borderId="2" xfId="0" applyNumberFormat="1" applyFill="1" applyBorder="1"/>
    <xf numFmtId="0" fontId="0" fillId="2" borderId="2" xfId="0" applyFill="1" applyBorder="1"/>
    <xf numFmtId="173" fontId="0" fillId="2" borderId="0" xfId="2" applyNumberFormat="1" applyFont="1" applyFill="1"/>
    <xf numFmtId="43" fontId="0" fillId="2" borderId="2" xfId="1" applyFont="1" applyFill="1" applyBorder="1"/>
    <xf numFmtId="171" fontId="0" fillId="0" borderId="0" xfId="2" applyNumberFormat="1" applyFont="1"/>
    <xf numFmtId="10" fontId="0" fillId="0" borderId="0" xfId="2" applyNumberFormat="1" applyFont="1"/>
    <xf numFmtId="172" fontId="2" fillId="0" borderId="0" xfId="2" applyNumberFormat="1" applyFont="1"/>
    <xf numFmtId="172" fontId="0" fillId="0" borderId="0" xfId="2" applyNumberFormat="1" applyFont="1"/>
    <xf numFmtId="0" fontId="2" fillId="2" borderId="0" xfId="0" applyFont="1" applyFill="1" applyBorder="1"/>
    <xf numFmtId="0" fontId="2" fillId="2" borderId="1" xfId="0" applyFont="1" applyFill="1" applyBorder="1"/>
    <xf numFmtId="172" fontId="0" fillId="2" borderId="0" xfId="0" applyNumberFormat="1" applyFont="1" applyFill="1"/>
    <xf numFmtId="172" fontId="0" fillId="0" borderId="0" xfId="0" applyNumberFormat="1"/>
    <xf numFmtId="0" fontId="0" fillId="0" borderId="0" xfId="2" applyNumberFormat="1" applyFont="1"/>
    <xf numFmtId="43" fontId="0" fillId="2" borderId="0" xfId="1" applyFont="1" applyFill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'Spot Price - Historical'!$E$1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'Spot Price - Historical'!$A$2:$A$1305</c:f>
              <c:numCache>
                <c:formatCode>m/d/yyyy</c:formatCode>
                <c:ptCount val="1304"/>
                <c:pt idx="0">
                  <c:v>45485</c:v>
                </c:pt>
                <c:pt idx="1">
                  <c:v>45484</c:v>
                </c:pt>
                <c:pt idx="2">
                  <c:v>45483</c:v>
                </c:pt>
                <c:pt idx="3">
                  <c:v>45482</c:v>
                </c:pt>
                <c:pt idx="4">
                  <c:v>45481</c:v>
                </c:pt>
                <c:pt idx="5">
                  <c:v>45477</c:v>
                </c:pt>
                <c:pt idx="6">
                  <c:v>45476</c:v>
                </c:pt>
                <c:pt idx="7">
                  <c:v>45475</c:v>
                </c:pt>
                <c:pt idx="8">
                  <c:v>45474</c:v>
                </c:pt>
                <c:pt idx="9">
                  <c:v>45471</c:v>
                </c:pt>
                <c:pt idx="10">
                  <c:v>45470</c:v>
                </c:pt>
                <c:pt idx="11">
                  <c:v>45469</c:v>
                </c:pt>
                <c:pt idx="12">
                  <c:v>45468</c:v>
                </c:pt>
                <c:pt idx="13">
                  <c:v>45467</c:v>
                </c:pt>
                <c:pt idx="14">
                  <c:v>45464</c:v>
                </c:pt>
                <c:pt idx="15">
                  <c:v>45463</c:v>
                </c:pt>
                <c:pt idx="16">
                  <c:v>45462</c:v>
                </c:pt>
                <c:pt idx="17">
                  <c:v>45461</c:v>
                </c:pt>
                <c:pt idx="18">
                  <c:v>45460</c:v>
                </c:pt>
                <c:pt idx="19">
                  <c:v>45457</c:v>
                </c:pt>
                <c:pt idx="20">
                  <c:v>45456</c:v>
                </c:pt>
                <c:pt idx="21">
                  <c:v>45455</c:v>
                </c:pt>
                <c:pt idx="22">
                  <c:v>45454</c:v>
                </c:pt>
                <c:pt idx="23">
                  <c:v>45453</c:v>
                </c:pt>
                <c:pt idx="24">
                  <c:v>45450</c:v>
                </c:pt>
                <c:pt idx="25">
                  <c:v>45449</c:v>
                </c:pt>
                <c:pt idx="26">
                  <c:v>45448</c:v>
                </c:pt>
                <c:pt idx="27">
                  <c:v>45447</c:v>
                </c:pt>
                <c:pt idx="28">
                  <c:v>45446</c:v>
                </c:pt>
                <c:pt idx="29">
                  <c:v>45443</c:v>
                </c:pt>
                <c:pt idx="30">
                  <c:v>45442</c:v>
                </c:pt>
                <c:pt idx="31">
                  <c:v>45441</c:v>
                </c:pt>
                <c:pt idx="32">
                  <c:v>45440</c:v>
                </c:pt>
                <c:pt idx="33">
                  <c:v>45439</c:v>
                </c:pt>
                <c:pt idx="34">
                  <c:v>45436</c:v>
                </c:pt>
                <c:pt idx="35">
                  <c:v>45435</c:v>
                </c:pt>
                <c:pt idx="36">
                  <c:v>45434</c:v>
                </c:pt>
                <c:pt idx="37">
                  <c:v>45433</c:v>
                </c:pt>
                <c:pt idx="38">
                  <c:v>45432</c:v>
                </c:pt>
                <c:pt idx="39">
                  <c:v>45429</c:v>
                </c:pt>
                <c:pt idx="40">
                  <c:v>45428</c:v>
                </c:pt>
                <c:pt idx="41">
                  <c:v>45427</c:v>
                </c:pt>
                <c:pt idx="42">
                  <c:v>45426</c:v>
                </c:pt>
                <c:pt idx="43">
                  <c:v>45425</c:v>
                </c:pt>
                <c:pt idx="44">
                  <c:v>45422</c:v>
                </c:pt>
                <c:pt idx="45">
                  <c:v>45421</c:v>
                </c:pt>
                <c:pt idx="46">
                  <c:v>45420</c:v>
                </c:pt>
                <c:pt idx="47">
                  <c:v>45419</c:v>
                </c:pt>
                <c:pt idx="48">
                  <c:v>45418</c:v>
                </c:pt>
                <c:pt idx="49">
                  <c:v>45415</c:v>
                </c:pt>
                <c:pt idx="50">
                  <c:v>45414</c:v>
                </c:pt>
                <c:pt idx="51">
                  <c:v>45413</c:v>
                </c:pt>
                <c:pt idx="52">
                  <c:v>45412</c:v>
                </c:pt>
                <c:pt idx="53">
                  <c:v>45411</c:v>
                </c:pt>
                <c:pt idx="54">
                  <c:v>45408</c:v>
                </c:pt>
                <c:pt idx="55">
                  <c:v>45407</c:v>
                </c:pt>
                <c:pt idx="56">
                  <c:v>45406</c:v>
                </c:pt>
                <c:pt idx="57">
                  <c:v>45405</c:v>
                </c:pt>
                <c:pt idx="58">
                  <c:v>45404</c:v>
                </c:pt>
                <c:pt idx="59">
                  <c:v>45401</c:v>
                </c:pt>
                <c:pt idx="60">
                  <c:v>45400</c:v>
                </c:pt>
                <c:pt idx="61">
                  <c:v>45399</c:v>
                </c:pt>
                <c:pt idx="62">
                  <c:v>45398</c:v>
                </c:pt>
                <c:pt idx="63">
                  <c:v>45397</c:v>
                </c:pt>
                <c:pt idx="64">
                  <c:v>45394</c:v>
                </c:pt>
                <c:pt idx="65">
                  <c:v>45393</c:v>
                </c:pt>
                <c:pt idx="66">
                  <c:v>45392</c:v>
                </c:pt>
                <c:pt idx="67">
                  <c:v>45391</c:v>
                </c:pt>
                <c:pt idx="68">
                  <c:v>45390</c:v>
                </c:pt>
                <c:pt idx="69">
                  <c:v>45387</c:v>
                </c:pt>
                <c:pt idx="70">
                  <c:v>45386</c:v>
                </c:pt>
                <c:pt idx="71">
                  <c:v>45385</c:v>
                </c:pt>
                <c:pt idx="72">
                  <c:v>45384</c:v>
                </c:pt>
                <c:pt idx="73">
                  <c:v>45383</c:v>
                </c:pt>
                <c:pt idx="74">
                  <c:v>45380</c:v>
                </c:pt>
                <c:pt idx="75">
                  <c:v>45379</c:v>
                </c:pt>
                <c:pt idx="76">
                  <c:v>45378</c:v>
                </c:pt>
                <c:pt idx="77">
                  <c:v>45377</c:v>
                </c:pt>
                <c:pt idx="78">
                  <c:v>45376</c:v>
                </c:pt>
                <c:pt idx="79">
                  <c:v>45373</c:v>
                </c:pt>
                <c:pt idx="80">
                  <c:v>45372</c:v>
                </c:pt>
                <c:pt idx="81">
                  <c:v>45371</c:v>
                </c:pt>
                <c:pt idx="82">
                  <c:v>45370</c:v>
                </c:pt>
                <c:pt idx="83">
                  <c:v>45369</c:v>
                </c:pt>
                <c:pt idx="84">
                  <c:v>45366</c:v>
                </c:pt>
                <c:pt idx="85">
                  <c:v>45365</c:v>
                </c:pt>
                <c:pt idx="86">
                  <c:v>45364</c:v>
                </c:pt>
                <c:pt idx="87">
                  <c:v>45363</c:v>
                </c:pt>
                <c:pt idx="88">
                  <c:v>45362</c:v>
                </c:pt>
                <c:pt idx="89">
                  <c:v>45359</c:v>
                </c:pt>
                <c:pt idx="90">
                  <c:v>45358</c:v>
                </c:pt>
                <c:pt idx="91">
                  <c:v>45357</c:v>
                </c:pt>
                <c:pt idx="92">
                  <c:v>45356</c:v>
                </c:pt>
                <c:pt idx="93">
                  <c:v>45355</c:v>
                </c:pt>
                <c:pt idx="94">
                  <c:v>45352</c:v>
                </c:pt>
                <c:pt idx="95">
                  <c:v>45351</c:v>
                </c:pt>
                <c:pt idx="96">
                  <c:v>45350</c:v>
                </c:pt>
                <c:pt idx="97">
                  <c:v>45349</c:v>
                </c:pt>
                <c:pt idx="98">
                  <c:v>45348</c:v>
                </c:pt>
                <c:pt idx="99">
                  <c:v>45345</c:v>
                </c:pt>
                <c:pt idx="100">
                  <c:v>45344</c:v>
                </c:pt>
                <c:pt idx="101">
                  <c:v>45343</c:v>
                </c:pt>
                <c:pt idx="102">
                  <c:v>45342</c:v>
                </c:pt>
                <c:pt idx="103">
                  <c:v>45341</c:v>
                </c:pt>
                <c:pt idx="104">
                  <c:v>45338</c:v>
                </c:pt>
                <c:pt idx="105">
                  <c:v>45337</c:v>
                </c:pt>
                <c:pt idx="106">
                  <c:v>45336</c:v>
                </c:pt>
                <c:pt idx="107">
                  <c:v>45335</c:v>
                </c:pt>
                <c:pt idx="108">
                  <c:v>45334</c:v>
                </c:pt>
                <c:pt idx="109">
                  <c:v>45331</c:v>
                </c:pt>
                <c:pt idx="110">
                  <c:v>45330</c:v>
                </c:pt>
                <c:pt idx="111">
                  <c:v>45329</c:v>
                </c:pt>
                <c:pt idx="112">
                  <c:v>45328</c:v>
                </c:pt>
                <c:pt idx="113">
                  <c:v>45327</c:v>
                </c:pt>
                <c:pt idx="114">
                  <c:v>45324</c:v>
                </c:pt>
                <c:pt idx="115">
                  <c:v>45323</c:v>
                </c:pt>
                <c:pt idx="116">
                  <c:v>45322</c:v>
                </c:pt>
                <c:pt idx="117">
                  <c:v>45321</c:v>
                </c:pt>
                <c:pt idx="118">
                  <c:v>45320</c:v>
                </c:pt>
                <c:pt idx="119">
                  <c:v>45317</c:v>
                </c:pt>
                <c:pt idx="120">
                  <c:v>45316</c:v>
                </c:pt>
                <c:pt idx="121">
                  <c:v>45315</c:v>
                </c:pt>
                <c:pt idx="122">
                  <c:v>45314</c:v>
                </c:pt>
                <c:pt idx="123">
                  <c:v>45313</c:v>
                </c:pt>
                <c:pt idx="124">
                  <c:v>45310</c:v>
                </c:pt>
                <c:pt idx="125">
                  <c:v>45309</c:v>
                </c:pt>
                <c:pt idx="126">
                  <c:v>45308</c:v>
                </c:pt>
                <c:pt idx="127">
                  <c:v>45307</c:v>
                </c:pt>
                <c:pt idx="128">
                  <c:v>45306</c:v>
                </c:pt>
                <c:pt idx="129">
                  <c:v>45303</c:v>
                </c:pt>
                <c:pt idx="130">
                  <c:v>45302</c:v>
                </c:pt>
                <c:pt idx="131">
                  <c:v>45301</c:v>
                </c:pt>
                <c:pt idx="132">
                  <c:v>45300</c:v>
                </c:pt>
                <c:pt idx="133">
                  <c:v>45299</c:v>
                </c:pt>
                <c:pt idx="134">
                  <c:v>45296</c:v>
                </c:pt>
                <c:pt idx="135">
                  <c:v>45295</c:v>
                </c:pt>
                <c:pt idx="136">
                  <c:v>45294</c:v>
                </c:pt>
                <c:pt idx="137">
                  <c:v>45293</c:v>
                </c:pt>
                <c:pt idx="138">
                  <c:v>45292</c:v>
                </c:pt>
                <c:pt idx="139">
                  <c:v>45289</c:v>
                </c:pt>
                <c:pt idx="140">
                  <c:v>45288</c:v>
                </c:pt>
                <c:pt idx="141">
                  <c:v>45287</c:v>
                </c:pt>
                <c:pt idx="142">
                  <c:v>45286</c:v>
                </c:pt>
                <c:pt idx="143">
                  <c:v>45285</c:v>
                </c:pt>
                <c:pt idx="144">
                  <c:v>45282</c:v>
                </c:pt>
                <c:pt idx="145">
                  <c:v>45281</c:v>
                </c:pt>
                <c:pt idx="146">
                  <c:v>45280</c:v>
                </c:pt>
                <c:pt idx="147">
                  <c:v>45279</c:v>
                </c:pt>
                <c:pt idx="148">
                  <c:v>45278</c:v>
                </c:pt>
                <c:pt idx="149">
                  <c:v>45275</c:v>
                </c:pt>
                <c:pt idx="150">
                  <c:v>45274</c:v>
                </c:pt>
                <c:pt idx="151">
                  <c:v>45273</c:v>
                </c:pt>
                <c:pt idx="152">
                  <c:v>45272</c:v>
                </c:pt>
                <c:pt idx="153">
                  <c:v>45271</c:v>
                </c:pt>
                <c:pt idx="154">
                  <c:v>45268</c:v>
                </c:pt>
                <c:pt idx="155">
                  <c:v>45267</c:v>
                </c:pt>
                <c:pt idx="156">
                  <c:v>45266</c:v>
                </c:pt>
                <c:pt idx="157">
                  <c:v>45265</c:v>
                </c:pt>
                <c:pt idx="158">
                  <c:v>45264</c:v>
                </c:pt>
                <c:pt idx="159">
                  <c:v>45261</c:v>
                </c:pt>
                <c:pt idx="160">
                  <c:v>45260</c:v>
                </c:pt>
                <c:pt idx="161">
                  <c:v>45259</c:v>
                </c:pt>
                <c:pt idx="162">
                  <c:v>45258</c:v>
                </c:pt>
                <c:pt idx="163">
                  <c:v>45257</c:v>
                </c:pt>
                <c:pt idx="164">
                  <c:v>45254</c:v>
                </c:pt>
                <c:pt idx="165">
                  <c:v>45253</c:v>
                </c:pt>
                <c:pt idx="166">
                  <c:v>45252</c:v>
                </c:pt>
                <c:pt idx="167">
                  <c:v>45251</c:v>
                </c:pt>
                <c:pt idx="168">
                  <c:v>45250</c:v>
                </c:pt>
                <c:pt idx="169">
                  <c:v>45247</c:v>
                </c:pt>
                <c:pt idx="170">
                  <c:v>45246</c:v>
                </c:pt>
                <c:pt idx="171">
                  <c:v>45245</c:v>
                </c:pt>
                <c:pt idx="172">
                  <c:v>45244</c:v>
                </c:pt>
                <c:pt idx="173">
                  <c:v>45243</c:v>
                </c:pt>
                <c:pt idx="174">
                  <c:v>45240</c:v>
                </c:pt>
                <c:pt idx="175">
                  <c:v>45239</c:v>
                </c:pt>
                <c:pt idx="176">
                  <c:v>45238</c:v>
                </c:pt>
                <c:pt idx="177">
                  <c:v>45237</c:v>
                </c:pt>
                <c:pt idx="178">
                  <c:v>45236</c:v>
                </c:pt>
                <c:pt idx="179">
                  <c:v>45233</c:v>
                </c:pt>
                <c:pt idx="180">
                  <c:v>45232</c:v>
                </c:pt>
                <c:pt idx="181">
                  <c:v>45231</c:v>
                </c:pt>
                <c:pt idx="182">
                  <c:v>45230</c:v>
                </c:pt>
                <c:pt idx="183">
                  <c:v>45229</c:v>
                </c:pt>
                <c:pt idx="184">
                  <c:v>45226</c:v>
                </c:pt>
                <c:pt idx="185">
                  <c:v>45225</c:v>
                </c:pt>
                <c:pt idx="186">
                  <c:v>45224</c:v>
                </c:pt>
                <c:pt idx="187">
                  <c:v>45223</c:v>
                </c:pt>
                <c:pt idx="188">
                  <c:v>45222</c:v>
                </c:pt>
                <c:pt idx="189">
                  <c:v>45219</c:v>
                </c:pt>
                <c:pt idx="190">
                  <c:v>45218</c:v>
                </c:pt>
                <c:pt idx="191">
                  <c:v>45217</c:v>
                </c:pt>
                <c:pt idx="192">
                  <c:v>45216</c:v>
                </c:pt>
                <c:pt idx="193">
                  <c:v>45215</c:v>
                </c:pt>
                <c:pt idx="194">
                  <c:v>45212</c:v>
                </c:pt>
                <c:pt idx="195">
                  <c:v>45211</c:v>
                </c:pt>
                <c:pt idx="196">
                  <c:v>45210</c:v>
                </c:pt>
                <c:pt idx="197">
                  <c:v>45209</c:v>
                </c:pt>
                <c:pt idx="198">
                  <c:v>45208</c:v>
                </c:pt>
                <c:pt idx="199">
                  <c:v>45205</c:v>
                </c:pt>
                <c:pt idx="200">
                  <c:v>45204</c:v>
                </c:pt>
                <c:pt idx="201">
                  <c:v>45203</c:v>
                </c:pt>
                <c:pt idx="202">
                  <c:v>45202</c:v>
                </c:pt>
                <c:pt idx="203">
                  <c:v>45201</c:v>
                </c:pt>
                <c:pt idx="204">
                  <c:v>45198</c:v>
                </c:pt>
                <c:pt idx="205">
                  <c:v>45197</c:v>
                </c:pt>
                <c:pt idx="206">
                  <c:v>45196</c:v>
                </c:pt>
                <c:pt idx="207">
                  <c:v>45195</c:v>
                </c:pt>
                <c:pt idx="208">
                  <c:v>45194</c:v>
                </c:pt>
                <c:pt idx="209">
                  <c:v>45191</c:v>
                </c:pt>
                <c:pt idx="210">
                  <c:v>45190</c:v>
                </c:pt>
                <c:pt idx="211">
                  <c:v>45189</c:v>
                </c:pt>
                <c:pt idx="212">
                  <c:v>45188</c:v>
                </c:pt>
                <c:pt idx="213">
                  <c:v>45187</c:v>
                </c:pt>
                <c:pt idx="214">
                  <c:v>45184</c:v>
                </c:pt>
                <c:pt idx="215">
                  <c:v>45183</c:v>
                </c:pt>
                <c:pt idx="216">
                  <c:v>45182</c:v>
                </c:pt>
                <c:pt idx="217">
                  <c:v>45181</c:v>
                </c:pt>
                <c:pt idx="218">
                  <c:v>45180</c:v>
                </c:pt>
                <c:pt idx="219">
                  <c:v>45177</c:v>
                </c:pt>
                <c:pt idx="220">
                  <c:v>45176</c:v>
                </c:pt>
                <c:pt idx="221">
                  <c:v>45175</c:v>
                </c:pt>
                <c:pt idx="222">
                  <c:v>45174</c:v>
                </c:pt>
                <c:pt idx="223">
                  <c:v>45173</c:v>
                </c:pt>
                <c:pt idx="224">
                  <c:v>45170</c:v>
                </c:pt>
                <c:pt idx="225">
                  <c:v>45169</c:v>
                </c:pt>
                <c:pt idx="226">
                  <c:v>45168</c:v>
                </c:pt>
                <c:pt idx="227">
                  <c:v>45167</c:v>
                </c:pt>
                <c:pt idx="228">
                  <c:v>45166</c:v>
                </c:pt>
                <c:pt idx="229">
                  <c:v>45163</c:v>
                </c:pt>
                <c:pt idx="230">
                  <c:v>45162</c:v>
                </c:pt>
                <c:pt idx="231">
                  <c:v>45161</c:v>
                </c:pt>
                <c:pt idx="232">
                  <c:v>45160</c:v>
                </c:pt>
                <c:pt idx="233">
                  <c:v>45159</c:v>
                </c:pt>
                <c:pt idx="234">
                  <c:v>45156</c:v>
                </c:pt>
                <c:pt idx="235">
                  <c:v>45155</c:v>
                </c:pt>
                <c:pt idx="236">
                  <c:v>45154</c:v>
                </c:pt>
                <c:pt idx="237">
                  <c:v>45153</c:v>
                </c:pt>
                <c:pt idx="238">
                  <c:v>45152</c:v>
                </c:pt>
                <c:pt idx="239">
                  <c:v>45149</c:v>
                </c:pt>
                <c:pt idx="240">
                  <c:v>45148</c:v>
                </c:pt>
                <c:pt idx="241">
                  <c:v>45147</c:v>
                </c:pt>
                <c:pt idx="242">
                  <c:v>45146</c:v>
                </c:pt>
                <c:pt idx="243">
                  <c:v>45145</c:v>
                </c:pt>
                <c:pt idx="244">
                  <c:v>45142</c:v>
                </c:pt>
                <c:pt idx="245">
                  <c:v>45141</c:v>
                </c:pt>
                <c:pt idx="246">
                  <c:v>45140</c:v>
                </c:pt>
                <c:pt idx="247">
                  <c:v>45139</c:v>
                </c:pt>
                <c:pt idx="248">
                  <c:v>45138</c:v>
                </c:pt>
                <c:pt idx="249">
                  <c:v>45135</c:v>
                </c:pt>
                <c:pt idx="250">
                  <c:v>45134</c:v>
                </c:pt>
                <c:pt idx="251">
                  <c:v>45133</c:v>
                </c:pt>
                <c:pt idx="252">
                  <c:v>45132</c:v>
                </c:pt>
                <c:pt idx="253">
                  <c:v>45131</c:v>
                </c:pt>
                <c:pt idx="254">
                  <c:v>45128</c:v>
                </c:pt>
                <c:pt idx="255">
                  <c:v>45127</c:v>
                </c:pt>
                <c:pt idx="256">
                  <c:v>45126</c:v>
                </c:pt>
                <c:pt idx="257">
                  <c:v>45125</c:v>
                </c:pt>
                <c:pt idx="258">
                  <c:v>45124</c:v>
                </c:pt>
                <c:pt idx="259">
                  <c:v>45121</c:v>
                </c:pt>
                <c:pt idx="260">
                  <c:v>45120</c:v>
                </c:pt>
                <c:pt idx="261">
                  <c:v>45119</c:v>
                </c:pt>
                <c:pt idx="262">
                  <c:v>45118</c:v>
                </c:pt>
                <c:pt idx="263">
                  <c:v>45117</c:v>
                </c:pt>
                <c:pt idx="264">
                  <c:v>45114</c:v>
                </c:pt>
                <c:pt idx="265">
                  <c:v>45113</c:v>
                </c:pt>
                <c:pt idx="266">
                  <c:v>45112</c:v>
                </c:pt>
                <c:pt idx="267">
                  <c:v>45111</c:v>
                </c:pt>
                <c:pt idx="268">
                  <c:v>45110</c:v>
                </c:pt>
                <c:pt idx="269">
                  <c:v>45107</c:v>
                </c:pt>
                <c:pt idx="270">
                  <c:v>45106</c:v>
                </c:pt>
                <c:pt idx="271">
                  <c:v>45105</c:v>
                </c:pt>
                <c:pt idx="272">
                  <c:v>45104</c:v>
                </c:pt>
                <c:pt idx="273">
                  <c:v>45103</c:v>
                </c:pt>
                <c:pt idx="274">
                  <c:v>45100</c:v>
                </c:pt>
                <c:pt idx="275">
                  <c:v>45099</c:v>
                </c:pt>
                <c:pt idx="276">
                  <c:v>45098</c:v>
                </c:pt>
                <c:pt idx="277">
                  <c:v>45097</c:v>
                </c:pt>
                <c:pt idx="278">
                  <c:v>45096</c:v>
                </c:pt>
                <c:pt idx="279">
                  <c:v>45093</c:v>
                </c:pt>
                <c:pt idx="280">
                  <c:v>45092</c:v>
                </c:pt>
                <c:pt idx="281">
                  <c:v>45091</c:v>
                </c:pt>
                <c:pt idx="282">
                  <c:v>45090</c:v>
                </c:pt>
                <c:pt idx="283">
                  <c:v>45089</c:v>
                </c:pt>
                <c:pt idx="284">
                  <c:v>45086</c:v>
                </c:pt>
                <c:pt idx="285">
                  <c:v>45085</c:v>
                </c:pt>
                <c:pt idx="286">
                  <c:v>45084</c:v>
                </c:pt>
                <c:pt idx="287">
                  <c:v>45083</c:v>
                </c:pt>
                <c:pt idx="288">
                  <c:v>45082</c:v>
                </c:pt>
                <c:pt idx="289">
                  <c:v>45079</c:v>
                </c:pt>
                <c:pt idx="290">
                  <c:v>45078</c:v>
                </c:pt>
                <c:pt idx="291">
                  <c:v>45077</c:v>
                </c:pt>
                <c:pt idx="292">
                  <c:v>45076</c:v>
                </c:pt>
                <c:pt idx="293">
                  <c:v>45075</c:v>
                </c:pt>
                <c:pt idx="294">
                  <c:v>45072</c:v>
                </c:pt>
                <c:pt idx="295">
                  <c:v>45071</c:v>
                </c:pt>
                <c:pt idx="296">
                  <c:v>45070</c:v>
                </c:pt>
                <c:pt idx="297">
                  <c:v>45069</c:v>
                </c:pt>
                <c:pt idx="298">
                  <c:v>45068</c:v>
                </c:pt>
                <c:pt idx="299">
                  <c:v>45065</c:v>
                </c:pt>
                <c:pt idx="300">
                  <c:v>45064</c:v>
                </c:pt>
                <c:pt idx="301">
                  <c:v>45063</c:v>
                </c:pt>
                <c:pt idx="302">
                  <c:v>45062</c:v>
                </c:pt>
                <c:pt idx="303">
                  <c:v>45061</c:v>
                </c:pt>
                <c:pt idx="304">
                  <c:v>45058</c:v>
                </c:pt>
                <c:pt idx="305">
                  <c:v>45057</c:v>
                </c:pt>
                <c:pt idx="306">
                  <c:v>45056</c:v>
                </c:pt>
                <c:pt idx="307">
                  <c:v>45055</c:v>
                </c:pt>
                <c:pt idx="308">
                  <c:v>45054</c:v>
                </c:pt>
                <c:pt idx="309">
                  <c:v>45051</c:v>
                </c:pt>
                <c:pt idx="310">
                  <c:v>45050</c:v>
                </c:pt>
                <c:pt idx="311">
                  <c:v>45049</c:v>
                </c:pt>
                <c:pt idx="312">
                  <c:v>45048</c:v>
                </c:pt>
                <c:pt idx="313">
                  <c:v>45047</c:v>
                </c:pt>
                <c:pt idx="314">
                  <c:v>45044</c:v>
                </c:pt>
                <c:pt idx="315">
                  <c:v>45043</c:v>
                </c:pt>
                <c:pt idx="316">
                  <c:v>45042</c:v>
                </c:pt>
                <c:pt idx="317">
                  <c:v>45041</c:v>
                </c:pt>
                <c:pt idx="318">
                  <c:v>45040</c:v>
                </c:pt>
                <c:pt idx="319">
                  <c:v>45037</c:v>
                </c:pt>
                <c:pt idx="320">
                  <c:v>45036</c:v>
                </c:pt>
                <c:pt idx="321">
                  <c:v>45035</c:v>
                </c:pt>
                <c:pt idx="322">
                  <c:v>45034</c:v>
                </c:pt>
                <c:pt idx="323">
                  <c:v>45033</c:v>
                </c:pt>
                <c:pt idx="324">
                  <c:v>45030</c:v>
                </c:pt>
                <c:pt idx="325">
                  <c:v>45029</c:v>
                </c:pt>
                <c:pt idx="326">
                  <c:v>45028</c:v>
                </c:pt>
                <c:pt idx="327">
                  <c:v>45027</c:v>
                </c:pt>
                <c:pt idx="328">
                  <c:v>45026</c:v>
                </c:pt>
                <c:pt idx="329">
                  <c:v>45023</c:v>
                </c:pt>
                <c:pt idx="330">
                  <c:v>45022</c:v>
                </c:pt>
                <c:pt idx="331">
                  <c:v>45021</c:v>
                </c:pt>
                <c:pt idx="332">
                  <c:v>45020</c:v>
                </c:pt>
                <c:pt idx="333">
                  <c:v>45019</c:v>
                </c:pt>
                <c:pt idx="334">
                  <c:v>45016</c:v>
                </c:pt>
                <c:pt idx="335">
                  <c:v>45015</c:v>
                </c:pt>
                <c:pt idx="336">
                  <c:v>45014</c:v>
                </c:pt>
                <c:pt idx="337">
                  <c:v>45013</c:v>
                </c:pt>
                <c:pt idx="338">
                  <c:v>45012</c:v>
                </c:pt>
                <c:pt idx="339">
                  <c:v>45009</c:v>
                </c:pt>
                <c:pt idx="340">
                  <c:v>45008</c:v>
                </c:pt>
                <c:pt idx="341">
                  <c:v>45007</c:v>
                </c:pt>
                <c:pt idx="342">
                  <c:v>45006</c:v>
                </c:pt>
                <c:pt idx="343">
                  <c:v>45005</c:v>
                </c:pt>
                <c:pt idx="344">
                  <c:v>45002</c:v>
                </c:pt>
                <c:pt idx="345">
                  <c:v>45001</c:v>
                </c:pt>
                <c:pt idx="346">
                  <c:v>45000</c:v>
                </c:pt>
                <c:pt idx="347">
                  <c:v>44999</c:v>
                </c:pt>
                <c:pt idx="348">
                  <c:v>44998</c:v>
                </c:pt>
                <c:pt idx="349">
                  <c:v>44995</c:v>
                </c:pt>
                <c:pt idx="350">
                  <c:v>44994</c:v>
                </c:pt>
                <c:pt idx="351">
                  <c:v>44993</c:v>
                </c:pt>
                <c:pt idx="352">
                  <c:v>44992</c:v>
                </c:pt>
                <c:pt idx="353">
                  <c:v>44991</c:v>
                </c:pt>
                <c:pt idx="354">
                  <c:v>44988</c:v>
                </c:pt>
                <c:pt idx="355">
                  <c:v>44987</c:v>
                </c:pt>
                <c:pt idx="356">
                  <c:v>44986</c:v>
                </c:pt>
                <c:pt idx="357">
                  <c:v>44985</c:v>
                </c:pt>
                <c:pt idx="358">
                  <c:v>44984</c:v>
                </c:pt>
                <c:pt idx="359">
                  <c:v>44981</c:v>
                </c:pt>
                <c:pt idx="360">
                  <c:v>44980</c:v>
                </c:pt>
                <c:pt idx="361">
                  <c:v>44979</c:v>
                </c:pt>
                <c:pt idx="362">
                  <c:v>44978</c:v>
                </c:pt>
                <c:pt idx="363">
                  <c:v>44977</c:v>
                </c:pt>
                <c:pt idx="364">
                  <c:v>44974</c:v>
                </c:pt>
                <c:pt idx="365">
                  <c:v>44973</c:v>
                </c:pt>
                <c:pt idx="366">
                  <c:v>44972</c:v>
                </c:pt>
                <c:pt idx="367">
                  <c:v>44971</c:v>
                </c:pt>
                <c:pt idx="368">
                  <c:v>44970</c:v>
                </c:pt>
                <c:pt idx="369">
                  <c:v>44967</c:v>
                </c:pt>
                <c:pt idx="370">
                  <c:v>44966</c:v>
                </c:pt>
                <c:pt idx="371">
                  <c:v>44965</c:v>
                </c:pt>
                <c:pt idx="372">
                  <c:v>44964</c:v>
                </c:pt>
                <c:pt idx="373">
                  <c:v>44963</c:v>
                </c:pt>
                <c:pt idx="374">
                  <c:v>44960</c:v>
                </c:pt>
                <c:pt idx="375">
                  <c:v>44959</c:v>
                </c:pt>
                <c:pt idx="376">
                  <c:v>44958</c:v>
                </c:pt>
                <c:pt idx="377">
                  <c:v>44957</c:v>
                </c:pt>
                <c:pt idx="378">
                  <c:v>44956</c:v>
                </c:pt>
                <c:pt idx="379">
                  <c:v>44953</c:v>
                </c:pt>
                <c:pt idx="380">
                  <c:v>44952</c:v>
                </c:pt>
                <c:pt idx="381">
                  <c:v>44951</c:v>
                </c:pt>
                <c:pt idx="382">
                  <c:v>44950</c:v>
                </c:pt>
                <c:pt idx="383">
                  <c:v>44949</c:v>
                </c:pt>
                <c:pt idx="384">
                  <c:v>44946</c:v>
                </c:pt>
                <c:pt idx="385">
                  <c:v>44945</c:v>
                </c:pt>
                <c:pt idx="386">
                  <c:v>44944</c:v>
                </c:pt>
                <c:pt idx="387">
                  <c:v>44943</c:v>
                </c:pt>
                <c:pt idx="388">
                  <c:v>44942</c:v>
                </c:pt>
                <c:pt idx="389">
                  <c:v>44939</c:v>
                </c:pt>
                <c:pt idx="390">
                  <c:v>44938</c:v>
                </c:pt>
                <c:pt idx="391">
                  <c:v>44937</c:v>
                </c:pt>
                <c:pt idx="392">
                  <c:v>44936</c:v>
                </c:pt>
                <c:pt idx="393">
                  <c:v>44935</c:v>
                </c:pt>
                <c:pt idx="394">
                  <c:v>44932</c:v>
                </c:pt>
                <c:pt idx="395">
                  <c:v>44931</c:v>
                </c:pt>
                <c:pt idx="396">
                  <c:v>44930</c:v>
                </c:pt>
                <c:pt idx="397">
                  <c:v>44929</c:v>
                </c:pt>
                <c:pt idx="398">
                  <c:v>44928</c:v>
                </c:pt>
                <c:pt idx="399">
                  <c:v>44925</c:v>
                </c:pt>
                <c:pt idx="400">
                  <c:v>44924</c:v>
                </c:pt>
                <c:pt idx="401">
                  <c:v>44923</c:v>
                </c:pt>
                <c:pt idx="402">
                  <c:v>44922</c:v>
                </c:pt>
                <c:pt idx="403">
                  <c:v>44921</c:v>
                </c:pt>
                <c:pt idx="404">
                  <c:v>44918</c:v>
                </c:pt>
                <c:pt idx="405">
                  <c:v>44917</c:v>
                </c:pt>
                <c:pt idx="406">
                  <c:v>44916</c:v>
                </c:pt>
                <c:pt idx="407">
                  <c:v>44915</c:v>
                </c:pt>
                <c:pt idx="408">
                  <c:v>44914</c:v>
                </c:pt>
                <c:pt idx="409">
                  <c:v>44911</c:v>
                </c:pt>
                <c:pt idx="410">
                  <c:v>44910</c:v>
                </c:pt>
                <c:pt idx="411">
                  <c:v>44909</c:v>
                </c:pt>
                <c:pt idx="412">
                  <c:v>44908</c:v>
                </c:pt>
                <c:pt idx="413">
                  <c:v>44907</c:v>
                </c:pt>
                <c:pt idx="414">
                  <c:v>44904</c:v>
                </c:pt>
                <c:pt idx="415">
                  <c:v>44903</c:v>
                </c:pt>
                <c:pt idx="416">
                  <c:v>44902</c:v>
                </c:pt>
                <c:pt idx="417">
                  <c:v>44901</c:v>
                </c:pt>
                <c:pt idx="418">
                  <c:v>44900</c:v>
                </c:pt>
                <c:pt idx="419">
                  <c:v>44897</c:v>
                </c:pt>
                <c:pt idx="420">
                  <c:v>44896</c:v>
                </c:pt>
                <c:pt idx="421">
                  <c:v>44895</c:v>
                </c:pt>
                <c:pt idx="422">
                  <c:v>44894</c:v>
                </c:pt>
                <c:pt idx="423">
                  <c:v>44893</c:v>
                </c:pt>
                <c:pt idx="424">
                  <c:v>44890</c:v>
                </c:pt>
                <c:pt idx="425">
                  <c:v>44889</c:v>
                </c:pt>
                <c:pt idx="426">
                  <c:v>44888</c:v>
                </c:pt>
                <c:pt idx="427">
                  <c:v>44887</c:v>
                </c:pt>
                <c:pt idx="428">
                  <c:v>44886</c:v>
                </c:pt>
                <c:pt idx="429">
                  <c:v>44883</c:v>
                </c:pt>
                <c:pt idx="430">
                  <c:v>44882</c:v>
                </c:pt>
                <c:pt idx="431">
                  <c:v>44881</c:v>
                </c:pt>
                <c:pt idx="432">
                  <c:v>44880</c:v>
                </c:pt>
                <c:pt idx="433">
                  <c:v>44879</c:v>
                </c:pt>
                <c:pt idx="434">
                  <c:v>44876</c:v>
                </c:pt>
                <c:pt idx="435">
                  <c:v>44875</c:v>
                </c:pt>
                <c:pt idx="436">
                  <c:v>44874</c:v>
                </c:pt>
                <c:pt idx="437">
                  <c:v>44873</c:v>
                </c:pt>
                <c:pt idx="438">
                  <c:v>44872</c:v>
                </c:pt>
                <c:pt idx="439">
                  <c:v>44869</c:v>
                </c:pt>
                <c:pt idx="440">
                  <c:v>44868</c:v>
                </c:pt>
                <c:pt idx="441">
                  <c:v>44867</c:v>
                </c:pt>
                <c:pt idx="442">
                  <c:v>44866</c:v>
                </c:pt>
                <c:pt idx="443">
                  <c:v>44865</c:v>
                </c:pt>
                <c:pt idx="444">
                  <c:v>44862</c:v>
                </c:pt>
                <c:pt idx="445">
                  <c:v>44861</c:v>
                </c:pt>
                <c:pt idx="446">
                  <c:v>44860</c:v>
                </c:pt>
                <c:pt idx="447">
                  <c:v>44859</c:v>
                </c:pt>
                <c:pt idx="448">
                  <c:v>44858</c:v>
                </c:pt>
                <c:pt idx="449">
                  <c:v>44855</c:v>
                </c:pt>
                <c:pt idx="450">
                  <c:v>44854</c:v>
                </c:pt>
                <c:pt idx="451">
                  <c:v>44853</c:v>
                </c:pt>
                <c:pt idx="452">
                  <c:v>44852</c:v>
                </c:pt>
                <c:pt idx="453">
                  <c:v>44851</c:v>
                </c:pt>
                <c:pt idx="454">
                  <c:v>44848</c:v>
                </c:pt>
                <c:pt idx="455">
                  <c:v>44847</c:v>
                </c:pt>
                <c:pt idx="456">
                  <c:v>44846</c:v>
                </c:pt>
                <c:pt idx="457">
                  <c:v>44845</c:v>
                </c:pt>
                <c:pt idx="458">
                  <c:v>44844</c:v>
                </c:pt>
                <c:pt idx="459">
                  <c:v>44841</c:v>
                </c:pt>
                <c:pt idx="460">
                  <c:v>44840</c:v>
                </c:pt>
                <c:pt idx="461">
                  <c:v>44839</c:v>
                </c:pt>
                <c:pt idx="462">
                  <c:v>44838</c:v>
                </c:pt>
                <c:pt idx="463">
                  <c:v>44837</c:v>
                </c:pt>
                <c:pt idx="464">
                  <c:v>44834</c:v>
                </c:pt>
                <c:pt idx="465">
                  <c:v>44833</c:v>
                </c:pt>
                <c:pt idx="466">
                  <c:v>44832</c:v>
                </c:pt>
                <c:pt idx="467">
                  <c:v>44831</c:v>
                </c:pt>
                <c:pt idx="468">
                  <c:v>44830</c:v>
                </c:pt>
                <c:pt idx="469">
                  <c:v>44827</c:v>
                </c:pt>
                <c:pt idx="470">
                  <c:v>44826</c:v>
                </c:pt>
                <c:pt idx="471">
                  <c:v>44825</c:v>
                </c:pt>
                <c:pt idx="472">
                  <c:v>44824</c:v>
                </c:pt>
                <c:pt idx="473">
                  <c:v>44823</c:v>
                </c:pt>
                <c:pt idx="474">
                  <c:v>44820</c:v>
                </c:pt>
                <c:pt idx="475">
                  <c:v>44819</c:v>
                </c:pt>
                <c:pt idx="476">
                  <c:v>44818</c:v>
                </c:pt>
                <c:pt idx="477">
                  <c:v>44817</c:v>
                </c:pt>
                <c:pt idx="478">
                  <c:v>44816</c:v>
                </c:pt>
                <c:pt idx="479">
                  <c:v>44813</c:v>
                </c:pt>
                <c:pt idx="480">
                  <c:v>44812</c:v>
                </c:pt>
                <c:pt idx="481">
                  <c:v>44811</c:v>
                </c:pt>
                <c:pt idx="482">
                  <c:v>44810</c:v>
                </c:pt>
                <c:pt idx="483">
                  <c:v>44809</c:v>
                </c:pt>
                <c:pt idx="484">
                  <c:v>44806</c:v>
                </c:pt>
                <c:pt idx="485">
                  <c:v>44805</c:v>
                </c:pt>
                <c:pt idx="486">
                  <c:v>44804</c:v>
                </c:pt>
                <c:pt idx="487">
                  <c:v>44803</c:v>
                </c:pt>
                <c:pt idx="488">
                  <c:v>44802</c:v>
                </c:pt>
                <c:pt idx="489">
                  <c:v>44799</c:v>
                </c:pt>
                <c:pt idx="490">
                  <c:v>44798</c:v>
                </c:pt>
                <c:pt idx="491">
                  <c:v>44797</c:v>
                </c:pt>
                <c:pt idx="492">
                  <c:v>44796</c:v>
                </c:pt>
                <c:pt idx="493">
                  <c:v>44795</c:v>
                </c:pt>
                <c:pt idx="494">
                  <c:v>44792</c:v>
                </c:pt>
                <c:pt idx="495">
                  <c:v>44791</c:v>
                </c:pt>
                <c:pt idx="496">
                  <c:v>44790</c:v>
                </c:pt>
                <c:pt idx="497">
                  <c:v>44789</c:v>
                </c:pt>
                <c:pt idx="498">
                  <c:v>44788</c:v>
                </c:pt>
                <c:pt idx="499">
                  <c:v>44785</c:v>
                </c:pt>
                <c:pt idx="500">
                  <c:v>44784</c:v>
                </c:pt>
                <c:pt idx="501">
                  <c:v>44783</c:v>
                </c:pt>
                <c:pt idx="502">
                  <c:v>44782</c:v>
                </c:pt>
                <c:pt idx="503">
                  <c:v>44781</c:v>
                </c:pt>
                <c:pt idx="504">
                  <c:v>44778</c:v>
                </c:pt>
                <c:pt idx="505">
                  <c:v>44777</c:v>
                </c:pt>
                <c:pt idx="506">
                  <c:v>44776</c:v>
                </c:pt>
                <c:pt idx="507">
                  <c:v>44775</c:v>
                </c:pt>
                <c:pt idx="508">
                  <c:v>44774</c:v>
                </c:pt>
                <c:pt idx="509">
                  <c:v>44771</c:v>
                </c:pt>
                <c:pt idx="510">
                  <c:v>44770</c:v>
                </c:pt>
                <c:pt idx="511">
                  <c:v>44769</c:v>
                </c:pt>
                <c:pt idx="512">
                  <c:v>44768</c:v>
                </c:pt>
                <c:pt idx="513">
                  <c:v>44767</c:v>
                </c:pt>
                <c:pt idx="514">
                  <c:v>44764</c:v>
                </c:pt>
                <c:pt idx="515">
                  <c:v>44763</c:v>
                </c:pt>
                <c:pt idx="516">
                  <c:v>44762</c:v>
                </c:pt>
                <c:pt idx="517">
                  <c:v>44761</c:v>
                </c:pt>
                <c:pt idx="518">
                  <c:v>44760</c:v>
                </c:pt>
                <c:pt idx="519">
                  <c:v>44757</c:v>
                </c:pt>
                <c:pt idx="520">
                  <c:v>44756</c:v>
                </c:pt>
                <c:pt idx="521">
                  <c:v>44755</c:v>
                </c:pt>
                <c:pt idx="522">
                  <c:v>44754</c:v>
                </c:pt>
                <c:pt idx="523">
                  <c:v>44753</c:v>
                </c:pt>
                <c:pt idx="524">
                  <c:v>44750</c:v>
                </c:pt>
                <c:pt idx="525">
                  <c:v>44749</c:v>
                </c:pt>
                <c:pt idx="526">
                  <c:v>44748</c:v>
                </c:pt>
                <c:pt idx="527">
                  <c:v>44747</c:v>
                </c:pt>
                <c:pt idx="528">
                  <c:v>44746</c:v>
                </c:pt>
                <c:pt idx="529">
                  <c:v>44743</c:v>
                </c:pt>
                <c:pt idx="530">
                  <c:v>44742</c:v>
                </c:pt>
                <c:pt idx="531">
                  <c:v>44741</c:v>
                </c:pt>
                <c:pt idx="532">
                  <c:v>44740</c:v>
                </c:pt>
                <c:pt idx="533">
                  <c:v>44739</c:v>
                </c:pt>
                <c:pt idx="534">
                  <c:v>44736</c:v>
                </c:pt>
                <c:pt idx="535">
                  <c:v>44735</c:v>
                </c:pt>
                <c:pt idx="536">
                  <c:v>44734</c:v>
                </c:pt>
                <c:pt idx="537">
                  <c:v>44733</c:v>
                </c:pt>
                <c:pt idx="538">
                  <c:v>44732</c:v>
                </c:pt>
                <c:pt idx="539">
                  <c:v>44729</c:v>
                </c:pt>
                <c:pt idx="540">
                  <c:v>44728</c:v>
                </c:pt>
                <c:pt idx="541">
                  <c:v>44727</c:v>
                </c:pt>
                <c:pt idx="542">
                  <c:v>44726</c:v>
                </c:pt>
                <c:pt idx="543">
                  <c:v>44725</c:v>
                </c:pt>
                <c:pt idx="544">
                  <c:v>44722</c:v>
                </c:pt>
                <c:pt idx="545">
                  <c:v>44721</c:v>
                </c:pt>
                <c:pt idx="546">
                  <c:v>44720</c:v>
                </c:pt>
                <c:pt idx="547">
                  <c:v>44719</c:v>
                </c:pt>
                <c:pt idx="548">
                  <c:v>44718</c:v>
                </c:pt>
                <c:pt idx="549">
                  <c:v>44715</c:v>
                </c:pt>
                <c:pt idx="550">
                  <c:v>44714</c:v>
                </c:pt>
                <c:pt idx="551">
                  <c:v>44713</c:v>
                </c:pt>
                <c:pt idx="552">
                  <c:v>44712</c:v>
                </c:pt>
                <c:pt idx="553">
                  <c:v>44711</c:v>
                </c:pt>
                <c:pt idx="554">
                  <c:v>44708</c:v>
                </c:pt>
                <c:pt idx="555">
                  <c:v>44707</c:v>
                </c:pt>
                <c:pt idx="556">
                  <c:v>44706</c:v>
                </c:pt>
                <c:pt idx="557">
                  <c:v>44705</c:v>
                </c:pt>
                <c:pt idx="558">
                  <c:v>44704</c:v>
                </c:pt>
                <c:pt idx="559">
                  <c:v>44701</c:v>
                </c:pt>
                <c:pt idx="560">
                  <c:v>44700</c:v>
                </c:pt>
                <c:pt idx="561">
                  <c:v>44699</c:v>
                </c:pt>
                <c:pt idx="562">
                  <c:v>44698</c:v>
                </c:pt>
                <c:pt idx="563">
                  <c:v>44697</c:v>
                </c:pt>
                <c:pt idx="564">
                  <c:v>44694</c:v>
                </c:pt>
                <c:pt idx="565">
                  <c:v>44693</c:v>
                </c:pt>
                <c:pt idx="566">
                  <c:v>44692</c:v>
                </c:pt>
                <c:pt idx="567">
                  <c:v>44691</c:v>
                </c:pt>
                <c:pt idx="568">
                  <c:v>44690</c:v>
                </c:pt>
                <c:pt idx="569">
                  <c:v>44687</c:v>
                </c:pt>
                <c:pt idx="570">
                  <c:v>44686</c:v>
                </c:pt>
                <c:pt idx="571">
                  <c:v>44685</c:v>
                </c:pt>
                <c:pt idx="572">
                  <c:v>44684</c:v>
                </c:pt>
                <c:pt idx="573">
                  <c:v>44683</c:v>
                </c:pt>
                <c:pt idx="574">
                  <c:v>44680</c:v>
                </c:pt>
                <c:pt idx="575">
                  <c:v>44679</c:v>
                </c:pt>
                <c:pt idx="576">
                  <c:v>44678</c:v>
                </c:pt>
                <c:pt idx="577">
                  <c:v>44677</c:v>
                </c:pt>
                <c:pt idx="578">
                  <c:v>44676</c:v>
                </c:pt>
                <c:pt idx="579">
                  <c:v>44673</c:v>
                </c:pt>
                <c:pt idx="580">
                  <c:v>44672</c:v>
                </c:pt>
                <c:pt idx="581">
                  <c:v>44671</c:v>
                </c:pt>
                <c:pt idx="582">
                  <c:v>44670</c:v>
                </c:pt>
                <c:pt idx="583">
                  <c:v>44669</c:v>
                </c:pt>
                <c:pt idx="584">
                  <c:v>44666</c:v>
                </c:pt>
                <c:pt idx="585">
                  <c:v>44665</c:v>
                </c:pt>
                <c:pt idx="586">
                  <c:v>44664</c:v>
                </c:pt>
                <c:pt idx="587">
                  <c:v>44663</c:v>
                </c:pt>
                <c:pt idx="588">
                  <c:v>44662</c:v>
                </c:pt>
                <c:pt idx="589">
                  <c:v>44659</c:v>
                </c:pt>
                <c:pt idx="590">
                  <c:v>44658</c:v>
                </c:pt>
                <c:pt idx="591">
                  <c:v>44657</c:v>
                </c:pt>
                <c:pt idx="592">
                  <c:v>44656</c:v>
                </c:pt>
                <c:pt idx="593">
                  <c:v>44655</c:v>
                </c:pt>
                <c:pt idx="594">
                  <c:v>44652</c:v>
                </c:pt>
                <c:pt idx="595">
                  <c:v>44651</c:v>
                </c:pt>
                <c:pt idx="596">
                  <c:v>44650</c:v>
                </c:pt>
                <c:pt idx="597">
                  <c:v>44649</c:v>
                </c:pt>
                <c:pt idx="598">
                  <c:v>44648</c:v>
                </c:pt>
                <c:pt idx="599">
                  <c:v>44645</c:v>
                </c:pt>
                <c:pt idx="600">
                  <c:v>44644</c:v>
                </c:pt>
                <c:pt idx="601">
                  <c:v>44643</c:v>
                </c:pt>
                <c:pt idx="602">
                  <c:v>44642</c:v>
                </c:pt>
                <c:pt idx="603">
                  <c:v>44641</c:v>
                </c:pt>
                <c:pt idx="604">
                  <c:v>44638</c:v>
                </c:pt>
                <c:pt idx="605">
                  <c:v>44637</c:v>
                </c:pt>
                <c:pt idx="606">
                  <c:v>44636</c:v>
                </c:pt>
                <c:pt idx="607">
                  <c:v>44635</c:v>
                </c:pt>
                <c:pt idx="608">
                  <c:v>44634</c:v>
                </c:pt>
                <c:pt idx="609">
                  <c:v>44631</c:v>
                </c:pt>
                <c:pt idx="610">
                  <c:v>44630</c:v>
                </c:pt>
                <c:pt idx="611">
                  <c:v>44629</c:v>
                </c:pt>
                <c:pt idx="612">
                  <c:v>44628</c:v>
                </c:pt>
                <c:pt idx="613">
                  <c:v>44627</c:v>
                </c:pt>
                <c:pt idx="614">
                  <c:v>44624</c:v>
                </c:pt>
                <c:pt idx="615">
                  <c:v>44623</c:v>
                </c:pt>
                <c:pt idx="616">
                  <c:v>44622</c:v>
                </c:pt>
                <c:pt idx="617">
                  <c:v>44621</c:v>
                </c:pt>
                <c:pt idx="618">
                  <c:v>44620</c:v>
                </c:pt>
                <c:pt idx="619">
                  <c:v>44617</c:v>
                </c:pt>
                <c:pt idx="620">
                  <c:v>44616</c:v>
                </c:pt>
                <c:pt idx="621">
                  <c:v>44615</c:v>
                </c:pt>
                <c:pt idx="622">
                  <c:v>44614</c:v>
                </c:pt>
                <c:pt idx="623">
                  <c:v>44613</c:v>
                </c:pt>
                <c:pt idx="624">
                  <c:v>44610</c:v>
                </c:pt>
                <c:pt idx="625">
                  <c:v>44609</c:v>
                </c:pt>
                <c:pt idx="626">
                  <c:v>44608</c:v>
                </c:pt>
                <c:pt idx="627">
                  <c:v>44607</c:v>
                </c:pt>
                <c:pt idx="628">
                  <c:v>44606</c:v>
                </c:pt>
                <c:pt idx="629">
                  <c:v>44603</c:v>
                </c:pt>
                <c:pt idx="630">
                  <c:v>44602</c:v>
                </c:pt>
                <c:pt idx="631">
                  <c:v>44601</c:v>
                </c:pt>
                <c:pt idx="632">
                  <c:v>44600</c:v>
                </c:pt>
                <c:pt idx="633">
                  <c:v>44599</c:v>
                </c:pt>
                <c:pt idx="634">
                  <c:v>44596</c:v>
                </c:pt>
                <c:pt idx="635">
                  <c:v>44595</c:v>
                </c:pt>
                <c:pt idx="636">
                  <c:v>44594</c:v>
                </c:pt>
                <c:pt idx="637">
                  <c:v>44593</c:v>
                </c:pt>
                <c:pt idx="638">
                  <c:v>44592</c:v>
                </c:pt>
                <c:pt idx="639">
                  <c:v>44589</c:v>
                </c:pt>
                <c:pt idx="640">
                  <c:v>44588</c:v>
                </c:pt>
                <c:pt idx="641">
                  <c:v>44587</c:v>
                </c:pt>
                <c:pt idx="642">
                  <c:v>44586</c:v>
                </c:pt>
                <c:pt idx="643">
                  <c:v>44585</c:v>
                </c:pt>
                <c:pt idx="644">
                  <c:v>44582</c:v>
                </c:pt>
                <c:pt idx="645">
                  <c:v>44581</c:v>
                </c:pt>
                <c:pt idx="646">
                  <c:v>44580</c:v>
                </c:pt>
                <c:pt idx="647">
                  <c:v>44579</c:v>
                </c:pt>
                <c:pt idx="648">
                  <c:v>44578</c:v>
                </c:pt>
                <c:pt idx="649">
                  <c:v>44575</c:v>
                </c:pt>
                <c:pt idx="650">
                  <c:v>44574</c:v>
                </c:pt>
                <c:pt idx="651">
                  <c:v>44573</c:v>
                </c:pt>
                <c:pt idx="652">
                  <c:v>44572</c:v>
                </c:pt>
                <c:pt idx="653">
                  <c:v>44571</c:v>
                </c:pt>
                <c:pt idx="654">
                  <c:v>44568</c:v>
                </c:pt>
                <c:pt idx="655">
                  <c:v>44567</c:v>
                </c:pt>
                <c:pt idx="656">
                  <c:v>44566</c:v>
                </c:pt>
                <c:pt idx="657">
                  <c:v>44565</c:v>
                </c:pt>
                <c:pt idx="658">
                  <c:v>44564</c:v>
                </c:pt>
                <c:pt idx="659">
                  <c:v>44561</c:v>
                </c:pt>
                <c:pt idx="660">
                  <c:v>44560</c:v>
                </c:pt>
                <c:pt idx="661">
                  <c:v>44559</c:v>
                </c:pt>
                <c:pt idx="662">
                  <c:v>44558</c:v>
                </c:pt>
                <c:pt idx="663">
                  <c:v>44557</c:v>
                </c:pt>
                <c:pt idx="664">
                  <c:v>44554</c:v>
                </c:pt>
                <c:pt idx="665">
                  <c:v>44553</c:v>
                </c:pt>
                <c:pt idx="666">
                  <c:v>44552</c:v>
                </c:pt>
                <c:pt idx="667">
                  <c:v>44551</c:v>
                </c:pt>
                <c:pt idx="668">
                  <c:v>44550</c:v>
                </c:pt>
                <c:pt idx="669">
                  <c:v>44547</c:v>
                </c:pt>
                <c:pt idx="670">
                  <c:v>44546</c:v>
                </c:pt>
                <c:pt idx="671">
                  <c:v>44545</c:v>
                </c:pt>
                <c:pt idx="672">
                  <c:v>44544</c:v>
                </c:pt>
                <c:pt idx="673">
                  <c:v>44543</c:v>
                </c:pt>
                <c:pt idx="674">
                  <c:v>44540</c:v>
                </c:pt>
                <c:pt idx="675">
                  <c:v>44539</c:v>
                </c:pt>
                <c:pt idx="676">
                  <c:v>44538</c:v>
                </c:pt>
                <c:pt idx="677">
                  <c:v>44537</c:v>
                </c:pt>
                <c:pt idx="678">
                  <c:v>44536</c:v>
                </c:pt>
                <c:pt idx="679">
                  <c:v>44533</c:v>
                </c:pt>
                <c:pt idx="680">
                  <c:v>44532</c:v>
                </c:pt>
                <c:pt idx="681">
                  <c:v>44531</c:v>
                </c:pt>
                <c:pt idx="682">
                  <c:v>44530</c:v>
                </c:pt>
                <c:pt idx="683">
                  <c:v>44529</c:v>
                </c:pt>
                <c:pt idx="684">
                  <c:v>44526</c:v>
                </c:pt>
                <c:pt idx="685">
                  <c:v>44525</c:v>
                </c:pt>
                <c:pt idx="686">
                  <c:v>44524</c:v>
                </c:pt>
                <c:pt idx="687">
                  <c:v>44523</c:v>
                </c:pt>
                <c:pt idx="688">
                  <c:v>44522</c:v>
                </c:pt>
                <c:pt idx="689">
                  <c:v>44519</c:v>
                </c:pt>
                <c:pt idx="690">
                  <c:v>44518</c:v>
                </c:pt>
                <c:pt idx="691">
                  <c:v>44517</c:v>
                </c:pt>
                <c:pt idx="692">
                  <c:v>44516</c:v>
                </c:pt>
                <c:pt idx="693">
                  <c:v>44515</c:v>
                </c:pt>
                <c:pt idx="694">
                  <c:v>44512</c:v>
                </c:pt>
                <c:pt idx="695">
                  <c:v>44511</c:v>
                </c:pt>
                <c:pt idx="696">
                  <c:v>44510</c:v>
                </c:pt>
                <c:pt idx="697">
                  <c:v>44509</c:v>
                </c:pt>
                <c:pt idx="698">
                  <c:v>44508</c:v>
                </c:pt>
                <c:pt idx="699">
                  <c:v>44505</c:v>
                </c:pt>
                <c:pt idx="700">
                  <c:v>44504</c:v>
                </c:pt>
                <c:pt idx="701">
                  <c:v>44503</c:v>
                </c:pt>
                <c:pt idx="702">
                  <c:v>44502</c:v>
                </c:pt>
                <c:pt idx="703">
                  <c:v>44501</c:v>
                </c:pt>
                <c:pt idx="704">
                  <c:v>44498</c:v>
                </c:pt>
                <c:pt idx="705">
                  <c:v>44497</c:v>
                </c:pt>
                <c:pt idx="706">
                  <c:v>44496</c:v>
                </c:pt>
                <c:pt idx="707">
                  <c:v>44495</c:v>
                </c:pt>
                <c:pt idx="708">
                  <c:v>44494</c:v>
                </c:pt>
                <c:pt idx="709">
                  <c:v>44491</c:v>
                </c:pt>
                <c:pt idx="710">
                  <c:v>44490</c:v>
                </c:pt>
                <c:pt idx="711">
                  <c:v>44489</c:v>
                </c:pt>
                <c:pt idx="712">
                  <c:v>44488</c:v>
                </c:pt>
                <c:pt idx="713">
                  <c:v>44487</c:v>
                </c:pt>
                <c:pt idx="714">
                  <c:v>44484</c:v>
                </c:pt>
                <c:pt idx="715">
                  <c:v>44483</c:v>
                </c:pt>
                <c:pt idx="716">
                  <c:v>44482</c:v>
                </c:pt>
                <c:pt idx="717">
                  <c:v>44481</c:v>
                </c:pt>
                <c:pt idx="718">
                  <c:v>44480</c:v>
                </c:pt>
                <c:pt idx="719">
                  <c:v>44477</c:v>
                </c:pt>
                <c:pt idx="720">
                  <c:v>44476</c:v>
                </c:pt>
                <c:pt idx="721">
                  <c:v>44475</c:v>
                </c:pt>
                <c:pt idx="722">
                  <c:v>44474</c:v>
                </c:pt>
                <c:pt idx="723">
                  <c:v>44473</c:v>
                </c:pt>
                <c:pt idx="724">
                  <c:v>44470</c:v>
                </c:pt>
                <c:pt idx="725">
                  <c:v>44469</c:v>
                </c:pt>
                <c:pt idx="726">
                  <c:v>44468</c:v>
                </c:pt>
                <c:pt idx="727">
                  <c:v>44467</c:v>
                </c:pt>
                <c:pt idx="728">
                  <c:v>44466</c:v>
                </c:pt>
                <c:pt idx="729">
                  <c:v>44463</c:v>
                </c:pt>
                <c:pt idx="730">
                  <c:v>44462</c:v>
                </c:pt>
                <c:pt idx="731">
                  <c:v>44461</c:v>
                </c:pt>
                <c:pt idx="732">
                  <c:v>44460</c:v>
                </c:pt>
                <c:pt idx="733">
                  <c:v>44459</c:v>
                </c:pt>
                <c:pt idx="734">
                  <c:v>44456</c:v>
                </c:pt>
                <c:pt idx="735">
                  <c:v>44455</c:v>
                </c:pt>
                <c:pt idx="736">
                  <c:v>44454</c:v>
                </c:pt>
                <c:pt idx="737">
                  <c:v>44453</c:v>
                </c:pt>
                <c:pt idx="738">
                  <c:v>44452</c:v>
                </c:pt>
                <c:pt idx="739">
                  <c:v>44449</c:v>
                </c:pt>
                <c:pt idx="740">
                  <c:v>44448</c:v>
                </c:pt>
                <c:pt idx="741">
                  <c:v>44447</c:v>
                </c:pt>
                <c:pt idx="742">
                  <c:v>44446</c:v>
                </c:pt>
                <c:pt idx="743">
                  <c:v>44445</c:v>
                </c:pt>
                <c:pt idx="744">
                  <c:v>44442</c:v>
                </c:pt>
                <c:pt idx="745">
                  <c:v>44441</c:v>
                </c:pt>
                <c:pt idx="746">
                  <c:v>44440</c:v>
                </c:pt>
                <c:pt idx="747">
                  <c:v>44439</c:v>
                </c:pt>
                <c:pt idx="748">
                  <c:v>44438</c:v>
                </c:pt>
                <c:pt idx="749">
                  <c:v>44435</c:v>
                </c:pt>
                <c:pt idx="750">
                  <c:v>44434</c:v>
                </c:pt>
                <c:pt idx="751">
                  <c:v>44433</c:v>
                </c:pt>
                <c:pt idx="752">
                  <c:v>44432</c:v>
                </c:pt>
                <c:pt idx="753">
                  <c:v>44431</c:v>
                </c:pt>
                <c:pt idx="754">
                  <c:v>44428</c:v>
                </c:pt>
                <c:pt idx="755">
                  <c:v>44427</c:v>
                </c:pt>
                <c:pt idx="756">
                  <c:v>44426</c:v>
                </c:pt>
                <c:pt idx="757">
                  <c:v>44425</c:v>
                </c:pt>
                <c:pt idx="758">
                  <c:v>44424</c:v>
                </c:pt>
                <c:pt idx="759">
                  <c:v>44421</c:v>
                </c:pt>
                <c:pt idx="760">
                  <c:v>44420</c:v>
                </c:pt>
                <c:pt idx="761">
                  <c:v>44419</c:v>
                </c:pt>
                <c:pt idx="762">
                  <c:v>44418</c:v>
                </c:pt>
                <c:pt idx="763">
                  <c:v>44417</c:v>
                </c:pt>
                <c:pt idx="764">
                  <c:v>44414</c:v>
                </c:pt>
                <c:pt idx="765">
                  <c:v>44413</c:v>
                </c:pt>
                <c:pt idx="766">
                  <c:v>44412</c:v>
                </c:pt>
                <c:pt idx="767">
                  <c:v>44411</c:v>
                </c:pt>
                <c:pt idx="768">
                  <c:v>44410</c:v>
                </c:pt>
                <c:pt idx="769">
                  <c:v>44407</c:v>
                </c:pt>
                <c:pt idx="770">
                  <c:v>44406</c:v>
                </c:pt>
                <c:pt idx="771">
                  <c:v>44405</c:v>
                </c:pt>
                <c:pt idx="772">
                  <c:v>44404</c:v>
                </c:pt>
                <c:pt idx="773">
                  <c:v>44403</c:v>
                </c:pt>
                <c:pt idx="774">
                  <c:v>44400</c:v>
                </c:pt>
                <c:pt idx="775">
                  <c:v>44399</c:v>
                </c:pt>
                <c:pt idx="776">
                  <c:v>44398</c:v>
                </c:pt>
                <c:pt idx="777">
                  <c:v>44397</c:v>
                </c:pt>
                <c:pt idx="778">
                  <c:v>44396</c:v>
                </c:pt>
                <c:pt idx="779">
                  <c:v>44393</c:v>
                </c:pt>
                <c:pt idx="780">
                  <c:v>44392</c:v>
                </c:pt>
                <c:pt idx="781">
                  <c:v>44391</c:v>
                </c:pt>
                <c:pt idx="782">
                  <c:v>44390</c:v>
                </c:pt>
                <c:pt idx="783">
                  <c:v>44389</c:v>
                </c:pt>
                <c:pt idx="784">
                  <c:v>44386</c:v>
                </c:pt>
                <c:pt idx="785">
                  <c:v>44385</c:v>
                </c:pt>
                <c:pt idx="786">
                  <c:v>44384</c:v>
                </c:pt>
                <c:pt idx="787">
                  <c:v>44383</c:v>
                </c:pt>
                <c:pt idx="788">
                  <c:v>44382</c:v>
                </c:pt>
                <c:pt idx="789">
                  <c:v>44379</c:v>
                </c:pt>
                <c:pt idx="790">
                  <c:v>44378</c:v>
                </c:pt>
                <c:pt idx="791">
                  <c:v>44377</c:v>
                </c:pt>
                <c:pt idx="792">
                  <c:v>44376</c:v>
                </c:pt>
                <c:pt idx="793">
                  <c:v>44375</c:v>
                </c:pt>
                <c:pt idx="794">
                  <c:v>44372</c:v>
                </c:pt>
                <c:pt idx="795">
                  <c:v>44371</c:v>
                </c:pt>
                <c:pt idx="796">
                  <c:v>44370</c:v>
                </c:pt>
                <c:pt idx="797">
                  <c:v>44369</c:v>
                </c:pt>
                <c:pt idx="798">
                  <c:v>44368</c:v>
                </c:pt>
                <c:pt idx="799">
                  <c:v>44365</c:v>
                </c:pt>
                <c:pt idx="800">
                  <c:v>44364</c:v>
                </c:pt>
                <c:pt idx="801">
                  <c:v>44363</c:v>
                </c:pt>
                <c:pt idx="802">
                  <c:v>44362</c:v>
                </c:pt>
                <c:pt idx="803">
                  <c:v>44361</c:v>
                </c:pt>
                <c:pt idx="804">
                  <c:v>44358</c:v>
                </c:pt>
                <c:pt idx="805">
                  <c:v>44357</c:v>
                </c:pt>
                <c:pt idx="806">
                  <c:v>44356</c:v>
                </c:pt>
                <c:pt idx="807">
                  <c:v>44355</c:v>
                </c:pt>
                <c:pt idx="808">
                  <c:v>44354</c:v>
                </c:pt>
                <c:pt idx="809">
                  <c:v>44351</c:v>
                </c:pt>
                <c:pt idx="810">
                  <c:v>44350</c:v>
                </c:pt>
                <c:pt idx="811">
                  <c:v>44349</c:v>
                </c:pt>
                <c:pt idx="812">
                  <c:v>44348</c:v>
                </c:pt>
                <c:pt idx="813">
                  <c:v>44347</c:v>
                </c:pt>
                <c:pt idx="814">
                  <c:v>44344</c:v>
                </c:pt>
                <c:pt idx="815">
                  <c:v>44343</c:v>
                </c:pt>
                <c:pt idx="816">
                  <c:v>44342</c:v>
                </c:pt>
                <c:pt idx="817">
                  <c:v>44341</c:v>
                </c:pt>
                <c:pt idx="818">
                  <c:v>44340</c:v>
                </c:pt>
                <c:pt idx="819">
                  <c:v>44337</c:v>
                </c:pt>
                <c:pt idx="820">
                  <c:v>44336</c:v>
                </c:pt>
                <c:pt idx="821">
                  <c:v>44335</c:v>
                </c:pt>
                <c:pt idx="822">
                  <c:v>44334</c:v>
                </c:pt>
                <c:pt idx="823">
                  <c:v>44333</c:v>
                </c:pt>
                <c:pt idx="824">
                  <c:v>44330</c:v>
                </c:pt>
                <c:pt idx="825">
                  <c:v>44329</c:v>
                </c:pt>
                <c:pt idx="826">
                  <c:v>44328</c:v>
                </c:pt>
                <c:pt idx="827">
                  <c:v>44327</c:v>
                </c:pt>
                <c:pt idx="828">
                  <c:v>44326</c:v>
                </c:pt>
                <c:pt idx="829">
                  <c:v>44323</c:v>
                </c:pt>
                <c:pt idx="830">
                  <c:v>44322</c:v>
                </c:pt>
                <c:pt idx="831">
                  <c:v>44321</c:v>
                </c:pt>
                <c:pt idx="832">
                  <c:v>44320</c:v>
                </c:pt>
                <c:pt idx="833">
                  <c:v>44319</c:v>
                </c:pt>
                <c:pt idx="834">
                  <c:v>44316</c:v>
                </c:pt>
                <c:pt idx="835">
                  <c:v>44315</c:v>
                </c:pt>
                <c:pt idx="836">
                  <c:v>44314</c:v>
                </c:pt>
                <c:pt idx="837">
                  <c:v>44313</c:v>
                </c:pt>
                <c:pt idx="838">
                  <c:v>44312</c:v>
                </c:pt>
                <c:pt idx="839">
                  <c:v>44309</c:v>
                </c:pt>
                <c:pt idx="840">
                  <c:v>44308</c:v>
                </c:pt>
                <c:pt idx="841">
                  <c:v>44307</c:v>
                </c:pt>
                <c:pt idx="842">
                  <c:v>44306</c:v>
                </c:pt>
                <c:pt idx="843">
                  <c:v>44305</c:v>
                </c:pt>
                <c:pt idx="844">
                  <c:v>44302</c:v>
                </c:pt>
                <c:pt idx="845">
                  <c:v>44301</c:v>
                </c:pt>
                <c:pt idx="846">
                  <c:v>44300</c:v>
                </c:pt>
                <c:pt idx="847">
                  <c:v>44299</c:v>
                </c:pt>
                <c:pt idx="848">
                  <c:v>44298</c:v>
                </c:pt>
                <c:pt idx="849">
                  <c:v>44295</c:v>
                </c:pt>
                <c:pt idx="850">
                  <c:v>44294</c:v>
                </c:pt>
                <c:pt idx="851">
                  <c:v>44293</c:v>
                </c:pt>
                <c:pt idx="852">
                  <c:v>44292</c:v>
                </c:pt>
                <c:pt idx="853">
                  <c:v>44291</c:v>
                </c:pt>
                <c:pt idx="854">
                  <c:v>44288</c:v>
                </c:pt>
                <c:pt idx="855">
                  <c:v>44287</c:v>
                </c:pt>
                <c:pt idx="856">
                  <c:v>44286</c:v>
                </c:pt>
                <c:pt idx="857">
                  <c:v>44285</c:v>
                </c:pt>
                <c:pt idx="858">
                  <c:v>44284</c:v>
                </c:pt>
                <c:pt idx="859">
                  <c:v>44281</c:v>
                </c:pt>
                <c:pt idx="860">
                  <c:v>44280</c:v>
                </c:pt>
                <c:pt idx="861">
                  <c:v>44279</c:v>
                </c:pt>
                <c:pt idx="862">
                  <c:v>44278</c:v>
                </c:pt>
                <c:pt idx="863">
                  <c:v>44277</c:v>
                </c:pt>
                <c:pt idx="864">
                  <c:v>44274</c:v>
                </c:pt>
                <c:pt idx="865">
                  <c:v>44273</c:v>
                </c:pt>
                <c:pt idx="866">
                  <c:v>44272</c:v>
                </c:pt>
                <c:pt idx="867">
                  <c:v>44271</c:v>
                </c:pt>
                <c:pt idx="868">
                  <c:v>44270</c:v>
                </c:pt>
                <c:pt idx="869">
                  <c:v>44267</c:v>
                </c:pt>
                <c:pt idx="870">
                  <c:v>44266</c:v>
                </c:pt>
                <c:pt idx="871">
                  <c:v>44265</c:v>
                </c:pt>
                <c:pt idx="872">
                  <c:v>44264</c:v>
                </c:pt>
                <c:pt idx="873">
                  <c:v>44263</c:v>
                </c:pt>
                <c:pt idx="874">
                  <c:v>44260</c:v>
                </c:pt>
                <c:pt idx="875">
                  <c:v>44259</c:v>
                </c:pt>
                <c:pt idx="876">
                  <c:v>44258</c:v>
                </c:pt>
                <c:pt idx="877">
                  <c:v>44257</c:v>
                </c:pt>
                <c:pt idx="878">
                  <c:v>44256</c:v>
                </c:pt>
                <c:pt idx="879">
                  <c:v>44253</c:v>
                </c:pt>
                <c:pt idx="880">
                  <c:v>44252</c:v>
                </c:pt>
                <c:pt idx="881">
                  <c:v>44251</c:v>
                </c:pt>
                <c:pt idx="882">
                  <c:v>44250</c:v>
                </c:pt>
                <c:pt idx="883">
                  <c:v>44249</c:v>
                </c:pt>
                <c:pt idx="884">
                  <c:v>44246</c:v>
                </c:pt>
                <c:pt idx="885">
                  <c:v>44245</c:v>
                </c:pt>
                <c:pt idx="886">
                  <c:v>44244</c:v>
                </c:pt>
                <c:pt idx="887">
                  <c:v>44243</c:v>
                </c:pt>
                <c:pt idx="888">
                  <c:v>44242</c:v>
                </c:pt>
                <c:pt idx="889">
                  <c:v>44239</c:v>
                </c:pt>
                <c:pt idx="890">
                  <c:v>44238</c:v>
                </c:pt>
                <c:pt idx="891">
                  <c:v>44237</c:v>
                </c:pt>
                <c:pt idx="892">
                  <c:v>44236</c:v>
                </c:pt>
                <c:pt idx="893">
                  <c:v>44235</c:v>
                </c:pt>
                <c:pt idx="894">
                  <c:v>44232</c:v>
                </c:pt>
                <c:pt idx="895">
                  <c:v>44231</c:v>
                </c:pt>
                <c:pt idx="896">
                  <c:v>44230</c:v>
                </c:pt>
                <c:pt idx="897">
                  <c:v>44229</c:v>
                </c:pt>
                <c:pt idx="898">
                  <c:v>44228</c:v>
                </c:pt>
                <c:pt idx="899">
                  <c:v>44225</c:v>
                </c:pt>
                <c:pt idx="900">
                  <c:v>44224</c:v>
                </c:pt>
                <c:pt idx="901">
                  <c:v>44223</c:v>
                </c:pt>
                <c:pt idx="902">
                  <c:v>44222</c:v>
                </c:pt>
                <c:pt idx="903">
                  <c:v>44221</c:v>
                </c:pt>
                <c:pt idx="904">
                  <c:v>44218</c:v>
                </c:pt>
                <c:pt idx="905">
                  <c:v>44217</c:v>
                </c:pt>
                <c:pt idx="906">
                  <c:v>44216</c:v>
                </c:pt>
                <c:pt idx="907">
                  <c:v>44215</c:v>
                </c:pt>
                <c:pt idx="908">
                  <c:v>44214</c:v>
                </c:pt>
                <c:pt idx="909">
                  <c:v>44211</c:v>
                </c:pt>
                <c:pt idx="910">
                  <c:v>44210</c:v>
                </c:pt>
                <c:pt idx="911">
                  <c:v>44209</c:v>
                </c:pt>
                <c:pt idx="912">
                  <c:v>44208</c:v>
                </c:pt>
                <c:pt idx="913">
                  <c:v>44207</c:v>
                </c:pt>
                <c:pt idx="914">
                  <c:v>44204</c:v>
                </c:pt>
                <c:pt idx="915">
                  <c:v>44203</c:v>
                </c:pt>
                <c:pt idx="916">
                  <c:v>44202</c:v>
                </c:pt>
                <c:pt idx="917">
                  <c:v>44201</c:v>
                </c:pt>
                <c:pt idx="918">
                  <c:v>44200</c:v>
                </c:pt>
                <c:pt idx="919">
                  <c:v>44197</c:v>
                </c:pt>
                <c:pt idx="920">
                  <c:v>44196</c:v>
                </c:pt>
                <c:pt idx="921">
                  <c:v>44195</c:v>
                </c:pt>
                <c:pt idx="922">
                  <c:v>44194</c:v>
                </c:pt>
                <c:pt idx="923">
                  <c:v>44193</c:v>
                </c:pt>
                <c:pt idx="924">
                  <c:v>44190</c:v>
                </c:pt>
                <c:pt idx="925">
                  <c:v>44189</c:v>
                </c:pt>
                <c:pt idx="926">
                  <c:v>44188</c:v>
                </c:pt>
                <c:pt idx="927">
                  <c:v>44187</c:v>
                </c:pt>
                <c:pt idx="928">
                  <c:v>44186</c:v>
                </c:pt>
                <c:pt idx="929">
                  <c:v>44183</c:v>
                </c:pt>
                <c:pt idx="930">
                  <c:v>44182</c:v>
                </c:pt>
                <c:pt idx="931">
                  <c:v>44181</c:v>
                </c:pt>
                <c:pt idx="932">
                  <c:v>44180</c:v>
                </c:pt>
                <c:pt idx="933">
                  <c:v>44179</c:v>
                </c:pt>
                <c:pt idx="934">
                  <c:v>44176</c:v>
                </c:pt>
                <c:pt idx="935">
                  <c:v>44175</c:v>
                </c:pt>
                <c:pt idx="936">
                  <c:v>44174</c:v>
                </c:pt>
                <c:pt idx="937">
                  <c:v>44173</c:v>
                </c:pt>
                <c:pt idx="938">
                  <c:v>44172</c:v>
                </c:pt>
                <c:pt idx="939">
                  <c:v>44169</c:v>
                </c:pt>
                <c:pt idx="940">
                  <c:v>44168</c:v>
                </c:pt>
                <c:pt idx="941">
                  <c:v>44167</c:v>
                </c:pt>
                <c:pt idx="942">
                  <c:v>44166</c:v>
                </c:pt>
                <c:pt idx="943">
                  <c:v>44165</c:v>
                </c:pt>
                <c:pt idx="944">
                  <c:v>44162</c:v>
                </c:pt>
                <c:pt idx="945">
                  <c:v>44161</c:v>
                </c:pt>
                <c:pt idx="946">
                  <c:v>44160</c:v>
                </c:pt>
                <c:pt idx="947">
                  <c:v>44159</c:v>
                </c:pt>
                <c:pt idx="948">
                  <c:v>44158</c:v>
                </c:pt>
                <c:pt idx="949">
                  <c:v>44155</c:v>
                </c:pt>
                <c:pt idx="950">
                  <c:v>44154</c:v>
                </c:pt>
                <c:pt idx="951">
                  <c:v>44153</c:v>
                </c:pt>
                <c:pt idx="952">
                  <c:v>44152</c:v>
                </c:pt>
                <c:pt idx="953">
                  <c:v>44151</c:v>
                </c:pt>
                <c:pt idx="954">
                  <c:v>44148</c:v>
                </c:pt>
                <c:pt idx="955">
                  <c:v>44147</c:v>
                </c:pt>
                <c:pt idx="956">
                  <c:v>44146</c:v>
                </c:pt>
                <c:pt idx="957">
                  <c:v>44145</c:v>
                </c:pt>
                <c:pt idx="958">
                  <c:v>44144</c:v>
                </c:pt>
                <c:pt idx="959">
                  <c:v>44141</c:v>
                </c:pt>
                <c:pt idx="960">
                  <c:v>44140</c:v>
                </c:pt>
                <c:pt idx="961">
                  <c:v>44139</c:v>
                </c:pt>
                <c:pt idx="962">
                  <c:v>44138</c:v>
                </c:pt>
                <c:pt idx="963">
                  <c:v>44137</c:v>
                </c:pt>
                <c:pt idx="964">
                  <c:v>44134</c:v>
                </c:pt>
                <c:pt idx="965">
                  <c:v>44133</c:v>
                </c:pt>
                <c:pt idx="966">
                  <c:v>44132</c:v>
                </c:pt>
                <c:pt idx="967">
                  <c:v>44131</c:v>
                </c:pt>
                <c:pt idx="968">
                  <c:v>44130</c:v>
                </c:pt>
                <c:pt idx="969">
                  <c:v>44127</c:v>
                </c:pt>
                <c:pt idx="970">
                  <c:v>44126</c:v>
                </c:pt>
                <c:pt idx="971">
                  <c:v>44125</c:v>
                </c:pt>
                <c:pt idx="972">
                  <c:v>44124</c:v>
                </c:pt>
                <c:pt idx="973">
                  <c:v>44123</c:v>
                </c:pt>
                <c:pt idx="974">
                  <c:v>44120</c:v>
                </c:pt>
                <c:pt idx="975">
                  <c:v>44119</c:v>
                </c:pt>
                <c:pt idx="976">
                  <c:v>44118</c:v>
                </c:pt>
                <c:pt idx="977">
                  <c:v>44117</c:v>
                </c:pt>
                <c:pt idx="978">
                  <c:v>44116</c:v>
                </c:pt>
                <c:pt idx="979">
                  <c:v>44113</c:v>
                </c:pt>
                <c:pt idx="980">
                  <c:v>44112</c:v>
                </c:pt>
                <c:pt idx="981">
                  <c:v>44111</c:v>
                </c:pt>
                <c:pt idx="982">
                  <c:v>44110</c:v>
                </c:pt>
                <c:pt idx="983">
                  <c:v>44109</c:v>
                </c:pt>
                <c:pt idx="984">
                  <c:v>44106</c:v>
                </c:pt>
                <c:pt idx="985">
                  <c:v>44105</c:v>
                </c:pt>
                <c:pt idx="986">
                  <c:v>44104</c:v>
                </c:pt>
                <c:pt idx="987">
                  <c:v>44103</c:v>
                </c:pt>
                <c:pt idx="988">
                  <c:v>44102</c:v>
                </c:pt>
                <c:pt idx="989">
                  <c:v>44099</c:v>
                </c:pt>
                <c:pt idx="990">
                  <c:v>44098</c:v>
                </c:pt>
                <c:pt idx="991">
                  <c:v>44097</c:v>
                </c:pt>
                <c:pt idx="992">
                  <c:v>44096</c:v>
                </c:pt>
                <c:pt idx="993">
                  <c:v>44095</c:v>
                </c:pt>
                <c:pt idx="994">
                  <c:v>44092</c:v>
                </c:pt>
                <c:pt idx="995">
                  <c:v>44091</c:v>
                </c:pt>
                <c:pt idx="996">
                  <c:v>44090</c:v>
                </c:pt>
                <c:pt idx="997">
                  <c:v>44089</c:v>
                </c:pt>
                <c:pt idx="998">
                  <c:v>44088</c:v>
                </c:pt>
                <c:pt idx="999">
                  <c:v>44085</c:v>
                </c:pt>
                <c:pt idx="1000">
                  <c:v>44084</c:v>
                </c:pt>
                <c:pt idx="1001">
                  <c:v>44083</c:v>
                </c:pt>
                <c:pt idx="1002">
                  <c:v>44082</c:v>
                </c:pt>
                <c:pt idx="1003">
                  <c:v>44081</c:v>
                </c:pt>
                <c:pt idx="1004">
                  <c:v>44078</c:v>
                </c:pt>
                <c:pt idx="1005">
                  <c:v>44077</c:v>
                </c:pt>
                <c:pt idx="1006">
                  <c:v>44076</c:v>
                </c:pt>
                <c:pt idx="1007">
                  <c:v>44075</c:v>
                </c:pt>
                <c:pt idx="1008">
                  <c:v>44074</c:v>
                </c:pt>
                <c:pt idx="1009">
                  <c:v>44071</c:v>
                </c:pt>
                <c:pt idx="1010">
                  <c:v>44070</c:v>
                </c:pt>
                <c:pt idx="1011">
                  <c:v>44069</c:v>
                </c:pt>
                <c:pt idx="1012">
                  <c:v>44068</c:v>
                </c:pt>
                <c:pt idx="1013">
                  <c:v>44067</c:v>
                </c:pt>
                <c:pt idx="1014">
                  <c:v>44064</c:v>
                </c:pt>
                <c:pt idx="1015">
                  <c:v>44063</c:v>
                </c:pt>
                <c:pt idx="1016">
                  <c:v>44062</c:v>
                </c:pt>
                <c:pt idx="1017">
                  <c:v>44061</c:v>
                </c:pt>
                <c:pt idx="1018">
                  <c:v>44060</c:v>
                </c:pt>
                <c:pt idx="1019">
                  <c:v>44057</c:v>
                </c:pt>
                <c:pt idx="1020">
                  <c:v>44056</c:v>
                </c:pt>
                <c:pt idx="1021">
                  <c:v>44055</c:v>
                </c:pt>
                <c:pt idx="1022">
                  <c:v>44054</c:v>
                </c:pt>
                <c:pt idx="1023">
                  <c:v>44053</c:v>
                </c:pt>
                <c:pt idx="1024">
                  <c:v>44050</c:v>
                </c:pt>
                <c:pt idx="1025">
                  <c:v>44049</c:v>
                </c:pt>
                <c:pt idx="1026">
                  <c:v>44048</c:v>
                </c:pt>
                <c:pt idx="1027">
                  <c:v>44047</c:v>
                </c:pt>
                <c:pt idx="1028">
                  <c:v>44046</c:v>
                </c:pt>
                <c:pt idx="1029">
                  <c:v>44043</c:v>
                </c:pt>
                <c:pt idx="1030">
                  <c:v>44042</c:v>
                </c:pt>
                <c:pt idx="1031">
                  <c:v>44041</c:v>
                </c:pt>
                <c:pt idx="1032">
                  <c:v>44040</c:v>
                </c:pt>
                <c:pt idx="1033">
                  <c:v>44039</c:v>
                </c:pt>
                <c:pt idx="1034">
                  <c:v>44036</c:v>
                </c:pt>
                <c:pt idx="1035">
                  <c:v>44035</c:v>
                </c:pt>
                <c:pt idx="1036">
                  <c:v>44034</c:v>
                </c:pt>
                <c:pt idx="1037">
                  <c:v>44033</c:v>
                </c:pt>
                <c:pt idx="1038">
                  <c:v>44032</c:v>
                </c:pt>
                <c:pt idx="1039">
                  <c:v>44029</c:v>
                </c:pt>
                <c:pt idx="1040">
                  <c:v>44028</c:v>
                </c:pt>
                <c:pt idx="1041">
                  <c:v>44027</c:v>
                </c:pt>
                <c:pt idx="1042">
                  <c:v>44026</c:v>
                </c:pt>
                <c:pt idx="1043">
                  <c:v>44025</c:v>
                </c:pt>
                <c:pt idx="1044">
                  <c:v>44022</c:v>
                </c:pt>
                <c:pt idx="1045">
                  <c:v>44021</c:v>
                </c:pt>
                <c:pt idx="1046">
                  <c:v>44020</c:v>
                </c:pt>
                <c:pt idx="1047">
                  <c:v>44019</c:v>
                </c:pt>
                <c:pt idx="1048">
                  <c:v>44018</c:v>
                </c:pt>
                <c:pt idx="1049">
                  <c:v>44015</c:v>
                </c:pt>
                <c:pt idx="1050">
                  <c:v>44014</c:v>
                </c:pt>
                <c:pt idx="1051">
                  <c:v>44013</c:v>
                </c:pt>
                <c:pt idx="1052">
                  <c:v>44012</c:v>
                </c:pt>
                <c:pt idx="1053">
                  <c:v>44011</c:v>
                </c:pt>
                <c:pt idx="1054">
                  <c:v>44008</c:v>
                </c:pt>
                <c:pt idx="1055">
                  <c:v>44007</c:v>
                </c:pt>
                <c:pt idx="1056">
                  <c:v>44006</c:v>
                </c:pt>
                <c:pt idx="1057">
                  <c:v>44005</c:v>
                </c:pt>
                <c:pt idx="1058">
                  <c:v>44004</c:v>
                </c:pt>
                <c:pt idx="1059">
                  <c:v>44001</c:v>
                </c:pt>
                <c:pt idx="1060">
                  <c:v>44000</c:v>
                </c:pt>
                <c:pt idx="1061">
                  <c:v>43999</c:v>
                </c:pt>
                <c:pt idx="1062">
                  <c:v>43998</c:v>
                </c:pt>
                <c:pt idx="1063">
                  <c:v>43997</c:v>
                </c:pt>
                <c:pt idx="1064">
                  <c:v>43994</c:v>
                </c:pt>
                <c:pt idx="1065">
                  <c:v>43993</c:v>
                </c:pt>
                <c:pt idx="1066">
                  <c:v>43992</c:v>
                </c:pt>
                <c:pt idx="1067">
                  <c:v>43991</c:v>
                </c:pt>
                <c:pt idx="1068">
                  <c:v>43990</c:v>
                </c:pt>
                <c:pt idx="1069">
                  <c:v>43987</c:v>
                </c:pt>
                <c:pt idx="1070">
                  <c:v>43986</c:v>
                </c:pt>
                <c:pt idx="1071">
                  <c:v>43985</c:v>
                </c:pt>
                <c:pt idx="1072">
                  <c:v>43984</c:v>
                </c:pt>
                <c:pt idx="1073">
                  <c:v>43983</c:v>
                </c:pt>
                <c:pt idx="1074">
                  <c:v>43980</c:v>
                </c:pt>
                <c:pt idx="1075">
                  <c:v>43979</c:v>
                </c:pt>
                <c:pt idx="1076">
                  <c:v>43978</c:v>
                </c:pt>
                <c:pt idx="1077">
                  <c:v>43977</c:v>
                </c:pt>
                <c:pt idx="1078">
                  <c:v>43976</c:v>
                </c:pt>
                <c:pt idx="1079">
                  <c:v>43973</c:v>
                </c:pt>
                <c:pt idx="1080">
                  <c:v>43972</c:v>
                </c:pt>
                <c:pt idx="1081">
                  <c:v>43971</c:v>
                </c:pt>
                <c:pt idx="1082">
                  <c:v>43970</c:v>
                </c:pt>
                <c:pt idx="1083">
                  <c:v>43969</c:v>
                </c:pt>
                <c:pt idx="1084">
                  <c:v>43966</c:v>
                </c:pt>
                <c:pt idx="1085">
                  <c:v>43965</c:v>
                </c:pt>
                <c:pt idx="1086">
                  <c:v>43964</c:v>
                </c:pt>
                <c:pt idx="1087">
                  <c:v>43963</c:v>
                </c:pt>
                <c:pt idx="1088">
                  <c:v>43962</c:v>
                </c:pt>
                <c:pt idx="1089">
                  <c:v>43959</c:v>
                </c:pt>
                <c:pt idx="1090">
                  <c:v>43958</c:v>
                </c:pt>
                <c:pt idx="1091">
                  <c:v>43957</c:v>
                </c:pt>
                <c:pt idx="1092">
                  <c:v>43956</c:v>
                </c:pt>
                <c:pt idx="1093">
                  <c:v>43955</c:v>
                </c:pt>
                <c:pt idx="1094">
                  <c:v>43952</c:v>
                </c:pt>
                <c:pt idx="1095">
                  <c:v>43951</c:v>
                </c:pt>
                <c:pt idx="1096">
                  <c:v>43950</c:v>
                </c:pt>
                <c:pt idx="1097">
                  <c:v>43949</c:v>
                </c:pt>
                <c:pt idx="1098">
                  <c:v>43948</c:v>
                </c:pt>
                <c:pt idx="1099">
                  <c:v>43945</c:v>
                </c:pt>
                <c:pt idx="1100">
                  <c:v>43944</c:v>
                </c:pt>
                <c:pt idx="1101">
                  <c:v>43943</c:v>
                </c:pt>
                <c:pt idx="1102">
                  <c:v>43942</c:v>
                </c:pt>
                <c:pt idx="1103">
                  <c:v>43941</c:v>
                </c:pt>
                <c:pt idx="1104">
                  <c:v>43938</c:v>
                </c:pt>
                <c:pt idx="1105">
                  <c:v>43937</c:v>
                </c:pt>
                <c:pt idx="1106">
                  <c:v>43936</c:v>
                </c:pt>
                <c:pt idx="1107">
                  <c:v>43935</c:v>
                </c:pt>
                <c:pt idx="1108">
                  <c:v>43934</c:v>
                </c:pt>
                <c:pt idx="1109">
                  <c:v>43931</c:v>
                </c:pt>
                <c:pt idx="1110">
                  <c:v>43930</c:v>
                </c:pt>
                <c:pt idx="1111">
                  <c:v>43929</c:v>
                </c:pt>
                <c:pt idx="1112">
                  <c:v>43928</c:v>
                </c:pt>
                <c:pt idx="1113">
                  <c:v>43927</c:v>
                </c:pt>
                <c:pt idx="1114">
                  <c:v>43924</c:v>
                </c:pt>
                <c:pt idx="1115">
                  <c:v>43923</c:v>
                </c:pt>
                <c:pt idx="1116">
                  <c:v>43922</c:v>
                </c:pt>
                <c:pt idx="1117">
                  <c:v>43921</c:v>
                </c:pt>
                <c:pt idx="1118">
                  <c:v>43920</c:v>
                </c:pt>
                <c:pt idx="1119">
                  <c:v>43917</c:v>
                </c:pt>
                <c:pt idx="1120">
                  <c:v>43916</c:v>
                </c:pt>
                <c:pt idx="1121">
                  <c:v>43915</c:v>
                </c:pt>
                <c:pt idx="1122">
                  <c:v>43914</c:v>
                </c:pt>
                <c:pt idx="1123">
                  <c:v>43913</c:v>
                </c:pt>
                <c:pt idx="1124">
                  <c:v>43910</c:v>
                </c:pt>
                <c:pt idx="1125">
                  <c:v>43909</c:v>
                </c:pt>
                <c:pt idx="1126">
                  <c:v>43908</c:v>
                </c:pt>
                <c:pt idx="1127">
                  <c:v>43907</c:v>
                </c:pt>
                <c:pt idx="1128">
                  <c:v>43906</c:v>
                </c:pt>
                <c:pt idx="1129">
                  <c:v>43903</c:v>
                </c:pt>
                <c:pt idx="1130">
                  <c:v>43902</c:v>
                </c:pt>
                <c:pt idx="1131">
                  <c:v>43901</c:v>
                </c:pt>
                <c:pt idx="1132">
                  <c:v>43900</c:v>
                </c:pt>
                <c:pt idx="1133">
                  <c:v>43899</c:v>
                </c:pt>
                <c:pt idx="1134">
                  <c:v>43896</c:v>
                </c:pt>
                <c:pt idx="1135">
                  <c:v>43895</c:v>
                </c:pt>
                <c:pt idx="1136">
                  <c:v>43894</c:v>
                </c:pt>
                <c:pt idx="1137">
                  <c:v>43893</c:v>
                </c:pt>
                <c:pt idx="1138">
                  <c:v>43892</c:v>
                </c:pt>
                <c:pt idx="1139">
                  <c:v>43889</c:v>
                </c:pt>
                <c:pt idx="1140">
                  <c:v>43888</c:v>
                </c:pt>
                <c:pt idx="1141">
                  <c:v>43887</c:v>
                </c:pt>
                <c:pt idx="1142">
                  <c:v>43886</c:v>
                </c:pt>
                <c:pt idx="1143">
                  <c:v>43885</c:v>
                </c:pt>
                <c:pt idx="1144">
                  <c:v>43882</c:v>
                </c:pt>
                <c:pt idx="1145">
                  <c:v>43881</c:v>
                </c:pt>
                <c:pt idx="1146">
                  <c:v>43880</c:v>
                </c:pt>
                <c:pt idx="1147">
                  <c:v>43879</c:v>
                </c:pt>
                <c:pt idx="1148">
                  <c:v>43878</c:v>
                </c:pt>
                <c:pt idx="1149">
                  <c:v>43875</c:v>
                </c:pt>
                <c:pt idx="1150">
                  <c:v>43874</c:v>
                </c:pt>
                <c:pt idx="1151">
                  <c:v>43873</c:v>
                </c:pt>
                <c:pt idx="1152">
                  <c:v>43872</c:v>
                </c:pt>
                <c:pt idx="1153">
                  <c:v>43871</c:v>
                </c:pt>
                <c:pt idx="1154">
                  <c:v>43868</c:v>
                </c:pt>
                <c:pt idx="1155">
                  <c:v>43867</c:v>
                </c:pt>
                <c:pt idx="1156">
                  <c:v>43866</c:v>
                </c:pt>
                <c:pt idx="1157">
                  <c:v>43865</c:v>
                </c:pt>
                <c:pt idx="1158">
                  <c:v>43864</c:v>
                </c:pt>
                <c:pt idx="1159">
                  <c:v>43861</c:v>
                </c:pt>
                <c:pt idx="1160">
                  <c:v>43860</c:v>
                </c:pt>
                <c:pt idx="1161">
                  <c:v>43859</c:v>
                </c:pt>
                <c:pt idx="1162">
                  <c:v>43858</c:v>
                </c:pt>
                <c:pt idx="1163">
                  <c:v>43857</c:v>
                </c:pt>
                <c:pt idx="1164">
                  <c:v>43854</c:v>
                </c:pt>
                <c:pt idx="1165">
                  <c:v>43853</c:v>
                </c:pt>
                <c:pt idx="1166">
                  <c:v>43852</c:v>
                </c:pt>
                <c:pt idx="1167">
                  <c:v>43851</c:v>
                </c:pt>
                <c:pt idx="1168">
                  <c:v>43850</c:v>
                </c:pt>
                <c:pt idx="1169">
                  <c:v>43847</c:v>
                </c:pt>
                <c:pt idx="1170">
                  <c:v>43846</c:v>
                </c:pt>
                <c:pt idx="1171">
                  <c:v>43845</c:v>
                </c:pt>
                <c:pt idx="1172">
                  <c:v>43844</c:v>
                </c:pt>
                <c:pt idx="1173">
                  <c:v>43843</c:v>
                </c:pt>
                <c:pt idx="1174">
                  <c:v>43840</c:v>
                </c:pt>
                <c:pt idx="1175">
                  <c:v>43839</c:v>
                </c:pt>
                <c:pt idx="1176">
                  <c:v>43838</c:v>
                </c:pt>
                <c:pt idx="1177">
                  <c:v>43837</c:v>
                </c:pt>
                <c:pt idx="1178">
                  <c:v>43836</c:v>
                </c:pt>
                <c:pt idx="1179">
                  <c:v>43833</c:v>
                </c:pt>
                <c:pt idx="1180">
                  <c:v>43832</c:v>
                </c:pt>
                <c:pt idx="1181">
                  <c:v>43831</c:v>
                </c:pt>
                <c:pt idx="1182">
                  <c:v>43830</c:v>
                </c:pt>
                <c:pt idx="1183">
                  <c:v>43829</c:v>
                </c:pt>
                <c:pt idx="1184">
                  <c:v>43826</c:v>
                </c:pt>
                <c:pt idx="1185">
                  <c:v>43825</c:v>
                </c:pt>
                <c:pt idx="1186">
                  <c:v>43824</c:v>
                </c:pt>
                <c:pt idx="1187">
                  <c:v>43823</c:v>
                </c:pt>
                <c:pt idx="1188">
                  <c:v>43822</c:v>
                </c:pt>
                <c:pt idx="1189">
                  <c:v>43819</c:v>
                </c:pt>
                <c:pt idx="1190">
                  <c:v>43818</c:v>
                </c:pt>
                <c:pt idx="1191">
                  <c:v>43817</c:v>
                </c:pt>
                <c:pt idx="1192">
                  <c:v>43816</c:v>
                </c:pt>
                <c:pt idx="1193">
                  <c:v>43815</c:v>
                </c:pt>
                <c:pt idx="1194">
                  <c:v>43812</c:v>
                </c:pt>
                <c:pt idx="1195">
                  <c:v>43811</c:v>
                </c:pt>
                <c:pt idx="1196">
                  <c:v>43810</c:v>
                </c:pt>
                <c:pt idx="1197">
                  <c:v>43809</c:v>
                </c:pt>
                <c:pt idx="1198">
                  <c:v>43808</c:v>
                </c:pt>
                <c:pt idx="1199">
                  <c:v>43805</c:v>
                </c:pt>
                <c:pt idx="1200">
                  <c:v>43804</c:v>
                </c:pt>
                <c:pt idx="1201">
                  <c:v>43803</c:v>
                </c:pt>
                <c:pt idx="1202">
                  <c:v>43802</c:v>
                </c:pt>
                <c:pt idx="1203">
                  <c:v>43801</c:v>
                </c:pt>
                <c:pt idx="1204">
                  <c:v>43798</c:v>
                </c:pt>
                <c:pt idx="1205">
                  <c:v>43797</c:v>
                </c:pt>
                <c:pt idx="1206">
                  <c:v>43796</c:v>
                </c:pt>
                <c:pt idx="1207">
                  <c:v>43795</c:v>
                </c:pt>
                <c:pt idx="1208">
                  <c:v>43794</c:v>
                </c:pt>
                <c:pt idx="1209">
                  <c:v>43791</c:v>
                </c:pt>
                <c:pt idx="1210">
                  <c:v>43790</c:v>
                </c:pt>
                <c:pt idx="1211">
                  <c:v>43789</c:v>
                </c:pt>
                <c:pt idx="1212">
                  <c:v>43788</c:v>
                </c:pt>
                <c:pt idx="1213">
                  <c:v>43787</c:v>
                </c:pt>
                <c:pt idx="1214">
                  <c:v>43784</c:v>
                </c:pt>
                <c:pt idx="1215">
                  <c:v>43783</c:v>
                </c:pt>
                <c:pt idx="1216">
                  <c:v>43782</c:v>
                </c:pt>
                <c:pt idx="1217">
                  <c:v>43781</c:v>
                </c:pt>
                <c:pt idx="1218">
                  <c:v>43780</c:v>
                </c:pt>
                <c:pt idx="1219">
                  <c:v>43777</c:v>
                </c:pt>
                <c:pt idx="1220">
                  <c:v>43776</c:v>
                </c:pt>
                <c:pt idx="1221">
                  <c:v>43775</c:v>
                </c:pt>
                <c:pt idx="1222">
                  <c:v>43774</c:v>
                </c:pt>
                <c:pt idx="1223">
                  <c:v>43773</c:v>
                </c:pt>
                <c:pt idx="1224">
                  <c:v>43770</c:v>
                </c:pt>
                <c:pt idx="1225">
                  <c:v>43769</c:v>
                </c:pt>
                <c:pt idx="1226">
                  <c:v>43768</c:v>
                </c:pt>
                <c:pt idx="1227">
                  <c:v>43767</c:v>
                </c:pt>
                <c:pt idx="1228">
                  <c:v>43766</c:v>
                </c:pt>
                <c:pt idx="1229">
                  <c:v>43763</c:v>
                </c:pt>
                <c:pt idx="1230">
                  <c:v>43762</c:v>
                </c:pt>
                <c:pt idx="1231">
                  <c:v>43761</c:v>
                </c:pt>
                <c:pt idx="1232">
                  <c:v>43760</c:v>
                </c:pt>
                <c:pt idx="1233">
                  <c:v>43759</c:v>
                </c:pt>
                <c:pt idx="1234">
                  <c:v>43756</c:v>
                </c:pt>
                <c:pt idx="1235">
                  <c:v>43755</c:v>
                </c:pt>
                <c:pt idx="1236">
                  <c:v>43754</c:v>
                </c:pt>
                <c:pt idx="1237">
                  <c:v>43753</c:v>
                </c:pt>
                <c:pt idx="1238">
                  <c:v>43752</c:v>
                </c:pt>
                <c:pt idx="1239">
                  <c:v>43749</c:v>
                </c:pt>
                <c:pt idx="1240">
                  <c:v>43748</c:v>
                </c:pt>
                <c:pt idx="1241">
                  <c:v>43747</c:v>
                </c:pt>
                <c:pt idx="1242">
                  <c:v>43746</c:v>
                </c:pt>
                <c:pt idx="1243">
                  <c:v>43745</c:v>
                </c:pt>
                <c:pt idx="1244">
                  <c:v>43742</c:v>
                </c:pt>
                <c:pt idx="1245">
                  <c:v>43741</c:v>
                </c:pt>
                <c:pt idx="1246">
                  <c:v>43740</c:v>
                </c:pt>
                <c:pt idx="1247">
                  <c:v>43739</c:v>
                </c:pt>
                <c:pt idx="1248">
                  <c:v>43738</c:v>
                </c:pt>
                <c:pt idx="1249">
                  <c:v>43735</c:v>
                </c:pt>
                <c:pt idx="1250">
                  <c:v>43734</c:v>
                </c:pt>
                <c:pt idx="1251">
                  <c:v>43733</c:v>
                </c:pt>
                <c:pt idx="1252">
                  <c:v>43732</c:v>
                </c:pt>
                <c:pt idx="1253">
                  <c:v>43731</c:v>
                </c:pt>
                <c:pt idx="1254">
                  <c:v>43728</c:v>
                </c:pt>
                <c:pt idx="1255">
                  <c:v>43727</c:v>
                </c:pt>
                <c:pt idx="1256">
                  <c:v>43726</c:v>
                </c:pt>
                <c:pt idx="1257">
                  <c:v>43725</c:v>
                </c:pt>
                <c:pt idx="1258">
                  <c:v>43724</c:v>
                </c:pt>
                <c:pt idx="1259">
                  <c:v>43721</c:v>
                </c:pt>
                <c:pt idx="1260">
                  <c:v>43720</c:v>
                </c:pt>
                <c:pt idx="1261">
                  <c:v>43719</c:v>
                </c:pt>
                <c:pt idx="1262">
                  <c:v>43718</c:v>
                </c:pt>
                <c:pt idx="1263">
                  <c:v>43717</c:v>
                </c:pt>
                <c:pt idx="1264">
                  <c:v>43714</c:v>
                </c:pt>
                <c:pt idx="1265">
                  <c:v>43713</c:v>
                </c:pt>
                <c:pt idx="1266">
                  <c:v>43712</c:v>
                </c:pt>
                <c:pt idx="1267">
                  <c:v>43711</c:v>
                </c:pt>
                <c:pt idx="1268">
                  <c:v>43710</c:v>
                </c:pt>
                <c:pt idx="1269">
                  <c:v>43707</c:v>
                </c:pt>
                <c:pt idx="1270">
                  <c:v>43706</c:v>
                </c:pt>
                <c:pt idx="1271">
                  <c:v>43705</c:v>
                </c:pt>
                <c:pt idx="1272">
                  <c:v>43704</c:v>
                </c:pt>
                <c:pt idx="1273">
                  <c:v>43703</c:v>
                </c:pt>
                <c:pt idx="1274">
                  <c:v>43700</c:v>
                </c:pt>
                <c:pt idx="1275">
                  <c:v>43699</c:v>
                </c:pt>
                <c:pt idx="1276">
                  <c:v>43698</c:v>
                </c:pt>
                <c:pt idx="1277">
                  <c:v>43697</c:v>
                </c:pt>
                <c:pt idx="1278">
                  <c:v>43696</c:v>
                </c:pt>
                <c:pt idx="1279">
                  <c:v>43693</c:v>
                </c:pt>
                <c:pt idx="1280">
                  <c:v>43692</c:v>
                </c:pt>
                <c:pt idx="1281">
                  <c:v>43691</c:v>
                </c:pt>
                <c:pt idx="1282">
                  <c:v>43690</c:v>
                </c:pt>
                <c:pt idx="1283">
                  <c:v>43689</c:v>
                </c:pt>
                <c:pt idx="1284">
                  <c:v>43686</c:v>
                </c:pt>
                <c:pt idx="1285">
                  <c:v>43685</c:v>
                </c:pt>
                <c:pt idx="1286">
                  <c:v>43684</c:v>
                </c:pt>
                <c:pt idx="1287">
                  <c:v>43683</c:v>
                </c:pt>
                <c:pt idx="1288">
                  <c:v>43682</c:v>
                </c:pt>
                <c:pt idx="1289">
                  <c:v>43679</c:v>
                </c:pt>
                <c:pt idx="1290">
                  <c:v>43678</c:v>
                </c:pt>
                <c:pt idx="1291">
                  <c:v>43677</c:v>
                </c:pt>
                <c:pt idx="1292">
                  <c:v>43676</c:v>
                </c:pt>
                <c:pt idx="1293">
                  <c:v>43675</c:v>
                </c:pt>
                <c:pt idx="1294">
                  <c:v>43672</c:v>
                </c:pt>
                <c:pt idx="1295">
                  <c:v>43671</c:v>
                </c:pt>
                <c:pt idx="1296">
                  <c:v>43670</c:v>
                </c:pt>
                <c:pt idx="1297">
                  <c:v>43669</c:v>
                </c:pt>
                <c:pt idx="1298">
                  <c:v>43668</c:v>
                </c:pt>
                <c:pt idx="1299">
                  <c:v>43665</c:v>
                </c:pt>
                <c:pt idx="1300">
                  <c:v>43664</c:v>
                </c:pt>
                <c:pt idx="1301">
                  <c:v>43663</c:v>
                </c:pt>
                <c:pt idx="1302">
                  <c:v>43662</c:v>
                </c:pt>
                <c:pt idx="1303">
                  <c:v>43661</c:v>
                </c:pt>
              </c:numCache>
            </c:numRef>
          </c:cat>
          <c:val>
            <c:numRef>
              <c:f>'Spot Price - Historical'!$E$2:$E$1305</c:f>
              <c:numCache>
                <c:formatCode>General</c:formatCode>
                <c:ptCount val="1304"/>
                <c:pt idx="0">
                  <c:v>1.298988</c:v>
                </c:pt>
                <c:pt idx="1">
                  <c:v>1.285264</c:v>
                </c:pt>
                <c:pt idx="2">
                  <c:v>1.278772</c:v>
                </c:pt>
                <c:pt idx="3">
                  <c:v>1.281558</c:v>
                </c:pt>
                <c:pt idx="4">
                  <c:v>1.280651</c:v>
                </c:pt>
                <c:pt idx="5">
                  <c:v>1.274778</c:v>
                </c:pt>
                <c:pt idx="6">
                  <c:v>1.2690360000000001</c:v>
                </c:pt>
                <c:pt idx="7">
                  <c:v>1.2645740000000001</c:v>
                </c:pt>
                <c:pt idx="8">
                  <c:v>1.2648619999999999</c:v>
                </c:pt>
                <c:pt idx="9">
                  <c:v>1.2645740000000001</c:v>
                </c:pt>
                <c:pt idx="10">
                  <c:v>1.2621800000000001</c:v>
                </c:pt>
                <c:pt idx="11">
                  <c:v>1.2684</c:v>
                </c:pt>
                <c:pt idx="12">
                  <c:v>1.268343</c:v>
                </c:pt>
                <c:pt idx="13">
                  <c:v>1.263903</c:v>
                </c:pt>
                <c:pt idx="14">
                  <c:v>1.2660469999999999</c:v>
                </c:pt>
                <c:pt idx="15">
                  <c:v>1.2722</c:v>
                </c:pt>
                <c:pt idx="16">
                  <c:v>1.270745</c:v>
                </c:pt>
                <c:pt idx="17">
                  <c:v>1.2716000000000001</c:v>
                </c:pt>
                <c:pt idx="18">
                  <c:v>1.268311</c:v>
                </c:pt>
                <c:pt idx="19">
                  <c:v>1.2755099999999999</c:v>
                </c:pt>
                <c:pt idx="20">
                  <c:v>1.279623</c:v>
                </c:pt>
                <c:pt idx="21">
                  <c:v>1.2740480000000001</c:v>
                </c:pt>
                <c:pt idx="22">
                  <c:v>1.272637</c:v>
                </c:pt>
                <c:pt idx="23">
                  <c:v>1.272945</c:v>
                </c:pt>
                <c:pt idx="24">
                  <c:v>1.2793289999999999</c:v>
                </c:pt>
                <c:pt idx="25">
                  <c:v>1.2794760000000001</c:v>
                </c:pt>
                <c:pt idx="26">
                  <c:v>1.2773019999999999</c:v>
                </c:pt>
                <c:pt idx="27">
                  <c:v>1.2810170000000001</c:v>
                </c:pt>
                <c:pt idx="28">
                  <c:v>1.2743720000000001</c:v>
                </c:pt>
                <c:pt idx="29">
                  <c:v>1.273042</c:v>
                </c:pt>
                <c:pt idx="30">
                  <c:v>1.2697989999999999</c:v>
                </c:pt>
                <c:pt idx="31">
                  <c:v>1.275836</c:v>
                </c:pt>
                <c:pt idx="32">
                  <c:v>1.277237</c:v>
                </c:pt>
                <c:pt idx="33">
                  <c:v>1.2736099999999999</c:v>
                </c:pt>
                <c:pt idx="34">
                  <c:v>1.269406</c:v>
                </c:pt>
                <c:pt idx="35">
                  <c:v>1.272103</c:v>
                </c:pt>
                <c:pt idx="36">
                  <c:v>1.2711330000000001</c:v>
                </c:pt>
                <c:pt idx="37">
                  <c:v>1.2710840000000001</c:v>
                </c:pt>
                <c:pt idx="38">
                  <c:v>1.270648</c:v>
                </c:pt>
                <c:pt idx="39">
                  <c:v>1.267201</c:v>
                </c:pt>
                <c:pt idx="40">
                  <c:v>1.2690030000000001</c:v>
                </c:pt>
                <c:pt idx="41">
                  <c:v>1.258527</c:v>
                </c:pt>
                <c:pt idx="42">
                  <c:v>1.2561869999999999</c:v>
                </c:pt>
                <c:pt idx="43">
                  <c:v>1.2522850000000001</c:v>
                </c:pt>
                <c:pt idx="44">
                  <c:v>1.2525679999999999</c:v>
                </c:pt>
                <c:pt idx="45">
                  <c:v>1.249328</c:v>
                </c:pt>
                <c:pt idx="46">
                  <c:v>1.2501409999999999</c:v>
                </c:pt>
                <c:pt idx="47">
                  <c:v>1.2559819999999999</c:v>
                </c:pt>
                <c:pt idx="48">
                  <c:v>1.2541070000000001</c:v>
                </c:pt>
                <c:pt idx="49">
                  <c:v>1.25406</c:v>
                </c:pt>
                <c:pt idx="50">
                  <c:v>1.2539340000000001</c:v>
                </c:pt>
                <c:pt idx="51">
                  <c:v>1.2490159999999999</c:v>
                </c:pt>
                <c:pt idx="52">
                  <c:v>1.2559819999999999</c:v>
                </c:pt>
                <c:pt idx="53">
                  <c:v>1.2510479999999999</c:v>
                </c:pt>
                <c:pt idx="54">
                  <c:v>1.250907</c:v>
                </c:pt>
                <c:pt idx="55">
                  <c:v>1.245951</c:v>
                </c:pt>
                <c:pt idx="56">
                  <c:v>1.24533</c:v>
                </c:pt>
                <c:pt idx="57">
                  <c:v>1.235025</c:v>
                </c:pt>
                <c:pt idx="58">
                  <c:v>1.2375780000000001</c:v>
                </c:pt>
                <c:pt idx="59">
                  <c:v>1.2437659999999999</c:v>
                </c:pt>
                <c:pt idx="60">
                  <c:v>1.245377</c:v>
                </c:pt>
                <c:pt idx="61">
                  <c:v>1.243101</c:v>
                </c:pt>
                <c:pt idx="62">
                  <c:v>1.2447410000000001</c:v>
                </c:pt>
                <c:pt idx="63">
                  <c:v>1.246184</c:v>
                </c:pt>
                <c:pt idx="64">
                  <c:v>1.255477</c:v>
                </c:pt>
                <c:pt idx="65">
                  <c:v>1.2537609999999999</c:v>
                </c:pt>
                <c:pt idx="66">
                  <c:v>1.267765</c:v>
                </c:pt>
                <c:pt idx="67">
                  <c:v>1.265871</c:v>
                </c:pt>
                <c:pt idx="68">
                  <c:v>1.2625310000000001</c:v>
                </c:pt>
                <c:pt idx="69">
                  <c:v>1.264019</c:v>
                </c:pt>
                <c:pt idx="70">
                  <c:v>1.265182</c:v>
                </c:pt>
                <c:pt idx="71">
                  <c:v>1.2576879999999999</c:v>
                </c:pt>
                <c:pt idx="72">
                  <c:v>1.254548</c:v>
                </c:pt>
                <c:pt idx="73">
                  <c:v>1.263727</c:v>
                </c:pt>
                <c:pt idx="74">
                  <c:v>1.262626</c:v>
                </c:pt>
                <c:pt idx="75">
                  <c:v>1.2616700000000001</c:v>
                </c:pt>
                <c:pt idx="76">
                  <c:v>1.26285</c:v>
                </c:pt>
                <c:pt idx="77">
                  <c:v>1.2637910000000001</c:v>
                </c:pt>
                <c:pt idx="78">
                  <c:v>1.259795</c:v>
                </c:pt>
                <c:pt idx="79">
                  <c:v>1.2661910000000001</c:v>
                </c:pt>
                <c:pt idx="80">
                  <c:v>1.279836</c:v>
                </c:pt>
                <c:pt idx="81">
                  <c:v>1.271941</c:v>
                </c:pt>
                <c:pt idx="82">
                  <c:v>1.272718</c:v>
                </c:pt>
                <c:pt idx="83">
                  <c:v>1.273139</c:v>
                </c:pt>
                <c:pt idx="84">
                  <c:v>1.2745839999999999</c:v>
                </c:pt>
                <c:pt idx="85">
                  <c:v>1.280213</c:v>
                </c:pt>
                <c:pt idx="86">
                  <c:v>1.2795909999999999</c:v>
                </c:pt>
                <c:pt idx="87">
                  <c:v>1.281981</c:v>
                </c:pt>
                <c:pt idx="88">
                  <c:v>1.285512</c:v>
                </c:pt>
                <c:pt idx="89">
                  <c:v>1.281558</c:v>
                </c:pt>
                <c:pt idx="90">
                  <c:v>1.2735449999999999</c:v>
                </c:pt>
                <c:pt idx="91">
                  <c:v>1.2704869999999999</c:v>
                </c:pt>
                <c:pt idx="92">
                  <c:v>1.2691969999999999</c:v>
                </c:pt>
                <c:pt idx="93">
                  <c:v>1.2660309999999999</c:v>
                </c:pt>
                <c:pt idx="94">
                  <c:v>1.2625470000000001</c:v>
                </c:pt>
                <c:pt idx="95">
                  <c:v>1.2663040000000001</c:v>
                </c:pt>
                <c:pt idx="96">
                  <c:v>1.2681659999999999</c:v>
                </c:pt>
                <c:pt idx="97">
                  <c:v>1.268456</c:v>
                </c:pt>
                <c:pt idx="98">
                  <c:v>1.2672669999999999</c:v>
                </c:pt>
                <c:pt idx="99">
                  <c:v>1.2663679999999999</c:v>
                </c:pt>
                <c:pt idx="100">
                  <c:v>1.2638069999999999</c:v>
                </c:pt>
                <c:pt idx="101">
                  <c:v>1.2627379999999999</c:v>
                </c:pt>
                <c:pt idx="102">
                  <c:v>1.258764</c:v>
                </c:pt>
                <c:pt idx="103">
                  <c:v>1.2611140000000001</c:v>
                </c:pt>
                <c:pt idx="104">
                  <c:v>1.259922</c:v>
                </c:pt>
                <c:pt idx="105">
                  <c:v>1.256834</c:v>
                </c:pt>
                <c:pt idx="106">
                  <c:v>1.2590650000000001</c:v>
                </c:pt>
                <c:pt idx="107">
                  <c:v>1.2627539999999999</c:v>
                </c:pt>
                <c:pt idx="108">
                  <c:v>1.263727</c:v>
                </c:pt>
                <c:pt idx="109">
                  <c:v>1.2620530000000001</c:v>
                </c:pt>
                <c:pt idx="110">
                  <c:v>1.2627379999999999</c:v>
                </c:pt>
                <c:pt idx="111">
                  <c:v>1.260653</c:v>
                </c:pt>
                <c:pt idx="112">
                  <c:v>1.253447</c:v>
                </c:pt>
                <c:pt idx="113">
                  <c:v>1.2621960000000001</c:v>
                </c:pt>
                <c:pt idx="114">
                  <c:v>1.2747299999999999</c:v>
                </c:pt>
                <c:pt idx="115">
                  <c:v>1.2678450000000001</c:v>
                </c:pt>
                <c:pt idx="116">
                  <c:v>1.2695510000000001</c:v>
                </c:pt>
                <c:pt idx="117">
                  <c:v>1.271326</c:v>
                </c:pt>
                <c:pt idx="118">
                  <c:v>1.2697609999999999</c:v>
                </c:pt>
                <c:pt idx="119">
                  <c:v>1.270826</c:v>
                </c:pt>
                <c:pt idx="120">
                  <c:v>1.271876</c:v>
                </c:pt>
                <c:pt idx="121">
                  <c:v>1.2691969999999999</c:v>
                </c:pt>
                <c:pt idx="122">
                  <c:v>1.270696</c:v>
                </c:pt>
                <c:pt idx="123">
                  <c:v>1.2699860000000001</c:v>
                </c:pt>
                <c:pt idx="124">
                  <c:v>1.2709870000000001</c:v>
                </c:pt>
                <c:pt idx="125">
                  <c:v>1.267684</c:v>
                </c:pt>
                <c:pt idx="126">
                  <c:v>1.263855</c:v>
                </c:pt>
                <c:pt idx="127">
                  <c:v>1.271617</c:v>
                </c:pt>
                <c:pt idx="128">
                  <c:v>1.273658</c:v>
                </c:pt>
                <c:pt idx="129">
                  <c:v>1.277776</c:v>
                </c:pt>
                <c:pt idx="130">
                  <c:v>1.274519</c:v>
                </c:pt>
                <c:pt idx="131">
                  <c:v>1.2712939999999999</c:v>
                </c:pt>
                <c:pt idx="132">
                  <c:v>1.274519</c:v>
                </c:pt>
                <c:pt idx="133">
                  <c:v>1.271779</c:v>
                </c:pt>
                <c:pt idx="134">
                  <c:v>1.268408</c:v>
                </c:pt>
                <c:pt idx="135">
                  <c:v>1.2674270000000001</c:v>
                </c:pt>
                <c:pt idx="136">
                  <c:v>1.2623070000000001</c:v>
                </c:pt>
                <c:pt idx="137">
                  <c:v>1.27288</c:v>
                </c:pt>
                <c:pt idx="138">
                  <c:v>1.2729999999999999</c:v>
                </c:pt>
                <c:pt idx="139">
                  <c:v>1.2733989999999999</c:v>
                </c:pt>
                <c:pt idx="140">
                  <c:v>1.2800819999999999</c:v>
                </c:pt>
                <c:pt idx="141">
                  <c:v>1.272718</c:v>
                </c:pt>
                <c:pt idx="142">
                  <c:v>1.2704869999999999</c:v>
                </c:pt>
                <c:pt idx="143">
                  <c:v>1.2677</c:v>
                </c:pt>
                <c:pt idx="144">
                  <c:v>1.268499</c:v>
                </c:pt>
                <c:pt idx="145">
                  <c:v>1.264127</c:v>
                </c:pt>
                <c:pt idx="146">
                  <c:v>1.273269</c:v>
                </c:pt>
                <c:pt idx="147">
                  <c:v>1.265182</c:v>
                </c:pt>
                <c:pt idx="148">
                  <c:v>1.267234</c:v>
                </c:pt>
                <c:pt idx="149">
                  <c:v>1.277139</c:v>
                </c:pt>
                <c:pt idx="150">
                  <c:v>1.262292</c:v>
                </c:pt>
                <c:pt idx="151">
                  <c:v>1.257071</c:v>
                </c:pt>
                <c:pt idx="152">
                  <c:v>1.2554609999999999</c:v>
                </c:pt>
                <c:pt idx="153">
                  <c:v>1.255477</c:v>
                </c:pt>
                <c:pt idx="154">
                  <c:v>1.2589539999999999</c:v>
                </c:pt>
                <c:pt idx="155">
                  <c:v>1.255871</c:v>
                </c:pt>
                <c:pt idx="156">
                  <c:v>1.2594460000000001</c:v>
                </c:pt>
                <c:pt idx="157">
                  <c:v>1.2634080000000001</c:v>
                </c:pt>
                <c:pt idx="158">
                  <c:v>1.2713099999999999</c:v>
                </c:pt>
                <c:pt idx="159">
                  <c:v>1.263169</c:v>
                </c:pt>
                <c:pt idx="160">
                  <c:v>1.2696400000000001</c:v>
                </c:pt>
                <c:pt idx="161">
                  <c:v>1.2712300000000001</c:v>
                </c:pt>
                <c:pt idx="162">
                  <c:v>1.2634399999999999</c:v>
                </c:pt>
                <c:pt idx="163">
                  <c:v>1.260033</c:v>
                </c:pt>
                <c:pt idx="164">
                  <c:v>1.2533529999999999</c:v>
                </c:pt>
                <c:pt idx="165">
                  <c:v>1.249001</c:v>
                </c:pt>
                <c:pt idx="166">
                  <c:v>1.2544219999999999</c:v>
                </c:pt>
                <c:pt idx="167">
                  <c:v>1.250907</c:v>
                </c:pt>
                <c:pt idx="168">
                  <c:v>1.2454540000000001</c:v>
                </c:pt>
                <c:pt idx="169">
                  <c:v>1.2414959999999999</c:v>
                </c:pt>
                <c:pt idx="170">
                  <c:v>1.2422359999999999</c:v>
                </c:pt>
                <c:pt idx="171">
                  <c:v>1.2494529999999999</c:v>
                </c:pt>
                <c:pt idx="172">
                  <c:v>1.228064</c:v>
                </c:pt>
                <c:pt idx="173">
                  <c:v>1.222823</c:v>
                </c:pt>
                <c:pt idx="174">
                  <c:v>1.2217020000000001</c:v>
                </c:pt>
                <c:pt idx="175">
                  <c:v>1.2285010000000001</c:v>
                </c:pt>
                <c:pt idx="176">
                  <c:v>1.2291810000000001</c:v>
                </c:pt>
                <c:pt idx="177">
                  <c:v>1.234553</c:v>
                </c:pt>
                <c:pt idx="178">
                  <c:v>1.237379</c:v>
                </c:pt>
                <c:pt idx="179">
                  <c:v>1.219185</c:v>
                </c:pt>
                <c:pt idx="180">
                  <c:v>1.2182200000000001</c:v>
                </c:pt>
                <c:pt idx="181">
                  <c:v>1.215214</c:v>
                </c:pt>
                <c:pt idx="182">
                  <c:v>1.216575</c:v>
                </c:pt>
                <c:pt idx="183">
                  <c:v>1.2113719999999999</c:v>
                </c:pt>
                <c:pt idx="184">
                  <c:v>1.2137100000000001</c:v>
                </c:pt>
                <c:pt idx="185">
                  <c:v>1.2103459999999999</c:v>
                </c:pt>
                <c:pt idx="186">
                  <c:v>1.2161900000000001</c:v>
                </c:pt>
                <c:pt idx="187">
                  <c:v>1.225025</c:v>
                </c:pt>
                <c:pt idx="188">
                  <c:v>1.216397</c:v>
                </c:pt>
                <c:pt idx="189">
                  <c:v>1.2137249999999999</c:v>
                </c:pt>
                <c:pt idx="190">
                  <c:v>1.2143440000000001</c:v>
                </c:pt>
                <c:pt idx="191">
                  <c:v>1.217878</c:v>
                </c:pt>
                <c:pt idx="192">
                  <c:v>1.22115</c:v>
                </c:pt>
                <c:pt idx="193">
                  <c:v>1.2153769999999999</c:v>
                </c:pt>
                <c:pt idx="194">
                  <c:v>1.218324</c:v>
                </c:pt>
                <c:pt idx="195">
                  <c:v>1.231633</c:v>
                </c:pt>
                <c:pt idx="196">
                  <c:v>1.229136</c:v>
                </c:pt>
                <c:pt idx="197">
                  <c:v>1.2250399999999999</c:v>
                </c:pt>
                <c:pt idx="198">
                  <c:v>1.2220899999999999</c:v>
                </c:pt>
                <c:pt idx="199">
                  <c:v>1.218769</c:v>
                </c:pt>
                <c:pt idx="200">
                  <c:v>1.21374</c:v>
                </c:pt>
                <c:pt idx="201">
                  <c:v>1.207846</c:v>
                </c:pt>
                <c:pt idx="202">
                  <c:v>1.209117</c:v>
                </c:pt>
                <c:pt idx="203">
                  <c:v>1.2193039999999999</c:v>
                </c:pt>
                <c:pt idx="204">
                  <c:v>1.22048</c:v>
                </c:pt>
                <c:pt idx="205">
                  <c:v>1.213533</c:v>
                </c:pt>
                <c:pt idx="206">
                  <c:v>1.214683</c:v>
                </c:pt>
                <c:pt idx="207">
                  <c:v>1.221314</c:v>
                </c:pt>
                <c:pt idx="208">
                  <c:v>1.2241850000000001</c:v>
                </c:pt>
                <c:pt idx="209">
                  <c:v>1.2294229999999999</c:v>
                </c:pt>
                <c:pt idx="210">
                  <c:v>1.2328939999999999</c:v>
                </c:pt>
                <c:pt idx="211">
                  <c:v>1.239357</c:v>
                </c:pt>
                <c:pt idx="212">
                  <c:v>1.238375</c:v>
                </c:pt>
                <c:pt idx="213">
                  <c:v>1.239757</c:v>
                </c:pt>
                <c:pt idx="214">
                  <c:v>1.2401869999999999</c:v>
                </c:pt>
                <c:pt idx="215">
                  <c:v>1.2489539999999999</c:v>
                </c:pt>
                <c:pt idx="216">
                  <c:v>1.2491719999999999</c:v>
                </c:pt>
                <c:pt idx="217">
                  <c:v>1.2508760000000001</c:v>
                </c:pt>
                <c:pt idx="218">
                  <c:v>1.248999</c:v>
                </c:pt>
                <c:pt idx="219">
                  <c:v>1.2475050000000001</c:v>
                </c:pt>
                <c:pt idx="220">
                  <c:v>1.2498750000000001</c:v>
                </c:pt>
                <c:pt idx="221">
                  <c:v>1.257055</c:v>
                </c:pt>
                <c:pt idx="222">
                  <c:v>1.2623070000000001</c:v>
                </c:pt>
                <c:pt idx="223">
                  <c:v>1.259145</c:v>
                </c:pt>
                <c:pt idx="224">
                  <c:v>1.2672829999999999</c:v>
                </c:pt>
                <c:pt idx="225">
                  <c:v>1.2711790000000001</c:v>
                </c:pt>
                <c:pt idx="226">
                  <c:v>1.263679</c:v>
                </c:pt>
                <c:pt idx="227">
                  <c:v>1.2611140000000001</c:v>
                </c:pt>
                <c:pt idx="228">
                  <c:v>1.2589699999999999</c:v>
                </c:pt>
                <c:pt idx="229">
                  <c:v>1.259287</c:v>
                </c:pt>
                <c:pt idx="230">
                  <c:v>1.272054</c:v>
                </c:pt>
                <c:pt idx="231">
                  <c:v>1.273156</c:v>
                </c:pt>
                <c:pt idx="232">
                  <c:v>1.2760800000000001</c:v>
                </c:pt>
                <c:pt idx="233">
                  <c:v>1.274194</c:v>
                </c:pt>
                <c:pt idx="234">
                  <c:v>1.2750220000000001</c:v>
                </c:pt>
                <c:pt idx="235">
                  <c:v>1.272815</c:v>
                </c:pt>
                <c:pt idx="236">
                  <c:v>1.270132</c:v>
                </c:pt>
                <c:pt idx="237">
                  <c:v>1.2685200000000001</c:v>
                </c:pt>
                <c:pt idx="238">
                  <c:v>1.269503</c:v>
                </c:pt>
                <c:pt idx="239">
                  <c:v>1.2670090000000001</c:v>
                </c:pt>
                <c:pt idx="240">
                  <c:v>1.272006</c:v>
                </c:pt>
                <c:pt idx="241">
                  <c:v>1.2741610000000001</c:v>
                </c:pt>
                <c:pt idx="242">
                  <c:v>1.2782</c:v>
                </c:pt>
                <c:pt idx="243">
                  <c:v>1.2747949999999999</c:v>
                </c:pt>
                <c:pt idx="244">
                  <c:v>1.2716339999999999</c:v>
                </c:pt>
                <c:pt idx="245">
                  <c:v>1.272038</c:v>
                </c:pt>
                <c:pt idx="246">
                  <c:v>1.279574</c:v>
                </c:pt>
                <c:pt idx="247">
                  <c:v>1.283401</c:v>
                </c:pt>
                <c:pt idx="248">
                  <c:v>1.2853969999999999</c:v>
                </c:pt>
                <c:pt idx="249">
                  <c:v>1.2793779999999999</c:v>
                </c:pt>
                <c:pt idx="250">
                  <c:v>1.2927249999999999</c:v>
                </c:pt>
                <c:pt idx="251">
                  <c:v>1.289391</c:v>
                </c:pt>
                <c:pt idx="252">
                  <c:v>1.281263</c:v>
                </c:pt>
                <c:pt idx="253">
                  <c:v>1.285347</c:v>
                </c:pt>
                <c:pt idx="254">
                  <c:v>1.2872330000000001</c:v>
                </c:pt>
                <c:pt idx="255">
                  <c:v>1.293979</c:v>
                </c:pt>
                <c:pt idx="256">
                  <c:v>1.303509</c:v>
                </c:pt>
                <c:pt idx="257">
                  <c:v>1.307172</c:v>
                </c:pt>
                <c:pt idx="258">
                  <c:v>1.3090200000000001</c:v>
                </c:pt>
                <c:pt idx="259">
                  <c:v>1.312853</c:v>
                </c:pt>
                <c:pt idx="260">
                  <c:v>1.2996300000000001</c:v>
                </c:pt>
                <c:pt idx="261">
                  <c:v>1.293477</c:v>
                </c:pt>
                <c:pt idx="262">
                  <c:v>1.2864709999999999</c:v>
                </c:pt>
                <c:pt idx="263">
                  <c:v>1.283895</c:v>
                </c:pt>
                <c:pt idx="264">
                  <c:v>1.274275</c:v>
                </c:pt>
                <c:pt idx="265">
                  <c:v>1.270454</c:v>
                </c:pt>
                <c:pt idx="266">
                  <c:v>1.271763</c:v>
                </c:pt>
                <c:pt idx="267">
                  <c:v>1.269293</c:v>
                </c:pt>
                <c:pt idx="268">
                  <c:v>1.269325</c:v>
                </c:pt>
                <c:pt idx="269">
                  <c:v>1.2614639999999999</c:v>
                </c:pt>
                <c:pt idx="270">
                  <c:v>1.264254</c:v>
                </c:pt>
                <c:pt idx="271">
                  <c:v>1.27447</c:v>
                </c:pt>
                <c:pt idx="272">
                  <c:v>1.2711969999999999</c:v>
                </c:pt>
                <c:pt idx="273">
                  <c:v>1.272961</c:v>
                </c:pt>
                <c:pt idx="274">
                  <c:v>1.2747139999999999</c:v>
                </c:pt>
                <c:pt idx="275">
                  <c:v>1.2772049999999999</c:v>
                </c:pt>
                <c:pt idx="276">
                  <c:v>1.2765359999999999</c:v>
                </c:pt>
                <c:pt idx="277">
                  <c:v>1.2794760000000001</c:v>
                </c:pt>
                <c:pt idx="278">
                  <c:v>1.2830379999999999</c:v>
                </c:pt>
                <c:pt idx="279">
                  <c:v>1.2785759999999999</c:v>
                </c:pt>
                <c:pt idx="280">
                  <c:v>1.26709</c:v>
                </c:pt>
                <c:pt idx="281">
                  <c:v>1.2606839999999999</c:v>
                </c:pt>
                <c:pt idx="282">
                  <c:v>1.251533</c:v>
                </c:pt>
                <c:pt idx="283">
                  <c:v>1.2580990000000001</c:v>
                </c:pt>
                <c:pt idx="284">
                  <c:v>1.2559499999999999</c:v>
                </c:pt>
                <c:pt idx="285">
                  <c:v>1.244586</c:v>
                </c:pt>
                <c:pt idx="286">
                  <c:v>1.2428539999999999</c:v>
                </c:pt>
                <c:pt idx="287">
                  <c:v>1.243317</c:v>
                </c:pt>
                <c:pt idx="288">
                  <c:v>1.2430239999999999</c:v>
                </c:pt>
                <c:pt idx="289">
                  <c:v>1.252599</c:v>
                </c:pt>
                <c:pt idx="290">
                  <c:v>1.244694</c:v>
                </c:pt>
                <c:pt idx="291">
                  <c:v>1.241188</c:v>
                </c:pt>
                <c:pt idx="292">
                  <c:v>1.234934</c:v>
                </c:pt>
                <c:pt idx="293">
                  <c:v>1.2346900000000001</c:v>
                </c:pt>
                <c:pt idx="294">
                  <c:v>1.23183</c:v>
                </c:pt>
                <c:pt idx="295">
                  <c:v>1.2371030000000001</c:v>
                </c:pt>
                <c:pt idx="296">
                  <c:v>1.241727</c:v>
                </c:pt>
                <c:pt idx="297">
                  <c:v>1.243441</c:v>
                </c:pt>
                <c:pt idx="298">
                  <c:v>1.2461059999999999</c:v>
                </c:pt>
                <c:pt idx="299">
                  <c:v>1.2412339999999999</c:v>
                </c:pt>
                <c:pt idx="300">
                  <c:v>1.248281</c:v>
                </c:pt>
                <c:pt idx="301">
                  <c:v>1.2484390000000001</c:v>
                </c:pt>
                <c:pt idx="302">
                  <c:v>1.252521</c:v>
                </c:pt>
                <c:pt idx="303">
                  <c:v>1.2450969999999999</c:v>
                </c:pt>
                <c:pt idx="304">
                  <c:v>1.250813</c:v>
                </c:pt>
                <c:pt idx="305">
                  <c:v>1.2626999999999999</c:v>
                </c:pt>
                <c:pt idx="306">
                  <c:v>1.262467</c:v>
                </c:pt>
                <c:pt idx="307">
                  <c:v>1.2612730000000001</c:v>
                </c:pt>
                <c:pt idx="308">
                  <c:v>1.2630570000000001</c:v>
                </c:pt>
                <c:pt idx="309">
                  <c:v>1.2583359999999999</c:v>
                </c:pt>
                <c:pt idx="310">
                  <c:v>1.2568969999999999</c:v>
                </c:pt>
                <c:pt idx="311">
                  <c:v>1.2476609999999999</c:v>
                </c:pt>
                <c:pt idx="312">
                  <c:v>1.2485949999999999</c:v>
                </c:pt>
                <c:pt idx="313">
                  <c:v>1.2557609999999999</c:v>
                </c:pt>
                <c:pt idx="314">
                  <c:v>1.2497499999999999</c:v>
                </c:pt>
                <c:pt idx="315">
                  <c:v>1.247147</c:v>
                </c:pt>
                <c:pt idx="316">
                  <c:v>1.2414799999999999</c:v>
                </c:pt>
                <c:pt idx="317">
                  <c:v>1.25</c:v>
                </c:pt>
                <c:pt idx="318">
                  <c:v>1.2449730000000001</c:v>
                </c:pt>
                <c:pt idx="319">
                  <c:v>1.2440910000000001</c:v>
                </c:pt>
                <c:pt idx="320">
                  <c:v>1.242885</c:v>
                </c:pt>
                <c:pt idx="321">
                  <c:v>1.242545</c:v>
                </c:pt>
                <c:pt idx="322">
                  <c:v>1.237547</c:v>
                </c:pt>
                <c:pt idx="323">
                  <c:v>1.2400180000000001</c:v>
                </c:pt>
                <c:pt idx="324">
                  <c:v>1.2525299999999999</c:v>
                </c:pt>
                <c:pt idx="325">
                  <c:v>1.249266</c:v>
                </c:pt>
                <c:pt idx="326">
                  <c:v>1.243101</c:v>
                </c:pt>
                <c:pt idx="327">
                  <c:v>1.2392190000000001</c:v>
                </c:pt>
                <c:pt idx="328">
                  <c:v>1.243163</c:v>
                </c:pt>
                <c:pt idx="329">
                  <c:v>1.2439</c:v>
                </c:pt>
                <c:pt idx="330">
                  <c:v>1.246308</c:v>
                </c:pt>
                <c:pt idx="331">
                  <c:v>1.249844</c:v>
                </c:pt>
                <c:pt idx="332">
                  <c:v>1.242313</c:v>
                </c:pt>
                <c:pt idx="333">
                  <c:v>1.2286969999999999</c:v>
                </c:pt>
                <c:pt idx="334">
                  <c:v>1.2387280000000001</c:v>
                </c:pt>
                <c:pt idx="335">
                  <c:v>1.23136</c:v>
                </c:pt>
                <c:pt idx="336">
                  <c:v>1.2330460000000001</c:v>
                </c:pt>
                <c:pt idx="337">
                  <c:v>1.2297549999999999</c:v>
                </c:pt>
                <c:pt idx="338">
                  <c:v>1.2245999999999999</c:v>
                </c:pt>
                <c:pt idx="339">
                  <c:v>1.228154</c:v>
                </c:pt>
                <c:pt idx="340">
                  <c:v>1.227973</c:v>
                </c:pt>
                <c:pt idx="341">
                  <c:v>1.2225090000000001</c:v>
                </c:pt>
                <c:pt idx="342">
                  <c:v>1.2276260000000001</c:v>
                </c:pt>
                <c:pt idx="343">
                  <c:v>1.218769</c:v>
                </c:pt>
                <c:pt idx="344">
                  <c:v>1.21105</c:v>
                </c:pt>
                <c:pt idx="345">
                  <c:v>1.206928</c:v>
                </c:pt>
                <c:pt idx="346">
                  <c:v>1.215214</c:v>
                </c:pt>
                <c:pt idx="347">
                  <c:v>1.2171369999999999</c:v>
                </c:pt>
                <c:pt idx="348">
                  <c:v>1.2079340000000001</c:v>
                </c:pt>
                <c:pt idx="349">
                  <c:v>1.19225</c:v>
                </c:pt>
                <c:pt idx="350">
                  <c:v>1.185017</c:v>
                </c:pt>
                <c:pt idx="351">
                  <c:v>1.182774</c:v>
                </c:pt>
                <c:pt idx="352">
                  <c:v>1.2026460000000001</c:v>
                </c:pt>
                <c:pt idx="353">
                  <c:v>1.2028479999999999</c:v>
                </c:pt>
                <c:pt idx="354">
                  <c:v>1.195157</c:v>
                </c:pt>
                <c:pt idx="355">
                  <c:v>1.202993</c:v>
                </c:pt>
                <c:pt idx="356">
                  <c:v>1.203355</c:v>
                </c:pt>
                <c:pt idx="357">
                  <c:v>1.206156</c:v>
                </c:pt>
                <c:pt idx="358">
                  <c:v>1.1952430000000001</c:v>
                </c:pt>
                <c:pt idx="359">
                  <c:v>1.2017789999999999</c:v>
                </c:pt>
                <c:pt idx="360">
                  <c:v>1.204993</c:v>
                </c:pt>
                <c:pt idx="361">
                  <c:v>1.2109319999999999</c:v>
                </c:pt>
                <c:pt idx="362">
                  <c:v>1.2039200000000001</c:v>
                </c:pt>
                <c:pt idx="363">
                  <c:v>1.202979</c:v>
                </c:pt>
                <c:pt idx="364">
                  <c:v>1.197533</c:v>
                </c:pt>
                <c:pt idx="365">
                  <c:v>1.203978</c:v>
                </c:pt>
                <c:pt idx="366">
                  <c:v>1.2174339999999999</c:v>
                </c:pt>
                <c:pt idx="367">
                  <c:v>1.215214</c:v>
                </c:pt>
                <c:pt idx="368">
                  <c:v>1.2052259999999999</c:v>
                </c:pt>
                <c:pt idx="369">
                  <c:v>1.211681</c:v>
                </c:pt>
                <c:pt idx="370">
                  <c:v>1.2071460000000001</c:v>
                </c:pt>
                <c:pt idx="371">
                  <c:v>1.2054579999999999</c:v>
                </c:pt>
                <c:pt idx="372">
                  <c:v>1.2026749999999999</c:v>
                </c:pt>
                <c:pt idx="373">
                  <c:v>1.204515</c:v>
                </c:pt>
                <c:pt idx="374">
                  <c:v>1.2222999999999999</c:v>
                </c:pt>
                <c:pt idx="375">
                  <c:v>1.239004</c:v>
                </c:pt>
                <c:pt idx="376">
                  <c:v>1.23089</c:v>
                </c:pt>
                <c:pt idx="377">
                  <c:v>1.2353609999999999</c:v>
                </c:pt>
                <c:pt idx="378">
                  <c:v>1.24003</c:v>
                </c:pt>
                <c:pt idx="379">
                  <c:v>1.241527</c:v>
                </c:pt>
                <c:pt idx="380">
                  <c:v>1.241249</c:v>
                </c:pt>
                <c:pt idx="381">
                  <c:v>1.2329239999999999</c:v>
                </c:pt>
                <c:pt idx="382">
                  <c:v>1.237976</c:v>
                </c:pt>
                <c:pt idx="383">
                  <c:v>1.2406330000000001</c:v>
                </c:pt>
                <c:pt idx="384">
                  <c:v>1.2393259999999999</c:v>
                </c:pt>
                <c:pt idx="385">
                  <c:v>1.234766</c:v>
                </c:pt>
                <c:pt idx="386">
                  <c:v>1.2284710000000001</c:v>
                </c:pt>
                <c:pt idx="387">
                  <c:v>1.2207779999999999</c:v>
                </c:pt>
                <c:pt idx="388">
                  <c:v>1.2226729999999999</c:v>
                </c:pt>
                <c:pt idx="389">
                  <c:v>1.2217769999999999</c:v>
                </c:pt>
                <c:pt idx="390">
                  <c:v>1.2159530000000001</c:v>
                </c:pt>
                <c:pt idx="391">
                  <c:v>1.2154510000000001</c:v>
                </c:pt>
                <c:pt idx="392">
                  <c:v>1.2184870000000001</c:v>
                </c:pt>
                <c:pt idx="393">
                  <c:v>1.2116370000000001</c:v>
                </c:pt>
                <c:pt idx="394">
                  <c:v>1.191228</c:v>
                </c:pt>
                <c:pt idx="395">
                  <c:v>1.205705</c:v>
                </c:pt>
                <c:pt idx="396">
                  <c:v>1.196974</c:v>
                </c:pt>
                <c:pt idx="397">
                  <c:v>1.2062870000000001</c:v>
                </c:pt>
                <c:pt idx="398">
                  <c:v>1.2120329999999999</c:v>
                </c:pt>
                <c:pt idx="399">
                  <c:v>1.205633</c:v>
                </c:pt>
                <c:pt idx="400">
                  <c:v>1.2028479999999999</c:v>
                </c:pt>
                <c:pt idx="401">
                  <c:v>1.2027330000000001</c:v>
                </c:pt>
                <c:pt idx="402">
                  <c:v>1.208415</c:v>
                </c:pt>
                <c:pt idx="403">
                  <c:v>1.2060010000000001</c:v>
                </c:pt>
                <c:pt idx="404">
                  <c:v>1.203992</c:v>
                </c:pt>
                <c:pt idx="405">
                  <c:v>1.20774</c:v>
                </c:pt>
                <c:pt idx="406">
                  <c:v>1.2189179999999999</c:v>
                </c:pt>
                <c:pt idx="407">
                  <c:v>1.215333</c:v>
                </c:pt>
                <c:pt idx="408">
                  <c:v>1.216027</c:v>
                </c:pt>
                <c:pt idx="409">
                  <c:v>1.2189179999999999</c:v>
                </c:pt>
                <c:pt idx="410">
                  <c:v>1.241943</c:v>
                </c:pt>
                <c:pt idx="411">
                  <c:v>1.2356659999999999</c:v>
                </c:pt>
                <c:pt idx="412">
                  <c:v>1.2270840000000001</c:v>
                </c:pt>
                <c:pt idx="413">
                  <c:v>1.2239150000000001</c:v>
                </c:pt>
                <c:pt idx="414">
                  <c:v>1.2236009999999999</c:v>
                </c:pt>
                <c:pt idx="415">
                  <c:v>1.2212400000000001</c:v>
                </c:pt>
                <c:pt idx="416">
                  <c:v>1.213301</c:v>
                </c:pt>
                <c:pt idx="417">
                  <c:v>1.2192449999999999</c:v>
                </c:pt>
                <c:pt idx="418">
                  <c:v>1.229725</c:v>
                </c:pt>
                <c:pt idx="419">
                  <c:v>1.2259260000000001</c:v>
                </c:pt>
                <c:pt idx="420">
                  <c:v>1.2077500000000001</c:v>
                </c:pt>
                <c:pt idx="421">
                  <c:v>1.1946859999999999</c:v>
                </c:pt>
                <c:pt idx="422">
                  <c:v>1.196029</c:v>
                </c:pt>
                <c:pt idx="423">
                  <c:v>1.205473</c:v>
                </c:pt>
                <c:pt idx="424">
                  <c:v>1.2113430000000001</c:v>
                </c:pt>
                <c:pt idx="425">
                  <c:v>1.2073499999999999</c:v>
                </c:pt>
                <c:pt idx="426">
                  <c:v>1.189457</c:v>
                </c:pt>
                <c:pt idx="427">
                  <c:v>1.18276</c:v>
                </c:pt>
                <c:pt idx="428">
                  <c:v>1.1886369999999999</c:v>
                </c:pt>
                <c:pt idx="429">
                  <c:v>1.186015</c:v>
                </c:pt>
                <c:pt idx="430">
                  <c:v>1.1915260000000001</c:v>
                </c:pt>
                <c:pt idx="431">
                  <c:v>1.1880440000000001</c:v>
                </c:pt>
                <c:pt idx="432">
                  <c:v>1.1752499999999999</c:v>
                </c:pt>
                <c:pt idx="433">
                  <c:v>1.179913</c:v>
                </c:pt>
                <c:pt idx="434">
                  <c:v>1.1695629999999999</c:v>
                </c:pt>
                <c:pt idx="435">
                  <c:v>1.136816</c:v>
                </c:pt>
                <c:pt idx="436">
                  <c:v>1.155268</c:v>
                </c:pt>
                <c:pt idx="437">
                  <c:v>1.1517949999999999</c:v>
                </c:pt>
                <c:pt idx="438">
                  <c:v>1.133157</c:v>
                </c:pt>
                <c:pt idx="439">
                  <c:v>1.117119</c:v>
                </c:pt>
                <c:pt idx="440">
                  <c:v>1.138433</c:v>
                </c:pt>
                <c:pt idx="441">
                  <c:v>1.1489499999999999</c:v>
                </c:pt>
                <c:pt idx="442">
                  <c:v>1.1468149999999999</c:v>
                </c:pt>
                <c:pt idx="443">
                  <c:v>1.1595949999999999</c:v>
                </c:pt>
                <c:pt idx="444">
                  <c:v>1.156604</c:v>
                </c:pt>
                <c:pt idx="445">
                  <c:v>1.1638189999999999</c:v>
                </c:pt>
                <c:pt idx="446">
                  <c:v>1.1462239999999999</c:v>
                </c:pt>
                <c:pt idx="447">
                  <c:v>1.1307739999999999</c:v>
                </c:pt>
                <c:pt idx="448">
                  <c:v>1.1344689999999999</c:v>
                </c:pt>
                <c:pt idx="449">
                  <c:v>1.1221460000000001</c:v>
                </c:pt>
                <c:pt idx="450">
                  <c:v>1.1211009999999999</c:v>
                </c:pt>
                <c:pt idx="451">
                  <c:v>1.13443</c:v>
                </c:pt>
                <c:pt idx="452">
                  <c:v>1.1353960000000001</c:v>
                </c:pt>
                <c:pt idx="453">
                  <c:v>1.124417</c:v>
                </c:pt>
                <c:pt idx="454">
                  <c:v>1.1303909999999999</c:v>
                </c:pt>
                <c:pt idx="455">
                  <c:v>1.1105560000000001</c:v>
                </c:pt>
                <c:pt idx="456">
                  <c:v>1.0967800000000001</c:v>
                </c:pt>
                <c:pt idx="457">
                  <c:v>1.1076410000000001</c:v>
                </c:pt>
                <c:pt idx="458">
                  <c:v>1.107273</c:v>
                </c:pt>
                <c:pt idx="459">
                  <c:v>1.1162080000000001</c:v>
                </c:pt>
                <c:pt idx="460">
                  <c:v>1.1355379999999999</c:v>
                </c:pt>
                <c:pt idx="461">
                  <c:v>1.1451340000000001</c:v>
                </c:pt>
                <c:pt idx="462">
                  <c:v>1.1334139999999999</c:v>
                </c:pt>
                <c:pt idx="463">
                  <c:v>1.1140570000000001</c:v>
                </c:pt>
                <c:pt idx="464">
                  <c:v>1.1169439999999999</c:v>
                </c:pt>
                <c:pt idx="465">
                  <c:v>1.0835999999999999</c:v>
                </c:pt>
                <c:pt idx="466">
                  <c:v>1.072754</c:v>
                </c:pt>
                <c:pt idx="467">
                  <c:v>1.0772839999999999</c:v>
                </c:pt>
                <c:pt idx="468">
                  <c:v>1.079739</c:v>
                </c:pt>
                <c:pt idx="469">
                  <c:v>1.1264179999999999</c:v>
                </c:pt>
                <c:pt idx="470">
                  <c:v>1.125594</c:v>
                </c:pt>
                <c:pt idx="471">
                  <c:v>1.138058</c:v>
                </c:pt>
                <c:pt idx="472">
                  <c:v>1.1443220000000001</c:v>
                </c:pt>
                <c:pt idx="473">
                  <c:v>1.1433139999999999</c:v>
                </c:pt>
                <c:pt idx="474">
                  <c:v>1.145265</c:v>
                </c:pt>
                <c:pt idx="475">
                  <c:v>1.1544939999999999</c:v>
                </c:pt>
                <c:pt idx="476">
                  <c:v>1.1506160000000001</c:v>
                </c:pt>
                <c:pt idx="477">
                  <c:v>1.1689750000000001</c:v>
                </c:pt>
                <c:pt idx="478">
                  <c:v>1.16194</c:v>
                </c:pt>
                <c:pt idx="479">
                  <c:v>1.1521600000000001</c:v>
                </c:pt>
                <c:pt idx="480">
                  <c:v>1.1519809999999999</c:v>
                </c:pt>
                <c:pt idx="481">
                  <c:v>1.1511849999999999</c:v>
                </c:pt>
                <c:pt idx="482">
                  <c:v>1.156644</c:v>
                </c:pt>
                <c:pt idx="483">
                  <c:v>1.1474599999999999</c:v>
                </c:pt>
                <c:pt idx="484">
                  <c:v>1.1548940000000001</c:v>
                </c:pt>
                <c:pt idx="485">
                  <c:v>1.159851</c:v>
                </c:pt>
                <c:pt idx="486">
                  <c:v>1.165977</c:v>
                </c:pt>
                <c:pt idx="487">
                  <c:v>1.1722509999999999</c:v>
                </c:pt>
                <c:pt idx="488">
                  <c:v>1.169454</c:v>
                </c:pt>
                <c:pt idx="489">
                  <c:v>1.182401</c:v>
                </c:pt>
                <c:pt idx="490">
                  <c:v>1.179176</c:v>
                </c:pt>
                <c:pt idx="491">
                  <c:v>1.1832780000000001</c:v>
                </c:pt>
                <c:pt idx="492">
                  <c:v>1.1766509999999999</c:v>
                </c:pt>
                <c:pt idx="493">
                  <c:v>1.18181</c:v>
                </c:pt>
                <c:pt idx="494">
                  <c:v>1.1932750000000001</c:v>
                </c:pt>
                <c:pt idx="495">
                  <c:v>1.204515</c:v>
                </c:pt>
                <c:pt idx="496">
                  <c:v>1.209819</c:v>
                </c:pt>
                <c:pt idx="497">
                  <c:v>1.2056910000000001</c:v>
                </c:pt>
                <c:pt idx="498">
                  <c:v>1.2127969999999999</c:v>
                </c:pt>
                <c:pt idx="499">
                  <c:v>1.219616</c:v>
                </c:pt>
                <c:pt idx="500">
                  <c:v>1.2213000000000001</c:v>
                </c:pt>
                <c:pt idx="501">
                  <c:v>1.2074229999999999</c:v>
                </c:pt>
                <c:pt idx="502">
                  <c:v>1.208474</c:v>
                </c:pt>
                <c:pt idx="503">
                  <c:v>1.2059530000000001</c:v>
                </c:pt>
                <c:pt idx="504">
                  <c:v>1.2158500000000001</c:v>
                </c:pt>
                <c:pt idx="505">
                  <c:v>1.2138279999999999</c:v>
                </c:pt>
                <c:pt idx="506">
                  <c:v>1.2142999999999999</c:v>
                </c:pt>
                <c:pt idx="507">
                  <c:v>1.2254149999999999</c:v>
                </c:pt>
                <c:pt idx="508">
                  <c:v>1.216737</c:v>
                </c:pt>
                <c:pt idx="509">
                  <c:v>1.2173449999999999</c:v>
                </c:pt>
                <c:pt idx="510">
                  <c:v>1.2163079999999999</c:v>
                </c:pt>
                <c:pt idx="511">
                  <c:v>1.2036880000000001</c:v>
                </c:pt>
                <c:pt idx="512">
                  <c:v>1.205516</c:v>
                </c:pt>
                <c:pt idx="513">
                  <c:v>1.198696</c:v>
                </c:pt>
                <c:pt idx="514">
                  <c:v>1.199616</c:v>
                </c:pt>
                <c:pt idx="515">
                  <c:v>1.1971750000000001</c:v>
                </c:pt>
                <c:pt idx="516">
                  <c:v>1.2003509999999999</c:v>
                </c:pt>
                <c:pt idx="517">
                  <c:v>1.1948289999999999</c:v>
                </c:pt>
                <c:pt idx="518">
                  <c:v>1.1888339999999999</c:v>
                </c:pt>
                <c:pt idx="519">
                  <c:v>1.183964</c:v>
                </c:pt>
                <c:pt idx="520">
                  <c:v>1.18638</c:v>
                </c:pt>
                <c:pt idx="521">
                  <c:v>1.187775</c:v>
                </c:pt>
                <c:pt idx="522">
                  <c:v>1.190094</c:v>
                </c:pt>
                <c:pt idx="523">
                  <c:v>1.2016629999999999</c:v>
                </c:pt>
                <c:pt idx="524">
                  <c:v>1.2028049999999999</c:v>
                </c:pt>
                <c:pt idx="525">
                  <c:v>1.192321</c:v>
                </c:pt>
                <c:pt idx="526">
                  <c:v>1.194914</c:v>
                </c:pt>
                <c:pt idx="527">
                  <c:v>1.211446</c:v>
                </c:pt>
                <c:pt idx="528">
                  <c:v>1.2102729999999999</c:v>
                </c:pt>
                <c:pt idx="529">
                  <c:v>1.216086</c:v>
                </c:pt>
                <c:pt idx="530">
                  <c:v>1.2131799999999999</c:v>
                </c:pt>
                <c:pt idx="531">
                  <c:v>1.218977</c:v>
                </c:pt>
                <c:pt idx="532">
                  <c:v>1.2267380000000001</c:v>
                </c:pt>
                <c:pt idx="533">
                  <c:v>1.228245</c:v>
                </c:pt>
                <c:pt idx="534">
                  <c:v>1.2260759999999999</c:v>
                </c:pt>
                <c:pt idx="535">
                  <c:v>1.225085</c:v>
                </c:pt>
                <c:pt idx="536">
                  <c:v>1.2266630000000001</c:v>
                </c:pt>
                <c:pt idx="537">
                  <c:v>1.2251749999999999</c:v>
                </c:pt>
                <c:pt idx="538">
                  <c:v>1.222823</c:v>
                </c:pt>
                <c:pt idx="539">
                  <c:v>1.2354830000000001</c:v>
                </c:pt>
                <c:pt idx="540">
                  <c:v>1.2174339999999999</c:v>
                </c:pt>
                <c:pt idx="541">
                  <c:v>1.2012590000000001</c:v>
                </c:pt>
                <c:pt idx="542">
                  <c:v>1.214477</c:v>
                </c:pt>
                <c:pt idx="543">
                  <c:v>1.2274910000000001</c:v>
                </c:pt>
                <c:pt idx="544">
                  <c:v>1.2492970000000001</c:v>
                </c:pt>
                <c:pt idx="545">
                  <c:v>1.2540290000000001</c:v>
                </c:pt>
                <c:pt idx="546">
                  <c:v>1.258732</c:v>
                </c:pt>
                <c:pt idx="547">
                  <c:v>1.252348</c:v>
                </c:pt>
                <c:pt idx="548">
                  <c:v>1.2492300000000001</c:v>
                </c:pt>
                <c:pt idx="549">
                  <c:v>1.257925</c:v>
                </c:pt>
                <c:pt idx="550">
                  <c:v>1.2483150000000001</c:v>
                </c:pt>
                <c:pt idx="551">
                  <c:v>1.260891</c:v>
                </c:pt>
                <c:pt idx="552">
                  <c:v>1.264702</c:v>
                </c:pt>
                <c:pt idx="553">
                  <c:v>1.262834</c:v>
                </c:pt>
                <c:pt idx="554">
                  <c:v>1.2617339999999999</c:v>
                </c:pt>
                <c:pt idx="555">
                  <c:v>1.25861</c:v>
                </c:pt>
                <c:pt idx="556">
                  <c:v>1.2542960000000001</c:v>
                </c:pt>
                <c:pt idx="557">
                  <c:v>1.2567550000000001</c:v>
                </c:pt>
                <c:pt idx="558">
                  <c:v>1.2504059999999999</c:v>
                </c:pt>
                <c:pt idx="559">
                  <c:v>1.2462150000000001</c:v>
                </c:pt>
                <c:pt idx="560">
                  <c:v>1.234583</c:v>
                </c:pt>
                <c:pt idx="561">
                  <c:v>1.2484390000000001</c:v>
                </c:pt>
                <c:pt idx="562">
                  <c:v>1.232483</c:v>
                </c:pt>
                <c:pt idx="563">
                  <c:v>1.225851</c:v>
                </c:pt>
                <c:pt idx="564">
                  <c:v>1.2206140000000001</c:v>
                </c:pt>
                <c:pt idx="565">
                  <c:v>1.2234210000000001</c:v>
                </c:pt>
                <c:pt idx="566">
                  <c:v>1.2309209999999999</c:v>
                </c:pt>
                <c:pt idx="567">
                  <c:v>1.2338819999999999</c:v>
                </c:pt>
                <c:pt idx="568">
                  <c:v>1.232666</c:v>
                </c:pt>
                <c:pt idx="569">
                  <c:v>1.236415</c:v>
                </c:pt>
                <c:pt idx="570">
                  <c:v>1.261814</c:v>
                </c:pt>
                <c:pt idx="571">
                  <c:v>1.250041</c:v>
                </c:pt>
                <c:pt idx="572">
                  <c:v>1.2498279999999999</c:v>
                </c:pt>
                <c:pt idx="573">
                  <c:v>1.257387</c:v>
                </c:pt>
                <c:pt idx="574">
                  <c:v>1.2463850000000001</c:v>
                </c:pt>
                <c:pt idx="575">
                  <c:v>1.254186</c:v>
                </c:pt>
                <c:pt idx="576">
                  <c:v>1.2584</c:v>
                </c:pt>
                <c:pt idx="577">
                  <c:v>1.2739990000000001</c:v>
                </c:pt>
                <c:pt idx="578">
                  <c:v>1.283088</c:v>
                </c:pt>
                <c:pt idx="579">
                  <c:v>1.3026260000000001</c:v>
                </c:pt>
                <c:pt idx="580">
                  <c:v>1.3068820000000001</c:v>
                </c:pt>
                <c:pt idx="581">
                  <c:v>1.301372</c:v>
                </c:pt>
                <c:pt idx="582">
                  <c:v>1.3009820000000001</c:v>
                </c:pt>
                <c:pt idx="583">
                  <c:v>1.3057559999999999</c:v>
                </c:pt>
                <c:pt idx="584">
                  <c:v>1.307002</c:v>
                </c:pt>
                <c:pt idx="585">
                  <c:v>1.3120259999999999</c:v>
                </c:pt>
                <c:pt idx="586">
                  <c:v>1.3002549999999999</c:v>
                </c:pt>
                <c:pt idx="587">
                  <c:v>1.3024230000000001</c:v>
                </c:pt>
                <c:pt idx="588">
                  <c:v>1.30322</c:v>
                </c:pt>
                <c:pt idx="589">
                  <c:v>1.3069329999999999</c:v>
                </c:pt>
                <c:pt idx="590">
                  <c:v>1.307207</c:v>
                </c:pt>
                <c:pt idx="591">
                  <c:v>1.3077369999999999</c:v>
                </c:pt>
                <c:pt idx="592">
                  <c:v>1.311458</c:v>
                </c:pt>
                <c:pt idx="593">
                  <c:v>1.310376</c:v>
                </c:pt>
                <c:pt idx="594">
                  <c:v>1.3147</c:v>
                </c:pt>
                <c:pt idx="595">
                  <c:v>1.3138879999999999</c:v>
                </c:pt>
                <c:pt idx="596">
                  <c:v>1.30938</c:v>
                </c:pt>
                <c:pt idx="597">
                  <c:v>1.3103579999999999</c:v>
                </c:pt>
                <c:pt idx="598">
                  <c:v>1.3176270000000001</c:v>
                </c:pt>
                <c:pt idx="599">
                  <c:v>1.3195749999999999</c:v>
                </c:pt>
                <c:pt idx="600">
                  <c:v>1.320603</c:v>
                </c:pt>
                <c:pt idx="601">
                  <c:v>1.3266469999999999</c:v>
                </c:pt>
                <c:pt idx="602">
                  <c:v>1.316829</c:v>
                </c:pt>
                <c:pt idx="603">
                  <c:v>1.316084</c:v>
                </c:pt>
                <c:pt idx="604">
                  <c:v>1.316041</c:v>
                </c:pt>
                <c:pt idx="605">
                  <c:v>1.3141119999999999</c:v>
                </c:pt>
                <c:pt idx="606">
                  <c:v>1.3046489999999999</c:v>
                </c:pt>
                <c:pt idx="607">
                  <c:v>1.301185</c:v>
                </c:pt>
                <c:pt idx="608">
                  <c:v>1.3050299999999999</c:v>
                </c:pt>
                <c:pt idx="609">
                  <c:v>1.310324</c:v>
                </c:pt>
                <c:pt idx="610">
                  <c:v>1.318565</c:v>
                </c:pt>
                <c:pt idx="611">
                  <c:v>1.3099289999999999</c:v>
                </c:pt>
                <c:pt idx="612">
                  <c:v>1.3112299999999999</c:v>
                </c:pt>
                <c:pt idx="613">
                  <c:v>1.321248</c:v>
                </c:pt>
                <c:pt idx="614">
                  <c:v>1.3350960000000001</c:v>
                </c:pt>
                <c:pt idx="615">
                  <c:v>1.3396920000000001</c:v>
                </c:pt>
                <c:pt idx="616">
                  <c:v>1.3335109999999999</c:v>
                </c:pt>
                <c:pt idx="617">
                  <c:v>1.342282</c:v>
                </c:pt>
                <c:pt idx="618">
                  <c:v>1.3373269999999999</c:v>
                </c:pt>
                <c:pt idx="619">
                  <c:v>1.3373269999999999</c:v>
                </c:pt>
                <c:pt idx="620">
                  <c:v>1.354573</c:v>
                </c:pt>
                <c:pt idx="621">
                  <c:v>1.3589359999999999</c:v>
                </c:pt>
                <c:pt idx="622">
                  <c:v>1.3596010000000001</c:v>
                </c:pt>
                <c:pt idx="623">
                  <c:v>1.3593420000000001</c:v>
                </c:pt>
                <c:pt idx="624">
                  <c:v>1.3618779999999999</c:v>
                </c:pt>
                <c:pt idx="625">
                  <c:v>1.358493</c:v>
                </c:pt>
                <c:pt idx="626">
                  <c:v>1.354115</c:v>
                </c:pt>
                <c:pt idx="627">
                  <c:v>1.3532900000000001</c:v>
                </c:pt>
                <c:pt idx="628">
                  <c:v>1.3569629999999999</c:v>
                </c:pt>
                <c:pt idx="629">
                  <c:v>1.3551789999999999</c:v>
                </c:pt>
                <c:pt idx="630">
                  <c:v>1.3533269999999999</c:v>
                </c:pt>
                <c:pt idx="631">
                  <c:v>1.354757</c:v>
                </c:pt>
                <c:pt idx="632">
                  <c:v>1.3537809999999999</c:v>
                </c:pt>
                <c:pt idx="633">
                  <c:v>1.353345</c:v>
                </c:pt>
                <c:pt idx="634">
                  <c:v>1.3598410000000001</c:v>
                </c:pt>
                <c:pt idx="635">
                  <c:v>1.3565020000000001</c:v>
                </c:pt>
                <c:pt idx="636">
                  <c:v>1.3525389999999999</c:v>
                </c:pt>
                <c:pt idx="637">
                  <c:v>1.344538</c:v>
                </c:pt>
                <c:pt idx="638">
                  <c:v>1.3403389999999999</c:v>
                </c:pt>
                <c:pt idx="639">
                  <c:v>1.338832</c:v>
                </c:pt>
                <c:pt idx="640">
                  <c:v>1.3468009999999999</c:v>
                </c:pt>
                <c:pt idx="641">
                  <c:v>1.351078</c:v>
                </c:pt>
                <c:pt idx="642">
                  <c:v>1.348927</c:v>
                </c:pt>
                <c:pt idx="643">
                  <c:v>1.355583</c:v>
                </c:pt>
                <c:pt idx="644">
                  <c:v>1.3597669999999999</c:v>
                </c:pt>
                <c:pt idx="645">
                  <c:v>1.360859</c:v>
                </c:pt>
                <c:pt idx="646">
                  <c:v>1.360026</c:v>
                </c:pt>
                <c:pt idx="647">
                  <c:v>1.3648</c:v>
                </c:pt>
                <c:pt idx="648">
                  <c:v>1.367353</c:v>
                </c:pt>
                <c:pt idx="649">
                  <c:v>1.3713660000000001</c:v>
                </c:pt>
                <c:pt idx="650">
                  <c:v>1.3709990000000001</c:v>
                </c:pt>
                <c:pt idx="651">
                  <c:v>1.363327</c:v>
                </c:pt>
                <c:pt idx="652">
                  <c:v>1.358031</c:v>
                </c:pt>
                <c:pt idx="653">
                  <c:v>1.3592310000000001</c:v>
                </c:pt>
                <c:pt idx="654">
                  <c:v>1.3533630000000001</c:v>
                </c:pt>
                <c:pt idx="655">
                  <c:v>1.3555649999999999</c:v>
                </c:pt>
                <c:pt idx="656">
                  <c:v>1.353143</c:v>
                </c:pt>
                <c:pt idx="657">
                  <c:v>1.3483270000000001</c:v>
                </c:pt>
                <c:pt idx="658">
                  <c:v>1.352228</c:v>
                </c:pt>
                <c:pt idx="659">
                  <c:v>1.349837</c:v>
                </c:pt>
                <c:pt idx="660">
                  <c:v>1.3498790000000001</c:v>
                </c:pt>
                <c:pt idx="661">
                  <c:v>1.3433280000000001</c:v>
                </c:pt>
                <c:pt idx="662">
                  <c:v>1.3442670000000001</c:v>
                </c:pt>
                <c:pt idx="663">
                  <c:v>1.34043</c:v>
                </c:pt>
                <c:pt idx="664">
                  <c:v>1.340662</c:v>
                </c:pt>
                <c:pt idx="665">
                  <c:v>1.3352029999999999</c:v>
                </c:pt>
                <c:pt idx="666">
                  <c:v>1.326964</c:v>
                </c:pt>
                <c:pt idx="667">
                  <c:v>1.321</c:v>
                </c:pt>
                <c:pt idx="668">
                  <c:v>1.3229439999999999</c:v>
                </c:pt>
                <c:pt idx="669">
                  <c:v>1.3323739999999999</c:v>
                </c:pt>
                <c:pt idx="670">
                  <c:v>1.3263130000000001</c:v>
                </c:pt>
                <c:pt idx="671">
                  <c:v>1.323051</c:v>
                </c:pt>
                <c:pt idx="672">
                  <c:v>1.321353</c:v>
                </c:pt>
                <c:pt idx="673">
                  <c:v>1.325715</c:v>
                </c:pt>
                <c:pt idx="674">
                  <c:v>1.3224009999999999</c:v>
                </c:pt>
                <c:pt idx="675">
                  <c:v>1.3210040000000001</c:v>
                </c:pt>
                <c:pt idx="676">
                  <c:v>1.3246089999999999</c:v>
                </c:pt>
                <c:pt idx="677">
                  <c:v>1.3264359999999999</c:v>
                </c:pt>
                <c:pt idx="678">
                  <c:v>1.3237319999999999</c:v>
                </c:pt>
                <c:pt idx="679">
                  <c:v>1.3299989999999999</c:v>
                </c:pt>
                <c:pt idx="680">
                  <c:v>1.3280000000000001</c:v>
                </c:pt>
                <c:pt idx="681">
                  <c:v>1.329593</c:v>
                </c:pt>
                <c:pt idx="682">
                  <c:v>1.3315049999999999</c:v>
                </c:pt>
                <c:pt idx="683">
                  <c:v>1.334098</c:v>
                </c:pt>
                <c:pt idx="684">
                  <c:v>1.3314159999999999</c:v>
                </c:pt>
                <c:pt idx="685">
                  <c:v>1.333067</c:v>
                </c:pt>
                <c:pt idx="686">
                  <c:v>1.337596</c:v>
                </c:pt>
                <c:pt idx="687">
                  <c:v>1.339764</c:v>
                </c:pt>
                <c:pt idx="688">
                  <c:v>1.3434539999999999</c:v>
                </c:pt>
                <c:pt idx="689">
                  <c:v>1.3499650000000001</c:v>
                </c:pt>
                <c:pt idx="690">
                  <c:v>1.349164</c:v>
                </c:pt>
                <c:pt idx="691">
                  <c:v>1.342462</c:v>
                </c:pt>
                <c:pt idx="692">
                  <c:v>1.3408420000000001</c:v>
                </c:pt>
                <c:pt idx="693">
                  <c:v>1.3417060000000001</c:v>
                </c:pt>
                <c:pt idx="694">
                  <c:v>1.3366480000000001</c:v>
                </c:pt>
                <c:pt idx="695">
                  <c:v>1.3412740000000001</c:v>
                </c:pt>
                <c:pt idx="696">
                  <c:v>1.3560000000000001</c:v>
                </c:pt>
                <c:pt idx="697">
                  <c:v>1.3564510000000001</c:v>
                </c:pt>
                <c:pt idx="698">
                  <c:v>1.349127</c:v>
                </c:pt>
                <c:pt idx="699">
                  <c:v>1.3508599999999999</c:v>
                </c:pt>
                <c:pt idx="700">
                  <c:v>1.369488</c:v>
                </c:pt>
                <c:pt idx="701">
                  <c:v>1.361739</c:v>
                </c:pt>
                <c:pt idx="702">
                  <c:v>1.365542</c:v>
                </c:pt>
                <c:pt idx="703">
                  <c:v>1.3683259999999999</c:v>
                </c:pt>
                <c:pt idx="704">
                  <c:v>1.380072</c:v>
                </c:pt>
                <c:pt idx="705">
                  <c:v>1.3732869999999999</c:v>
                </c:pt>
                <c:pt idx="706">
                  <c:v>1.376614</c:v>
                </c:pt>
                <c:pt idx="707">
                  <c:v>1.376444</c:v>
                </c:pt>
                <c:pt idx="708">
                  <c:v>1.3762730000000001</c:v>
                </c:pt>
                <c:pt idx="709">
                  <c:v>1.3791199999999999</c:v>
                </c:pt>
                <c:pt idx="710">
                  <c:v>1.3823000000000001</c:v>
                </c:pt>
                <c:pt idx="711">
                  <c:v>1.3793200000000001</c:v>
                </c:pt>
                <c:pt idx="712">
                  <c:v>1.373645</c:v>
                </c:pt>
                <c:pt idx="713">
                  <c:v>1.3761589999999999</c:v>
                </c:pt>
                <c:pt idx="714">
                  <c:v>1.366886</c:v>
                </c:pt>
                <c:pt idx="715">
                  <c:v>1.3669230000000001</c:v>
                </c:pt>
                <c:pt idx="716">
                  <c:v>1.3578840000000001</c:v>
                </c:pt>
                <c:pt idx="717">
                  <c:v>1.359065</c:v>
                </c:pt>
                <c:pt idx="718">
                  <c:v>1.361656</c:v>
                </c:pt>
                <c:pt idx="719">
                  <c:v>1.3620270000000001</c:v>
                </c:pt>
                <c:pt idx="720">
                  <c:v>1.359213</c:v>
                </c:pt>
                <c:pt idx="721">
                  <c:v>1.3627689999999999</c:v>
                </c:pt>
                <c:pt idx="722">
                  <c:v>1.3607480000000001</c:v>
                </c:pt>
                <c:pt idx="723">
                  <c:v>1.357092</c:v>
                </c:pt>
                <c:pt idx="724">
                  <c:v>1.346983</c:v>
                </c:pt>
                <c:pt idx="725">
                  <c:v>1.3426419999999999</c:v>
                </c:pt>
                <c:pt idx="726">
                  <c:v>1.3542240000000001</c:v>
                </c:pt>
                <c:pt idx="727">
                  <c:v>1.370163</c:v>
                </c:pt>
                <c:pt idx="728">
                  <c:v>1.3669039999999999</c:v>
                </c:pt>
                <c:pt idx="729">
                  <c:v>1.37225</c:v>
                </c:pt>
                <c:pt idx="730">
                  <c:v>1.3617109999999999</c:v>
                </c:pt>
                <c:pt idx="731">
                  <c:v>1.365747</c:v>
                </c:pt>
                <c:pt idx="732">
                  <c:v>1.3662700000000001</c:v>
                </c:pt>
                <c:pt idx="733">
                  <c:v>1.3729659999999999</c:v>
                </c:pt>
                <c:pt idx="734">
                  <c:v>1.3797010000000001</c:v>
                </c:pt>
                <c:pt idx="735">
                  <c:v>1.3848879999999999</c:v>
                </c:pt>
                <c:pt idx="736">
                  <c:v>1.3810249999999999</c:v>
                </c:pt>
                <c:pt idx="737">
                  <c:v>1.383815</c:v>
                </c:pt>
                <c:pt idx="738">
                  <c:v>1.384083</c:v>
                </c:pt>
                <c:pt idx="739">
                  <c:v>1.3839680000000001</c:v>
                </c:pt>
                <c:pt idx="740">
                  <c:v>1.3767659999999999</c:v>
                </c:pt>
                <c:pt idx="741">
                  <c:v>1.37798</c:v>
                </c:pt>
                <c:pt idx="742">
                  <c:v>1.3839490000000001</c:v>
                </c:pt>
                <c:pt idx="743">
                  <c:v>1.3859250000000001</c:v>
                </c:pt>
                <c:pt idx="744">
                  <c:v>1.3836809999999999</c:v>
                </c:pt>
                <c:pt idx="745">
                  <c:v>1.3771640000000001</c:v>
                </c:pt>
                <c:pt idx="746">
                  <c:v>1.37534</c:v>
                </c:pt>
                <c:pt idx="747">
                  <c:v>1.3760460000000001</c:v>
                </c:pt>
                <c:pt idx="748">
                  <c:v>1.3763000000000001</c:v>
                </c:pt>
                <c:pt idx="749">
                  <c:v>1.3702380000000001</c:v>
                </c:pt>
                <c:pt idx="750">
                  <c:v>1.376652</c:v>
                </c:pt>
                <c:pt idx="751">
                  <c:v>1.372552</c:v>
                </c:pt>
                <c:pt idx="752">
                  <c:v>1.372476</c:v>
                </c:pt>
                <c:pt idx="753">
                  <c:v>1.362528</c:v>
                </c:pt>
                <c:pt idx="754">
                  <c:v>1.3630850000000001</c:v>
                </c:pt>
                <c:pt idx="755">
                  <c:v>1.374382</c:v>
                </c:pt>
                <c:pt idx="756">
                  <c:v>1.374042</c:v>
                </c:pt>
                <c:pt idx="757">
                  <c:v>1.3842749999999999</c:v>
                </c:pt>
                <c:pt idx="758">
                  <c:v>1.3863859999999999</c:v>
                </c:pt>
                <c:pt idx="759">
                  <c:v>1.3811580000000001</c:v>
                </c:pt>
                <c:pt idx="760">
                  <c:v>1.386693</c:v>
                </c:pt>
                <c:pt idx="761">
                  <c:v>1.3836040000000001</c:v>
                </c:pt>
                <c:pt idx="762">
                  <c:v>1.3849070000000001</c:v>
                </c:pt>
                <c:pt idx="763">
                  <c:v>1.3868469999999999</c:v>
                </c:pt>
                <c:pt idx="764">
                  <c:v>1.3927579999999999</c:v>
                </c:pt>
                <c:pt idx="765">
                  <c:v>1.389043</c:v>
                </c:pt>
                <c:pt idx="766">
                  <c:v>1.391788</c:v>
                </c:pt>
                <c:pt idx="767">
                  <c:v>1.389275</c:v>
                </c:pt>
                <c:pt idx="768">
                  <c:v>1.3896219999999999</c:v>
                </c:pt>
                <c:pt idx="769">
                  <c:v>1.396433</c:v>
                </c:pt>
                <c:pt idx="770">
                  <c:v>1.3906849999999999</c:v>
                </c:pt>
                <c:pt idx="771">
                  <c:v>1.388272</c:v>
                </c:pt>
                <c:pt idx="772">
                  <c:v>1.3829149999999999</c:v>
                </c:pt>
                <c:pt idx="773">
                  <c:v>1.3757809999999999</c:v>
                </c:pt>
                <c:pt idx="774">
                  <c:v>1.3773899999999999</c:v>
                </c:pt>
                <c:pt idx="775">
                  <c:v>1.3714040000000001</c:v>
                </c:pt>
                <c:pt idx="776">
                  <c:v>1.363327</c:v>
                </c:pt>
                <c:pt idx="777">
                  <c:v>1.3669979999999999</c:v>
                </c:pt>
                <c:pt idx="778">
                  <c:v>1.376387</c:v>
                </c:pt>
                <c:pt idx="779">
                  <c:v>1.382973</c:v>
                </c:pt>
                <c:pt idx="780">
                  <c:v>1.3858090000000001</c:v>
                </c:pt>
                <c:pt idx="781">
                  <c:v>1.3806050000000001</c:v>
                </c:pt>
                <c:pt idx="782">
                  <c:v>1.3886959999999999</c:v>
                </c:pt>
                <c:pt idx="783">
                  <c:v>1.3899509999999999</c:v>
                </c:pt>
                <c:pt idx="784">
                  <c:v>1.3790819999999999</c:v>
                </c:pt>
                <c:pt idx="785">
                  <c:v>1.3801099999999999</c:v>
                </c:pt>
                <c:pt idx="786">
                  <c:v>1.3805670000000001</c:v>
                </c:pt>
                <c:pt idx="787">
                  <c:v>1.3856170000000001</c:v>
                </c:pt>
                <c:pt idx="788">
                  <c:v>1.3831260000000001</c:v>
                </c:pt>
                <c:pt idx="789">
                  <c:v>1.3759509999999999</c:v>
                </c:pt>
                <c:pt idx="790">
                  <c:v>1.3829149999999999</c:v>
                </c:pt>
                <c:pt idx="791">
                  <c:v>1.3842749999999999</c:v>
                </c:pt>
                <c:pt idx="792">
                  <c:v>1.3879060000000001</c:v>
                </c:pt>
                <c:pt idx="793">
                  <c:v>1.3895059999999999</c:v>
                </c:pt>
                <c:pt idx="794">
                  <c:v>1.3916919999999999</c:v>
                </c:pt>
                <c:pt idx="795">
                  <c:v>1.396746</c:v>
                </c:pt>
                <c:pt idx="796">
                  <c:v>1.394992</c:v>
                </c:pt>
                <c:pt idx="797">
                  <c:v>1.3925399999999999</c:v>
                </c:pt>
                <c:pt idx="798">
                  <c:v>1.3817120000000001</c:v>
                </c:pt>
                <c:pt idx="799">
                  <c:v>1.393864</c:v>
                </c:pt>
                <c:pt idx="800">
                  <c:v>1.399071</c:v>
                </c:pt>
                <c:pt idx="801">
                  <c:v>1.408153</c:v>
                </c:pt>
                <c:pt idx="802">
                  <c:v>1.4109940000000001</c:v>
                </c:pt>
                <c:pt idx="803">
                  <c:v>1.411931</c:v>
                </c:pt>
                <c:pt idx="804">
                  <c:v>1.4170130000000001</c:v>
                </c:pt>
                <c:pt idx="805">
                  <c:v>1.411233</c:v>
                </c:pt>
                <c:pt idx="806">
                  <c:v>1.4149879999999999</c:v>
                </c:pt>
                <c:pt idx="807">
                  <c:v>1.417656</c:v>
                </c:pt>
                <c:pt idx="808">
                  <c:v>1.416431</c:v>
                </c:pt>
                <c:pt idx="809">
                  <c:v>1.4109940000000001</c:v>
                </c:pt>
                <c:pt idx="810">
                  <c:v>1.4171929999999999</c:v>
                </c:pt>
                <c:pt idx="811">
                  <c:v>1.4157090000000001</c:v>
                </c:pt>
                <c:pt idx="812">
                  <c:v>1.4226780000000001</c:v>
                </c:pt>
                <c:pt idx="813">
                  <c:v>1.418037</c:v>
                </c:pt>
                <c:pt idx="814">
                  <c:v>1.420374</c:v>
                </c:pt>
                <c:pt idx="815">
                  <c:v>1.4116120000000001</c:v>
                </c:pt>
                <c:pt idx="816">
                  <c:v>1.4143870000000001</c:v>
                </c:pt>
                <c:pt idx="817">
                  <c:v>1.4156089999999999</c:v>
                </c:pt>
                <c:pt idx="818">
                  <c:v>1.4142870000000001</c:v>
                </c:pt>
                <c:pt idx="819">
                  <c:v>1.41856</c:v>
                </c:pt>
                <c:pt idx="820">
                  <c:v>1.4106160000000001</c:v>
                </c:pt>
                <c:pt idx="821">
                  <c:v>1.4188019999999999</c:v>
                </c:pt>
                <c:pt idx="822">
                  <c:v>1.4148670000000001</c:v>
                </c:pt>
                <c:pt idx="823">
                  <c:v>1.4101790000000001</c:v>
                </c:pt>
                <c:pt idx="824">
                  <c:v>1.4050860000000001</c:v>
                </c:pt>
                <c:pt idx="825">
                  <c:v>1.406371</c:v>
                </c:pt>
                <c:pt idx="826">
                  <c:v>1.4138269999999999</c:v>
                </c:pt>
                <c:pt idx="827">
                  <c:v>1.4131279999999999</c:v>
                </c:pt>
                <c:pt idx="828">
                  <c:v>1.40412</c:v>
                </c:pt>
                <c:pt idx="829">
                  <c:v>1.3898539999999999</c:v>
                </c:pt>
                <c:pt idx="830">
                  <c:v>1.3909750000000001</c:v>
                </c:pt>
                <c:pt idx="831">
                  <c:v>1.3888119999999999</c:v>
                </c:pt>
                <c:pt idx="832">
                  <c:v>1.3903760000000001</c:v>
                </c:pt>
                <c:pt idx="833">
                  <c:v>1.3819790000000001</c:v>
                </c:pt>
                <c:pt idx="834">
                  <c:v>1.395284</c:v>
                </c:pt>
                <c:pt idx="835">
                  <c:v>1.3956729999999999</c:v>
                </c:pt>
                <c:pt idx="836">
                  <c:v>1.3903559999999999</c:v>
                </c:pt>
                <c:pt idx="837">
                  <c:v>1.389564</c:v>
                </c:pt>
                <c:pt idx="838">
                  <c:v>1.386636</c:v>
                </c:pt>
                <c:pt idx="839">
                  <c:v>1.384026</c:v>
                </c:pt>
                <c:pt idx="840">
                  <c:v>1.3931849999999999</c:v>
                </c:pt>
                <c:pt idx="841">
                  <c:v>1.3938839999999999</c:v>
                </c:pt>
                <c:pt idx="842">
                  <c:v>1.399384</c:v>
                </c:pt>
                <c:pt idx="843">
                  <c:v>1.381845</c:v>
                </c:pt>
                <c:pt idx="844">
                  <c:v>1.3785499999999999</c:v>
                </c:pt>
                <c:pt idx="845">
                  <c:v>1.377923</c:v>
                </c:pt>
                <c:pt idx="846">
                  <c:v>1.3759699999999999</c:v>
                </c:pt>
                <c:pt idx="847">
                  <c:v>1.375383</c:v>
                </c:pt>
                <c:pt idx="848">
                  <c:v>1.3712150000000001</c:v>
                </c:pt>
                <c:pt idx="849">
                  <c:v>1.3734379999999999</c:v>
                </c:pt>
                <c:pt idx="850">
                  <c:v>1.374382</c:v>
                </c:pt>
                <c:pt idx="851">
                  <c:v>1.3831260000000001</c:v>
                </c:pt>
                <c:pt idx="852">
                  <c:v>1.3914010000000001</c:v>
                </c:pt>
                <c:pt idx="853">
                  <c:v>1.3831260000000001</c:v>
                </c:pt>
                <c:pt idx="854">
                  <c:v>1.3835090000000001</c:v>
                </c:pt>
                <c:pt idx="855">
                  <c:v>1.3786259999999999</c:v>
                </c:pt>
                <c:pt idx="856">
                  <c:v>1.374665</c:v>
                </c:pt>
                <c:pt idx="857">
                  <c:v>1.377505</c:v>
                </c:pt>
                <c:pt idx="858">
                  <c:v>1.3791009999999999</c:v>
                </c:pt>
                <c:pt idx="859">
                  <c:v>1.374911</c:v>
                </c:pt>
                <c:pt idx="860">
                  <c:v>1.3688880000000001</c:v>
                </c:pt>
                <c:pt idx="861">
                  <c:v>1.3730420000000001</c:v>
                </c:pt>
                <c:pt idx="862">
                  <c:v>1.3862509999999999</c:v>
                </c:pt>
                <c:pt idx="863">
                  <c:v>1.3832599999999999</c:v>
                </c:pt>
                <c:pt idx="864">
                  <c:v>1.392506</c:v>
                </c:pt>
                <c:pt idx="865">
                  <c:v>1.3975850000000001</c:v>
                </c:pt>
                <c:pt idx="866">
                  <c:v>1.3902209999999999</c:v>
                </c:pt>
                <c:pt idx="867">
                  <c:v>1.389912</c:v>
                </c:pt>
                <c:pt idx="868">
                  <c:v>1.392952</c:v>
                </c:pt>
                <c:pt idx="869">
                  <c:v>1.3989929999999999</c:v>
                </c:pt>
                <c:pt idx="870">
                  <c:v>1.393146</c:v>
                </c:pt>
                <c:pt idx="871">
                  <c:v>1.389043</c:v>
                </c:pt>
                <c:pt idx="872">
                  <c:v>1.382361</c:v>
                </c:pt>
                <c:pt idx="873">
                  <c:v>1.3853679999999999</c:v>
                </c:pt>
                <c:pt idx="874">
                  <c:v>1.38941</c:v>
                </c:pt>
                <c:pt idx="875">
                  <c:v>1.3926989999999999</c:v>
                </c:pt>
                <c:pt idx="876">
                  <c:v>1.3954979999999999</c:v>
                </c:pt>
                <c:pt idx="877">
                  <c:v>1.392952</c:v>
                </c:pt>
                <c:pt idx="878">
                  <c:v>1.3972530000000001</c:v>
                </c:pt>
                <c:pt idx="879">
                  <c:v>1.4008149999999999</c:v>
                </c:pt>
                <c:pt idx="880">
                  <c:v>1.4148270000000001</c:v>
                </c:pt>
                <c:pt idx="881">
                  <c:v>1.412031</c:v>
                </c:pt>
                <c:pt idx="882">
                  <c:v>1.4071229999999999</c:v>
                </c:pt>
                <c:pt idx="883">
                  <c:v>1.4031149999999999</c:v>
                </c:pt>
                <c:pt idx="884">
                  <c:v>1.396746</c:v>
                </c:pt>
                <c:pt idx="885">
                  <c:v>1.386636</c:v>
                </c:pt>
                <c:pt idx="886">
                  <c:v>1.3888119999999999</c:v>
                </c:pt>
                <c:pt idx="887">
                  <c:v>1.3914789999999999</c:v>
                </c:pt>
                <c:pt idx="888">
                  <c:v>1.3871549999999999</c:v>
                </c:pt>
                <c:pt idx="889">
                  <c:v>1.3810249999999999</c:v>
                </c:pt>
                <c:pt idx="890">
                  <c:v>1.3832599999999999</c:v>
                </c:pt>
                <c:pt idx="891">
                  <c:v>1.381799</c:v>
                </c:pt>
                <c:pt idx="892">
                  <c:v>1.3745700000000001</c:v>
                </c:pt>
                <c:pt idx="893">
                  <c:v>1.373872</c:v>
                </c:pt>
                <c:pt idx="894">
                  <c:v>1.367615</c:v>
                </c:pt>
                <c:pt idx="895">
                  <c:v>1.364908</c:v>
                </c:pt>
                <c:pt idx="896">
                  <c:v>1.365934</c:v>
                </c:pt>
                <c:pt idx="897">
                  <c:v>1.367877</c:v>
                </c:pt>
                <c:pt idx="898">
                  <c:v>1.369769</c:v>
                </c:pt>
                <c:pt idx="899">
                  <c:v>1.372501</c:v>
                </c:pt>
                <c:pt idx="900">
                  <c:v>1.3669420000000001</c:v>
                </c:pt>
                <c:pt idx="901">
                  <c:v>1.374155</c:v>
                </c:pt>
                <c:pt idx="902">
                  <c:v>1.367899</c:v>
                </c:pt>
                <c:pt idx="903">
                  <c:v>1.3688199999999999</c:v>
                </c:pt>
                <c:pt idx="904">
                  <c:v>1.3729469999999999</c:v>
                </c:pt>
                <c:pt idx="905">
                  <c:v>1.3668480000000001</c:v>
                </c:pt>
                <c:pt idx="906">
                  <c:v>1.3644240000000001</c:v>
                </c:pt>
                <c:pt idx="907">
                  <c:v>1.3581240000000001</c:v>
                </c:pt>
                <c:pt idx="908">
                  <c:v>1.357534</c:v>
                </c:pt>
                <c:pt idx="909">
                  <c:v>1.368363</c:v>
                </c:pt>
                <c:pt idx="910">
                  <c:v>1.364927</c:v>
                </c:pt>
                <c:pt idx="911">
                  <c:v>1.367054</c:v>
                </c:pt>
                <c:pt idx="912">
                  <c:v>1.352411</c:v>
                </c:pt>
                <c:pt idx="913">
                  <c:v>1.3516250000000001</c:v>
                </c:pt>
                <c:pt idx="914">
                  <c:v>1.3569629999999999</c:v>
                </c:pt>
                <c:pt idx="915">
                  <c:v>1.362528</c:v>
                </c:pt>
                <c:pt idx="916">
                  <c:v>1.3629549999999999</c:v>
                </c:pt>
                <c:pt idx="917">
                  <c:v>1.3571599999999999</c:v>
                </c:pt>
                <c:pt idx="918">
                  <c:v>1.36842</c:v>
                </c:pt>
                <c:pt idx="919">
                  <c:v>1.3673010000000001</c:v>
                </c:pt>
                <c:pt idx="920">
                  <c:v>1.3630660000000001</c:v>
                </c:pt>
                <c:pt idx="921">
                  <c:v>1.34999</c:v>
                </c:pt>
                <c:pt idx="922">
                  <c:v>1.3466020000000001</c:v>
                </c:pt>
                <c:pt idx="923">
                  <c:v>1.3572390000000001</c:v>
                </c:pt>
                <c:pt idx="924">
                  <c:v>1.3552010000000001</c:v>
                </c:pt>
                <c:pt idx="925">
                  <c:v>1.35053</c:v>
                </c:pt>
                <c:pt idx="926">
                  <c:v>1.339944</c:v>
                </c:pt>
                <c:pt idx="927">
                  <c:v>1.344954</c:v>
                </c:pt>
                <c:pt idx="928">
                  <c:v>1.340195</c:v>
                </c:pt>
                <c:pt idx="929">
                  <c:v>1.3570180000000001</c:v>
                </c:pt>
                <c:pt idx="930">
                  <c:v>1.350293</c:v>
                </c:pt>
                <c:pt idx="931">
                  <c:v>1.3444469999999999</c:v>
                </c:pt>
                <c:pt idx="932">
                  <c:v>1.3330839999999999</c:v>
                </c:pt>
                <c:pt idx="933">
                  <c:v>1.3318239999999999</c:v>
                </c:pt>
                <c:pt idx="934">
                  <c:v>1.3305659999999999</c:v>
                </c:pt>
                <c:pt idx="935">
                  <c:v>1.3367020000000001</c:v>
                </c:pt>
                <c:pt idx="936">
                  <c:v>1.3365590000000001</c:v>
                </c:pt>
                <c:pt idx="937">
                  <c:v>1.3357380000000001</c:v>
                </c:pt>
                <c:pt idx="938">
                  <c:v>1.341742</c:v>
                </c:pt>
                <c:pt idx="939">
                  <c:v>1.3454969999999999</c:v>
                </c:pt>
                <c:pt idx="940">
                  <c:v>1.3370770000000001</c:v>
                </c:pt>
                <c:pt idx="941">
                  <c:v>1.3422639999999999</c:v>
                </c:pt>
                <c:pt idx="942">
                  <c:v>1.3336889999999999</c:v>
                </c:pt>
                <c:pt idx="943">
                  <c:v>1.333191</c:v>
                </c:pt>
                <c:pt idx="944">
                  <c:v>1.3354520000000001</c:v>
                </c:pt>
                <c:pt idx="945">
                  <c:v>1.3385450000000001</c:v>
                </c:pt>
                <c:pt idx="946">
                  <c:v>1.336327</c:v>
                </c:pt>
                <c:pt idx="947">
                  <c:v>1.3329070000000001</c:v>
                </c:pt>
                <c:pt idx="948">
                  <c:v>1.3305130000000001</c:v>
                </c:pt>
                <c:pt idx="949">
                  <c:v>1.324924</c:v>
                </c:pt>
                <c:pt idx="950">
                  <c:v>1.325645</c:v>
                </c:pt>
                <c:pt idx="951">
                  <c:v>1.3259080000000001</c:v>
                </c:pt>
                <c:pt idx="952">
                  <c:v>1.322209</c:v>
                </c:pt>
                <c:pt idx="953">
                  <c:v>1.322052</c:v>
                </c:pt>
                <c:pt idx="954">
                  <c:v>1.3121640000000001</c:v>
                </c:pt>
                <c:pt idx="955">
                  <c:v>1.322419</c:v>
                </c:pt>
                <c:pt idx="956">
                  <c:v>1.3261540000000001</c:v>
                </c:pt>
                <c:pt idx="957">
                  <c:v>1.3169679999999999</c:v>
                </c:pt>
                <c:pt idx="958">
                  <c:v>1.3180609999999999</c:v>
                </c:pt>
                <c:pt idx="959">
                  <c:v>1.3139400000000001</c:v>
                </c:pt>
                <c:pt idx="960">
                  <c:v>1.2966800000000001</c:v>
                </c:pt>
                <c:pt idx="961">
                  <c:v>1.3121640000000001</c:v>
                </c:pt>
                <c:pt idx="962">
                  <c:v>1.2923899999999999</c:v>
                </c:pt>
                <c:pt idx="963">
                  <c:v>1.2926740000000001</c:v>
                </c:pt>
                <c:pt idx="964">
                  <c:v>1.293193</c:v>
                </c:pt>
                <c:pt idx="965">
                  <c:v>1.298988</c:v>
                </c:pt>
                <c:pt idx="966">
                  <c:v>1.303186</c:v>
                </c:pt>
                <c:pt idx="967">
                  <c:v>1.3015749999999999</c:v>
                </c:pt>
                <c:pt idx="968">
                  <c:v>1.305466</c:v>
                </c:pt>
                <c:pt idx="969">
                  <c:v>1.3078050000000001</c:v>
                </c:pt>
                <c:pt idx="970">
                  <c:v>1.3131980000000001</c:v>
                </c:pt>
                <c:pt idx="971">
                  <c:v>1.295404</c:v>
                </c:pt>
                <c:pt idx="972">
                  <c:v>1.294867</c:v>
                </c:pt>
                <c:pt idx="973">
                  <c:v>1.292775</c:v>
                </c:pt>
                <c:pt idx="974">
                  <c:v>1.290206</c:v>
                </c:pt>
                <c:pt idx="975">
                  <c:v>1.3012360000000001</c:v>
                </c:pt>
                <c:pt idx="976">
                  <c:v>1.2935270000000001</c:v>
                </c:pt>
                <c:pt idx="977">
                  <c:v>1.306575</c:v>
                </c:pt>
                <c:pt idx="978">
                  <c:v>1.303169</c:v>
                </c:pt>
                <c:pt idx="979">
                  <c:v>1.294046</c:v>
                </c:pt>
                <c:pt idx="980">
                  <c:v>1.2917559999999999</c:v>
                </c:pt>
                <c:pt idx="981">
                  <c:v>1.2883279999999999</c:v>
                </c:pt>
                <c:pt idx="982">
                  <c:v>1.299258</c:v>
                </c:pt>
                <c:pt idx="983">
                  <c:v>1.2931090000000001</c:v>
                </c:pt>
                <c:pt idx="984">
                  <c:v>1.288627</c:v>
                </c:pt>
                <c:pt idx="985">
                  <c:v>1.2917559999999999</c:v>
                </c:pt>
                <c:pt idx="986">
                  <c:v>1.286654</c:v>
                </c:pt>
                <c:pt idx="987">
                  <c:v>1.2873490000000001</c:v>
                </c:pt>
                <c:pt idx="988">
                  <c:v>1.276683</c:v>
                </c:pt>
                <c:pt idx="989">
                  <c:v>1.2757050000000001</c:v>
                </c:pt>
                <c:pt idx="990">
                  <c:v>1.271747</c:v>
                </c:pt>
                <c:pt idx="991">
                  <c:v>1.274405</c:v>
                </c:pt>
                <c:pt idx="992">
                  <c:v>1.2820510000000001</c:v>
                </c:pt>
                <c:pt idx="993">
                  <c:v>1.2932760000000001</c:v>
                </c:pt>
                <c:pt idx="994">
                  <c:v>1.297555</c:v>
                </c:pt>
                <c:pt idx="995">
                  <c:v>1.296</c:v>
                </c:pt>
                <c:pt idx="996">
                  <c:v>1.2884770000000001</c:v>
                </c:pt>
                <c:pt idx="997">
                  <c:v>1.284967</c:v>
                </c:pt>
                <c:pt idx="998">
                  <c:v>1.280656</c:v>
                </c:pt>
                <c:pt idx="999">
                  <c:v>1.2808299999999999</c:v>
                </c:pt>
                <c:pt idx="1000">
                  <c:v>1.299917</c:v>
                </c:pt>
                <c:pt idx="1001">
                  <c:v>1.2968489999999999</c:v>
                </c:pt>
                <c:pt idx="1002">
                  <c:v>1.316222</c:v>
                </c:pt>
                <c:pt idx="1003">
                  <c:v>1.3245739999999999</c:v>
                </c:pt>
                <c:pt idx="1004">
                  <c:v>1.326225</c:v>
                </c:pt>
                <c:pt idx="1005">
                  <c:v>1.3351310000000001</c:v>
                </c:pt>
                <c:pt idx="1006">
                  <c:v>1.339944</c:v>
                </c:pt>
                <c:pt idx="1007">
                  <c:v>1.336452</c:v>
                </c:pt>
                <c:pt idx="1008">
                  <c:v>1.3356479999999999</c:v>
                </c:pt>
                <c:pt idx="1009">
                  <c:v>1.319958</c:v>
                </c:pt>
                <c:pt idx="1010">
                  <c:v>1.321982</c:v>
                </c:pt>
                <c:pt idx="1011">
                  <c:v>1.315218</c:v>
                </c:pt>
                <c:pt idx="1012">
                  <c:v>1.3071379999999999</c:v>
                </c:pt>
                <c:pt idx="1013">
                  <c:v>1.309415</c:v>
                </c:pt>
                <c:pt idx="1014">
                  <c:v>1.3220339999999999</c:v>
                </c:pt>
                <c:pt idx="1015">
                  <c:v>1.31108</c:v>
                </c:pt>
                <c:pt idx="1016">
                  <c:v>1.325399</c:v>
                </c:pt>
                <c:pt idx="1017">
                  <c:v>1.3107880000000001</c:v>
                </c:pt>
                <c:pt idx="1018">
                  <c:v>1.3107</c:v>
                </c:pt>
                <c:pt idx="1019">
                  <c:v>1.307053</c:v>
                </c:pt>
                <c:pt idx="1020">
                  <c:v>1.304802</c:v>
                </c:pt>
                <c:pt idx="1021">
                  <c:v>1.3050740000000001</c:v>
                </c:pt>
                <c:pt idx="1022">
                  <c:v>1.3077190000000001</c:v>
                </c:pt>
                <c:pt idx="1023">
                  <c:v>1.3052269999999999</c:v>
                </c:pt>
                <c:pt idx="1024">
                  <c:v>1.3138019999999999</c:v>
                </c:pt>
                <c:pt idx="1025">
                  <c:v>1.3126800000000001</c:v>
                </c:pt>
                <c:pt idx="1026">
                  <c:v>1.3086089999999999</c:v>
                </c:pt>
                <c:pt idx="1027">
                  <c:v>1.3078730000000001</c:v>
                </c:pt>
                <c:pt idx="1028">
                  <c:v>1.3101700000000001</c:v>
                </c:pt>
                <c:pt idx="1029">
                  <c:v>1.311785</c:v>
                </c:pt>
                <c:pt idx="1030">
                  <c:v>1.298246</c:v>
                </c:pt>
                <c:pt idx="1031">
                  <c:v>1.2923739999999999</c:v>
                </c:pt>
                <c:pt idx="1032">
                  <c:v>1.288975</c:v>
                </c:pt>
                <c:pt idx="1033">
                  <c:v>1.2795909999999999</c:v>
                </c:pt>
                <c:pt idx="1034">
                  <c:v>1.273075</c:v>
                </c:pt>
                <c:pt idx="1035">
                  <c:v>1.272993</c:v>
                </c:pt>
                <c:pt idx="1036">
                  <c:v>1.273075</c:v>
                </c:pt>
                <c:pt idx="1037">
                  <c:v>1.2661750000000001</c:v>
                </c:pt>
                <c:pt idx="1038">
                  <c:v>1.257118</c:v>
                </c:pt>
                <c:pt idx="1039">
                  <c:v>1.2559499999999999</c:v>
                </c:pt>
                <c:pt idx="1040">
                  <c:v>1.2591000000000001</c:v>
                </c:pt>
                <c:pt idx="1041">
                  <c:v>1.256929</c:v>
                </c:pt>
                <c:pt idx="1042">
                  <c:v>1.2551779999999999</c:v>
                </c:pt>
                <c:pt idx="1043">
                  <c:v>1.262751</c:v>
                </c:pt>
                <c:pt idx="1044">
                  <c:v>1.2605090000000001</c:v>
                </c:pt>
                <c:pt idx="1045">
                  <c:v>1.261352</c:v>
                </c:pt>
                <c:pt idx="1046">
                  <c:v>1.2542800000000001</c:v>
                </c:pt>
                <c:pt idx="1047">
                  <c:v>1.249547</c:v>
                </c:pt>
                <c:pt idx="1048">
                  <c:v>1.247552</c:v>
                </c:pt>
                <c:pt idx="1049">
                  <c:v>1.24664</c:v>
                </c:pt>
                <c:pt idx="1050">
                  <c:v>1.2464789999999999</c:v>
                </c:pt>
                <c:pt idx="1051">
                  <c:v>1.2389269999999999</c:v>
                </c:pt>
                <c:pt idx="1052">
                  <c:v>1.2310570000000001</c:v>
                </c:pt>
                <c:pt idx="1053">
                  <c:v>1.2342169999999999</c:v>
                </c:pt>
                <c:pt idx="1054">
                  <c:v>1.242545</c:v>
                </c:pt>
                <c:pt idx="1055">
                  <c:v>1.241295</c:v>
                </c:pt>
                <c:pt idx="1056">
                  <c:v>1.252489</c:v>
                </c:pt>
                <c:pt idx="1057">
                  <c:v>1.250156</c:v>
                </c:pt>
                <c:pt idx="1058">
                  <c:v>1.234812</c:v>
                </c:pt>
                <c:pt idx="1059">
                  <c:v>1.2426839999999999</c:v>
                </c:pt>
                <c:pt idx="1060">
                  <c:v>1.2552719999999999</c:v>
                </c:pt>
                <c:pt idx="1061">
                  <c:v>1.2585109999999999</c:v>
                </c:pt>
                <c:pt idx="1062">
                  <c:v>1.2637750000000001</c:v>
                </c:pt>
                <c:pt idx="1063">
                  <c:v>1.2508760000000001</c:v>
                </c:pt>
                <c:pt idx="1064">
                  <c:v>1.257703</c:v>
                </c:pt>
                <c:pt idx="1065">
                  <c:v>1.2710680000000001</c:v>
                </c:pt>
                <c:pt idx="1066">
                  <c:v>1.2711330000000001</c:v>
                </c:pt>
                <c:pt idx="1067">
                  <c:v>1.273528</c:v>
                </c:pt>
                <c:pt idx="1068">
                  <c:v>1.272572</c:v>
                </c:pt>
                <c:pt idx="1069">
                  <c:v>1.260907</c:v>
                </c:pt>
                <c:pt idx="1070">
                  <c:v>1.257514</c:v>
                </c:pt>
                <c:pt idx="1071">
                  <c:v>1.2581469999999999</c:v>
                </c:pt>
                <c:pt idx="1072">
                  <c:v>1.248704</c:v>
                </c:pt>
                <c:pt idx="1073">
                  <c:v>1.2347999999999999</c:v>
                </c:pt>
                <c:pt idx="1074">
                  <c:v>1.2321489999999999</c:v>
                </c:pt>
                <c:pt idx="1075">
                  <c:v>1.2264820000000001</c:v>
                </c:pt>
                <c:pt idx="1076">
                  <c:v>1.2335020000000001</c:v>
                </c:pt>
                <c:pt idx="1077">
                  <c:v>1.220137</c:v>
                </c:pt>
                <c:pt idx="1078">
                  <c:v>1.2186060000000001</c:v>
                </c:pt>
                <c:pt idx="1079">
                  <c:v>1.222345</c:v>
                </c:pt>
                <c:pt idx="1080">
                  <c:v>1.2236910000000001</c:v>
                </c:pt>
                <c:pt idx="1081">
                  <c:v>1.225595</c:v>
                </c:pt>
                <c:pt idx="1082">
                  <c:v>1.2200029999999999</c:v>
                </c:pt>
                <c:pt idx="1083">
                  <c:v>1.2085760000000001</c:v>
                </c:pt>
                <c:pt idx="1084">
                  <c:v>1.2233909999999999</c:v>
                </c:pt>
                <c:pt idx="1085">
                  <c:v>1.2241550000000001</c:v>
                </c:pt>
                <c:pt idx="1086">
                  <c:v>1.22549</c:v>
                </c:pt>
                <c:pt idx="1087">
                  <c:v>1.2333499999999999</c:v>
                </c:pt>
                <c:pt idx="1088">
                  <c:v>1.2417419999999999</c:v>
                </c:pt>
                <c:pt idx="1089">
                  <c:v>1.2375929999999999</c:v>
                </c:pt>
                <c:pt idx="1090">
                  <c:v>1.232559</c:v>
                </c:pt>
                <c:pt idx="1091">
                  <c:v>1.2444200000000001</c:v>
                </c:pt>
                <c:pt idx="1092">
                  <c:v>1.2445550000000001</c:v>
                </c:pt>
                <c:pt idx="1093">
                  <c:v>1.2454229999999999</c:v>
                </c:pt>
                <c:pt idx="1094">
                  <c:v>1.2581469999999999</c:v>
                </c:pt>
                <c:pt idx="1095">
                  <c:v>1.247147</c:v>
                </c:pt>
                <c:pt idx="1096">
                  <c:v>1.243565</c:v>
                </c:pt>
                <c:pt idx="1097">
                  <c:v>1.242267</c:v>
                </c:pt>
                <c:pt idx="1098">
                  <c:v>1.2366600000000001</c:v>
                </c:pt>
                <c:pt idx="1099">
                  <c:v>1.2352240000000001</c:v>
                </c:pt>
                <c:pt idx="1100">
                  <c:v>1.2323919999999999</c:v>
                </c:pt>
                <c:pt idx="1101">
                  <c:v>1.2298610000000001</c:v>
                </c:pt>
                <c:pt idx="1102">
                  <c:v>1.2442759999999999</c:v>
                </c:pt>
                <c:pt idx="1103">
                  <c:v>1.2487509999999999</c:v>
                </c:pt>
                <c:pt idx="1104">
                  <c:v>1.2487820000000001</c:v>
                </c:pt>
                <c:pt idx="1105">
                  <c:v>1.252097</c:v>
                </c:pt>
                <c:pt idx="1106">
                  <c:v>1.262626</c:v>
                </c:pt>
                <c:pt idx="1107">
                  <c:v>1.2523949999999999</c:v>
                </c:pt>
                <c:pt idx="1108">
                  <c:v>1.2461059999999999</c:v>
                </c:pt>
                <c:pt idx="1109">
                  <c:v>1.245485</c:v>
                </c:pt>
                <c:pt idx="1110">
                  <c:v>1.2393110000000001</c:v>
                </c:pt>
                <c:pt idx="1111">
                  <c:v>1.233867</c:v>
                </c:pt>
                <c:pt idx="1112">
                  <c:v>1.2240500000000001</c:v>
                </c:pt>
                <c:pt idx="1113">
                  <c:v>1.222016</c:v>
                </c:pt>
                <c:pt idx="1114">
                  <c:v>1.239495</c:v>
                </c:pt>
                <c:pt idx="1115">
                  <c:v>1.238237</c:v>
                </c:pt>
                <c:pt idx="1116">
                  <c:v>1.2408490000000001</c:v>
                </c:pt>
                <c:pt idx="1117">
                  <c:v>1.2371639999999999</c:v>
                </c:pt>
                <c:pt idx="1118">
                  <c:v>1.2453190000000001</c:v>
                </c:pt>
                <c:pt idx="1119">
                  <c:v>1.2200629999999999</c:v>
                </c:pt>
                <c:pt idx="1120">
                  <c:v>1.1851149999999999</c:v>
                </c:pt>
                <c:pt idx="1121">
                  <c:v>1.1792039999999999</c:v>
                </c:pt>
                <c:pt idx="1122">
                  <c:v>1.1595549999999999</c:v>
                </c:pt>
                <c:pt idx="1123">
                  <c:v>1.162304</c:v>
                </c:pt>
                <c:pt idx="1124">
                  <c:v>1.1494390000000001</c:v>
                </c:pt>
                <c:pt idx="1125">
                  <c:v>1.162534</c:v>
                </c:pt>
                <c:pt idx="1126">
                  <c:v>1.2121649999999999</c:v>
                </c:pt>
                <c:pt idx="1127">
                  <c:v>1.2266630000000001</c:v>
                </c:pt>
                <c:pt idx="1128">
                  <c:v>1.239987</c:v>
                </c:pt>
                <c:pt idx="1129">
                  <c:v>1.2570239999999999</c:v>
                </c:pt>
                <c:pt idx="1130">
                  <c:v>1.2818210000000001</c:v>
                </c:pt>
                <c:pt idx="1131">
                  <c:v>1.290972</c:v>
                </c:pt>
                <c:pt idx="1132">
                  <c:v>1.307531</c:v>
                </c:pt>
                <c:pt idx="1133">
                  <c:v>1.3099289999999999</c:v>
                </c:pt>
                <c:pt idx="1134">
                  <c:v>1.2950680000000001</c:v>
                </c:pt>
                <c:pt idx="1135">
                  <c:v>1.287498</c:v>
                </c:pt>
                <c:pt idx="1136">
                  <c:v>1.282084</c:v>
                </c:pt>
                <c:pt idx="1137">
                  <c:v>1.276715</c:v>
                </c:pt>
                <c:pt idx="1138">
                  <c:v>1.280705</c:v>
                </c:pt>
                <c:pt idx="1139">
                  <c:v>1.2888919999999999</c:v>
                </c:pt>
                <c:pt idx="1140">
                  <c:v>1.290689</c:v>
                </c:pt>
                <c:pt idx="1141">
                  <c:v>1.3003389999999999</c:v>
                </c:pt>
                <c:pt idx="1142">
                  <c:v>1.2926580000000001</c:v>
                </c:pt>
                <c:pt idx="1143">
                  <c:v>1.2953699999999999</c:v>
                </c:pt>
                <c:pt idx="1144">
                  <c:v>1.2883279999999999</c:v>
                </c:pt>
                <c:pt idx="1145">
                  <c:v>1.2928249999999999</c:v>
                </c:pt>
                <c:pt idx="1146">
                  <c:v>1.3002210000000001</c:v>
                </c:pt>
                <c:pt idx="1147">
                  <c:v>1.3008980000000001</c:v>
                </c:pt>
                <c:pt idx="1148">
                  <c:v>1.305296</c:v>
                </c:pt>
                <c:pt idx="1149">
                  <c:v>1.3046819999999999</c:v>
                </c:pt>
                <c:pt idx="1150">
                  <c:v>1.2957559999999999</c:v>
                </c:pt>
                <c:pt idx="1151">
                  <c:v>1.2956559999999999</c:v>
                </c:pt>
                <c:pt idx="1152">
                  <c:v>1.2918229999999999</c:v>
                </c:pt>
                <c:pt idx="1153">
                  <c:v>1.289158</c:v>
                </c:pt>
                <c:pt idx="1154">
                  <c:v>1.2930250000000001</c:v>
                </c:pt>
                <c:pt idx="1155">
                  <c:v>1.299714</c:v>
                </c:pt>
                <c:pt idx="1156">
                  <c:v>1.3032710000000001</c:v>
                </c:pt>
                <c:pt idx="1157">
                  <c:v>1.2997479999999999</c:v>
                </c:pt>
                <c:pt idx="1158">
                  <c:v>1.3181659999999999</c:v>
                </c:pt>
                <c:pt idx="1159">
                  <c:v>1.3089</c:v>
                </c:pt>
                <c:pt idx="1160">
                  <c:v>1.3022020000000001</c:v>
                </c:pt>
                <c:pt idx="1161">
                  <c:v>1.3024560000000001</c:v>
                </c:pt>
                <c:pt idx="1162">
                  <c:v>1.306012</c:v>
                </c:pt>
                <c:pt idx="1163">
                  <c:v>1.306182</c:v>
                </c:pt>
                <c:pt idx="1164">
                  <c:v>1.311992</c:v>
                </c:pt>
                <c:pt idx="1165">
                  <c:v>1.3144750000000001</c:v>
                </c:pt>
                <c:pt idx="1166">
                  <c:v>1.304802</c:v>
                </c:pt>
                <c:pt idx="1167">
                  <c:v>1.300559</c:v>
                </c:pt>
                <c:pt idx="1168">
                  <c:v>1.3007280000000001</c:v>
                </c:pt>
                <c:pt idx="1169">
                  <c:v>1.3078730000000001</c:v>
                </c:pt>
                <c:pt idx="1170">
                  <c:v>1.3041210000000001</c:v>
                </c:pt>
                <c:pt idx="1171">
                  <c:v>1.3022530000000001</c:v>
                </c:pt>
                <c:pt idx="1172">
                  <c:v>1.2988189999999999</c:v>
                </c:pt>
                <c:pt idx="1173">
                  <c:v>1.3045629999999999</c:v>
                </c:pt>
                <c:pt idx="1174">
                  <c:v>1.3070189999999999</c:v>
                </c:pt>
                <c:pt idx="1175">
                  <c:v>1.310513</c:v>
                </c:pt>
                <c:pt idx="1176">
                  <c:v>1.311372</c:v>
                </c:pt>
                <c:pt idx="1177">
                  <c:v>1.3170029999999999</c:v>
                </c:pt>
                <c:pt idx="1178">
                  <c:v>1.3080099999999999</c:v>
                </c:pt>
                <c:pt idx="1179">
                  <c:v>1.3152699999999999</c:v>
                </c:pt>
                <c:pt idx="1180">
                  <c:v>1.3250299999999999</c:v>
                </c:pt>
                <c:pt idx="1181">
                  <c:v>1.32626</c:v>
                </c:pt>
                <c:pt idx="1182">
                  <c:v>1.3113030000000001</c:v>
                </c:pt>
                <c:pt idx="1183">
                  <c:v>1.3091919999999999</c:v>
                </c:pt>
                <c:pt idx="1184">
                  <c:v>1.3002210000000001</c:v>
                </c:pt>
                <c:pt idx="1185">
                  <c:v>1.297353</c:v>
                </c:pt>
                <c:pt idx="1186">
                  <c:v>1.2934939999999999</c:v>
                </c:pt>
                <c:pt idx="1187">
                  <c:v>1.2944979999999999</c:v>
                </c:pt>
                <c:pt idx="1188">
                  <c:v>1.3005420000000001</c:v>
                </c:pt>
                <c:pt idx="1189">
                  <c:v>1.301744</c:v>
                </c:pt>
                <c:pt idx="1190">
                  <c:v>1.308729</c:v>
                </c:pt>
                <c:pt idx="1191">
                  <c:v>1.3122149999999999</c:v>
                </c:pt>
                <c:pt idx="1192">
                  <c:v>1.3272459999999999</c:v>
                </c:pt>
                <c:pt idx="1193">
                  <c:v>1.3353269999999999</c:v>
                </c:pt>
                <c:pt idx="1194">
                  <c:v>1.3475269999999999</c:v>
                </c:pt>
                <c:pt idx="1195">
                  <c:v>1.3200099999999999</c:v>
                </c:pt>
                <c:pt idx="1196">
                  <c:v>1.313129</c:v>
                </c:pt>
                <c:pt idx="1197">
                  <c:v>1.3145789999999999</c:v>
                </c:pt>
                <c:pt idx="1198">
                  <c:v>1.313957</c:v>
                </c:pt>
                <c:pt idx="1199">
                  <c:v>1.315841</c:v>
                </c:pt>
                <c:pt idx="1200">
                  <c:v>1.311131</c:v>
                </c:pt>
                <c:pt idx="1201">
                  <c:v>1.299782</c:v>
                </c:pt>
                <c:pt idx="1202">
                  <c:v>1.294063</c:v>
                </c:pt>
                <c:pt idx="1203">
                  <c:v>1.2912889999999999</c:v>
                </c:pt>
                <c:pt idx="1204">
                  <c:v>1.2912889999999999</c:v>
                </c:pt>
                <c:pt idx="1205">
                  <c:v>1.2929919999999999</c:v>
                </c:pt>
                <c:pt idx="1206">
                  <c:v>1.2860910000000001</c:v>
                </c:pt>
                <c:pt idx="1207">
                  <c:v>1.2897240000000001</c:v>
                </c:pt>
                <c:pt idx="1208">
                  <c:v>1.285347</c:v>
                </c:pt>
                <c:pt idx="1209">
                  <c:v>1.29199</c:v>
                </c:pt>
                <c:pt idx="1210">
                  <c:v>1.292708</c:v>
                </c:pt>
                <c:pt idx="1211">
                  <c:v>1.29295</c:v>
                </c:pt>
                <c:pt idx="1212">
                  <c:v>1.295085</c:v>
                </c:pt>
                <c:pt idx="1213">
                  <c:v>1.2921229999999999</c:v>
                </c:pt>
                <c:pt idx="1214">
                  <c:v>1.288178</c:v>
                </c:pt>
                <c:pt idx="1215">
                  <c:v>1.28538</c:v>
                </c:pt>
                <c:pt idx="1216">
                  <c:v>1.285215</c:v>
                </c:pt>
                <c:pt idx="1217">
                  <c:v>1.2858430000000001</c:v>
                </c:pt>
                <c:pt idx="1218">
                  <c:v>1.2796400000000001</c:v>
                </c:pt>
                <c:pt idx="1219">
                  <c:v>1.2779990000000001</c:v>
                </c:pt>
                <c:pt idx="1220">
                  <c:v>1.2856780000000001</c:v>
                </c:pt>
                <c:pt idx="1221">
                  <c:v>1.288062</c:v>
                </c:pt>
                <c:pt idx="1222">
                  <c:v>1.289158</c:v>
                </c:pt>
                <c:pt idx="1223">
                  <c:v>1.2937609999999999</c:v>
                </c:pt>
                <c:pt idx="1224">
                  <c:v>1.2939620000000001</c:v>
                </c:pt>
                <c:pt idx="1225">
                  <c:v>1.290173</c:v>
                </c:pt>
                <c:pt idx="1226">
                  <c:v>1.28667</c:v>
                </c:pt>
                <c:pt idx="1227">
                  <c:v>1.285744</c:v>
                </c:pt>
                <c:pt idx="1228">
                  <c:v>1.2832030000000001</c:v>
                </c:pt>
                <c:pt idx="1229">
                  <c:v>1.284027</c:v>
                </c:pt>
                <c:pt idx="1230">
                  <c:v>1.292324</c:v>
                </c:pt>
                <c:pt idx="1231">
                  <c:v>1.2884770000000001</c:v>
                </c:pt>
                <c:pt idx="1232">
                  <c:v>1.2971680000000001</c:v>
                </c:pt>
                <c:pt idx="1233">
                  <c:v>1.2900229999999999</c:v>
                </c:pt>
                <c:pt idx="1234">
                  <c:v>1.2868599999999999</c:v>
                </c:pt>
                <c:pt idx="1235">
                  <c:v>1.2823800000000001</c:v>
                </c:pt>
                <c:pt idx="1236">
                  <c:v>1.2760640000000001</c:v>
                </c:pt>
                <c:pt idx="1237">
                  <c:v>1.261177</c:v>
                </c:pt>
                <c:pt idx="1238">
                  <c:v>1.2619</c:v>
                </c:pt>
                <c:pt idx="1239">
                  <c:v>1.243317</c:v>
                </c:pt>
                <c:pt idx="1240">
                  <c:v>1.2213000000000001</c:v>
                </c:pt>
                <c:pt idx="1241">
                  <c:v>1.221956</c:v>
                </c:pt>
                <c:pt idx="1242">
                  <c:v>1.2288030000000001</c:v>
                </c:pt>
                <c:pt idx="1243">
                  <c:v>1.233441</c:v>
                </c:pt>
                <c:pt idx="1244">
                  <c:v>1.2342329999999999</c:v>
                </c:pt>
                <c:pt idx="1245">
                  <c:v>1.2304360000000001</c:v>
                </c:pt>
                <c:pt idx="1246">
                  <c:v>1.2292259999999999</c:v>
                </c:pt>
                <c:pt idx="1247">
                  <c:v>1.228999</c:v>
                </c:pt>
                <c:pt idx="1248">
                  <c:v>1.229317</c:v>
                </c:pt>
                <c:pt idx="1249">
                  <c:v>1.233198</c:v>
                </c:pt>
                <c:pt idx="1250">
                  <c:v>1.2359560000000001</c:v>
                </c:pt>
                <c:pt idx="1251">
                  <c:v>1.2485949999999999</c:v>
                </c:pt>
                <c:pt idx="1252">
                  <c:v>1.2434559999999999</c:v>
                </c:pt>
                <c:pt idx="1253">
                  <c:v>1.2471939999999999</c:v>
                </c:pt>
                <c:pt idx="1254">
                  <c:v>1.252505</c:v>
                </c:pt>
                <c:pt idx="1255">
                  <c:v>1.2470540000000001</c:v>
                </c:pt>
                <c:pt idx="1256">
                  <c:v>1.2502660000000001</c:v>
                </c:pt>
                <c:pt idx="1257">
                  <c:v>1.2428539999999999</c:v>
                </c:pt>
                <c:pt idx="1258">
                  <c:v>1.2497339999999999</c:v>
                </c:pt>
                <c:pt idx="1259">
                  <c:v>1.232939</c:v>
                </c:pt>
                <c:pt idx="1260">
                  <c:v>1.233471</c:v>
                </c:pt>
                <c:pt idx="1261">
                  <c:v>1.2354830000000001</c:v>
                </c:pt>
                <c:pt idx="1262">
                  <c:v>1.234537</c:v>
                </c:pt>
                <c:pt idx="1263">
                  <c:v>1.228305</c:v>
                </c:pt>
                <c:pt idx="1264">
                  <c:v>1.2323919999999999</c:v>
                </c:pt>
                <c:pt idx="1265">
                  <c:v>1.22489</c:v>
                </c:pt>
                <c:pt idx="1266">
                  <c:v>1.209044</c:v>
                </c:pt>
                <c:pt idx="1267">
                  <c:v>1.206666</c:v>
                </c:pt>
                <c:pt idx="1268">
                  <c:v>1.215924</c:v>
                </c:pt>
                <c:pt idx="1269">
                  <c:v>1.21865</c:v>
                </c:pt>
                <c:pt idx="1270">
                  <c:v>1.2218519999999999</c:v>
                </c:pt>
                <c:pt idx="1271">
                  <c:v>1.2283200000000001</c:v>
                </c:pt>
                <c:pt idx="1272">
                  <c:v>1.2221949999999999</c:v>
                </c:pt>
                <c:pt idx="1273">
                  <c:v>1.2262420000000001</c:v>
                </c:pt>
                <c:pt idx="1274">
                  <c:v>1.22519</c:v>
                </c:pt>
                <c:pt idx="1275">
                  <c:v>1.2132240000000001</c:v>
                </c:pt>
                <c:pt idx="1276">
                  <c:v>1.216234</c:v>
                </c:pt>
                <c:pt idx="1277">
                  <c:v>1.2131510000000001</c:v>
                </c:pt>
                <c:pt idx="1278">
                  <c:v>1.2161010000000001</c:v>
                </c:pt>
                <c:pt idx="1279">
                  <c:v>1.2091609999999999</c:v>
                </c:pt>
                <c:pt idx="1280">
                  <c:v>1.20604</c:v>
                </c:pt>
                <c:pt idx="1281">
                  <c:v>1.206418</c:v>
                </c:pt>
                <c:pt idx="1282">
                  <c:v>1.207875</c:v>
                </c:pt>
                <c:pt idx="1283">
                  <c:v>1.2021980000000001</c:v>
                </c:pt>
                <c:pt idx="1284">
                  <c:v>1.2143729999999999</c:v>
                </c:pt>
                <c:pt idx="1285">
                  <c:v>1.214329</c:v>
                </c:pt>
                <c:pt idx="1286">
                  <c:v>1.216974</c:v>
                </c:pt>
                <c:pt idx="1287">
                  <c:v>1.2158199999999999</c:v>
                </c:pt>
                <c:pt idx="1288">
                  <c:v>1.215214</c:v>
                </c:pt>
                <c:pt idx="1289">
                  <c:v>1.2124299999999999</c:v>
                </c:pt>
                <c:pt idx="1290">
                  <c:v>1.2153769999999999</c:v>
                </c:pt>
                <c:pt idx="1291">
                  <c:v>1.2161599999999999</c:v>
                </c:pt>
                <c:pt idx="1292">
                  <c:v>1.2217469999999999</c:v>
                </c:pt>
                <c:pt idx="1293">
                  <c:v>1.23767</c:v>
                </c:pt>
                <c:pt idx="1294">
                  <c:v>1.2453449999999999</c:v>
                </c:pt>
                <c:pt idx="1295">
                  <c:v>1.2485949999999999</c:v>
                </c:pt>
                <c:pt idx="1296">
                  <c:v>1.243905</c:v>
                </c:pt>
                <c:pt idx="1297">
                  <c:v>1.2474890000000001</c:v>
                </c:pt>
                <c:pt idx="1298">
                  <c:v>1.2512829999999999</c:v>
                </c:pt>
                <c:pt idx="1299">
                  <c:v>1.254186</c:v>
                </c:pt>
                <c:pt idx="1300">
                  <c:v>1.2434719999999999</c:v>
                </c:pt>
                <c:pt idx="1301">
                  <c:v>1.2412030000000001</c:v>
                </c:pt>
                <c:pt idx="1302">
                  <c:v>1.2517990000000001</c:v>
                </c:pt>
                <c:pt idx="1303">
                  <c:v>1.2571969999999999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6-449F-9834-03386C0A9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251960"/>
        <c:axId val="2114256552"/>
      </c:lineChart>
      <c:dateAx>
        <c:axId val="2114251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256552"/>
        <c:crosses val="autoZero"/>
        <c:auto val="1"/>
        <c:lblOffset val="100"/>
        <c:baseTimeUnit val="days"/>
      </c:dateAx>
      <c:valAx>
        <c:axId val="211425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25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3</xdr:row>
      <xdr:rowOff>152400</xdr:rowOff>
    </xdr:from>
    <xdr:to>
      <xdr:col>5</xdr:col>
      <xdr:colOff>657225</xdr:colOff>
      <xdr:row>8</xdr:row>
      <xdr:rowOff>152400</xdr:rowOff>
    </xdr:to>
    <xdr:pic>
      <xdr:nvPicPr>
        <xdr:cNvPr id="2" name="Picture 1" descr="Home - Validus">
          <a:extLst>
            <a:ext uri="{FF2B5EF4-FFF2-40B4-BE49-F238E27FC236}">
              <a16:creationId xmlns:a16="http://schemas.microsoft.com/office/drawing/2014/main" id="{15D27233-FEC4-4EFA-B07B-9DA12A34D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723900"/>
          <a:ext cx="38100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1</xdr:rowOff>
    </xdr:from>
    <xdr:to>
      <xdr:col>10</xdr:col>
      <xdr:colOff>276225</xdr:colOff>
      <xdr:row>23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049C2-9E6A-42C2-8990-12C50B2C7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3</xdr:row>
      <xdr:rowOff>152400</xdr:rowOff>
    </xdr:from>
    <xdr:to>
      <xdr:col>6</xdr:col>
      <xdr:colOff>533400</xdr:colOff>
      <xdr:row>8</xdr:row>
      <xdr:rowOff>152400</xdr:rowOff>
    </xdr:to>
    <xdr:pic>
      <xdr:nvPicPr>
        <xdr:cNvPr id="2" name="Picture 1" descr="Home - Validus">
          <a:extLst>
            <a:ext uri="{FF2B5EF4-FFF2-40B4-BE49-F238E27FC236}">
              <a16:creationId xmlns:a16="http://schemas.microsoft.com/office/drawing/2014/main" id="{80390F40-6B6B-4208-AB2A-EB5A67534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723900"/>
          <a:ext cx="38100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xempire.com/currencies/gbp-usd/forward-rat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B61F0-DB48-409C-96C7-F7E15304DB98}">
  <dimension ref="C1:S42"/>
  <sheetViews>
    <sheetView tabSelected="1" workbookViewId="0">
      <selection activeCell="O21" sqref="O21"/>
    </sheetView>
  </sheetViews>
  <sheetFormatPr defaultRowHeight="15" x14ac:dyDescent="0.25"/>
  <cols>
    <col min="1" max="1" width="5.28515625" style="1" customWidth="1"/>
    <col min="2" max="4" width="9.140625" style="1"/>
    <col min="5" max="6" width="16.42578125" style="1" bestFit="1" customWidth="1"/>
    <col min="7" max="9" width="15.42578125" style="1" bestFit="1" customWidth="1"/>
    <col min="10" max="10" width="19" style="1" bestFit="1" customWidth="1"/>
    <col min="11" max="11" width="16.42578125" style="1" bestFit="1" customWidth="1"/>
    <col min="12" max="14" width="9.140625" style="1"/>
    <col min="15" max="15" width="16.42578125" style="1" bestFit="1" customWidth="1"/>
    <col min="16" max="16384" width="9.140625" style="1"/>
  </cols>
  <sheetData>
    <row r="1" spans="3:19" s="2" customFormat="1" x14ac:dyDescent="0.25"/>
    <row r="2" spans="3:19" s="2" customFormat="1" x14ac:dyDescent="0.25"/>
    <row r="3" spans="3:19" s="2" customFormat="1" x14ac:dyDescent="0.25"/>
    <row r="8" spans="3:19" x14ac:dyDescent="0.25">
      <c r="G8"/>
    </row>
    <row r="12" spans="3:19" x14ac:dyDescent="0.25">
      <c r="C12" s="4" t="s">
        <v>7</v>
      </c>
      <c r="E12" s="7">
        <v>45486</v>
      </c>
      <c r="H12" s="4" t="s">
        <v>52</v>
      </c>
      <c r="I12" s="4"/>
      <c r="J12" s="9" t="s">
        <v>53</v>
      </c>
      <c r="K12" s="4"/>
      <c r="M12" s="4" t="s">
        <v>58</v>
      </c>
    </row>
    <row r="13" spans="3:19" x14ac:dyDescent="0.25">
      <c r="C13" s="4" t="s">
        <v>8</v>
      </c>
      <c r="E13" s="8" t="s">
        <v>5</v>
      </c>
      <c r="H13" s="4" t="s">
        <v>54</v>
      </c>
      <c r="I13" s="4"/>
      <c r="J13" s="9" t="s">
        <v>55</v>
      </c>
      <c r="K13" s="4"/>
      <c r="M13" s="4" t="s">
        <v>59</v>
      </c>
      <c r="O13" s="19">
        <v>100000000</v>
      </c>
      <c r="Q13" s="4" t="s">
        <v>67</v>
      </c>
      <c r="S13" s="1" t="s">
        <v>68</v>
      </c>
    </row>
    <row r="14" spans="3:19" x14ac:dyDescent="0.25">
      <c r="C14" s="4" t="s">
        <v>6</v>
      </c>
      <c r="E14" s="8">
        <f>'Spot Price - Historical'!E2</f>
        <v>1.298988</v>
      </c>
      <c r="K14" s="4"/>
      <c r="M14" s="4" t="s">
        <v>8</v>
      </c>
      <c r="O14" s="1" t="s">
        <v>61</v>
      </c>
    </row>
    <row r="15" spans="3:19" x14ac:dyDescent="0.25">
      <c r="K15" s="4"/>
      <c r="M15" s="4" t="s">
        <v>60</v>
      </c>
      <c r="O15" s="20">
        <v>0.08</v>
      </c>
    </row>
    <row r="17" spans="3:18" x14ac:dyDescent="0.25">
      <c r="C17" s="6" t="s">
        <v>62</v>
      </c>
      <c r="J17" s="4" t="s">
        <v>56</v>
      </c>
      <c r="K17" s="10">
        <f>IRR(F22:K22)</f>
        <v>7.9999999999999849E-2</v>
      </c>
    </row>
    <row r="18" spans="3:18" x14ac:dyDescent="0.25">
      <c r="C18" s="6"/>
      <c r="F18" s="1">
        <v>0</v>
      </c>
      <c r="G18" s="1">
        <v>1</v>
      </c>
      <c r="H18" s="1">
        <v>2</v>
      </c>
      <c r="I18" s="1">
        <v>3</v>
      </c>
      <c r="J18" s="1">
        <v>4</v>
      </c>
      <c r="K18" s="1">
        <v>5</v>
      </c>
    </row>
    <row r="19" spans="3:18" x14ac:dyDescent="0.25">
      <c r="F19" s="35" t="s">
        <v>63</v>
      </c>
      <c r="G19" s="4" t="s">
        <v>64</v>
      </c>
      <c r="H19" s="4" t="s">
        <v>65</v>
      </c>
      <c r="I19" s="4" t="s">
        <v>66</v>
      </c>
      <c r="J19" s="4" t="s">
        <v>69</v>
      </c>
      <c r="K19" s="4" t="s">
        <v>70</v>
      </c>
    </row>
    <row r="20" spans="3:18" x14ac:dyDescent="0.25">
      <c r="C20" s="1" t="s">
        <v>71</v>
      </c>
      <c r="F20" s="22">
        <f>-O13</f>
        <v>-100000000</v>
      </c>
      <c r="K20" s="23">
        <f>O13</f>
        <v>100000000</v>
      </c>
    </row>
    <row r="21" spans="3:18" x14ac:dyDescent="0.25">
      <c r="C21" s="1" t="s">
        <v>72</v>
      </c>
      <c r="F21" s="21"/>
      <c r="G21" s="23">
        <f>$O$13*$O$15</f>
        <v>8000000</v>
      </c>
      <c r="H21" s="23">
        <f>$O$13*$O$15</f>
        <v>8000000</v>
      </c>
      <c r="I21" s="23">
        <f>$O$13*$O$15</f>
        <v>8000000</v>
      </c>
      <c r="J21" s="23">
        <f>$O$13*$O$15</f>
        <v>8000000</v>
      </c>
      <c r="K21" s="23">
        <f>$O$13*$O$15</f>
        <v>8000000</v>
      </c>
    </row>
    <row r="22" spans="3:18" x14ac:dyDescent="0.25">
      <c r="C22" s="1" t="s">
        <v>75</v>
      </c>
      <c r="F22" s="22">
        <f>SUM(F20:F21)</f>
        <v>-100000000</v>
      </c>
      <c r="G22" s="24">
        <f t="shared" ref="G22:K22" si="0">SUM(G20:G21)</f>
        <v>8000000</v>
      </c>
      <c r="H22" s="24">
        <f t="shared" si="0"/>
        <v>8000000</v>
      </c>
      <c r="I22" s="24">
        <f t="shared" si="0"/>
        <v>8000000</v>
      </c>
      <c r="J22" s="24">
        <f t="shared" si="0"/>
        <v>8000000</v>
      </c>
      <c r="K22" s="24">
        <f t="shared" si="0"/>
        <v>108000000</v>
      </c>
    </row>
    <row r="23" spans="3:18" x14ac:dyDescent="0.25">
      <c r="F23" s="24"/>
      <c r="G23" s="24"/>
      <c r="H23" s="24"/>
      <c r="I23" s="24"/>
      <c r="J23" s="24"/>
      <c r="K23" s="24"/>
    </row>
    <row r="24" spans="3:18" x14ac:dyDescent="0.25">
      <c r="C24" s="6" t="s">
        <v>73</v>
      </c>
      <c r="D24" s="6" t="s">
        <v>74</v>
      </c>
      <c r="E24" s="6"/>
      <c r="F24" s="6"/>
      <c r="J24" s="4" t="s">
        <v>77</v>
      </c>
      <c r="K24" s="36">
        <f>IRR(F27:K27)</f>
        <v>7.9999999999999849E-2</v>
      </c>
    </row>
    <row r="25" spans="3:18" x14ac:dyDescent="0.25">
      <c r="F25" s="1">
        <v>0</v>
      </c>
      <c r="G25" s="1">
        <v>1</v>
      </c>
      <c r="H25" s="1">
        <v>2</v>
      </c>
      <c r="I25" s="1">
        <v>3</v>
      </c>
      <c r="J25" s="1">
        <v>4</v>
      </c>
      <c r="K25" s="1">
        <v>5</v>
      </c>
    </row>
    <row r="26" spans="3:18" x14ac:dyDescent="0.25">
      <c r="F26" s="34" t="s">
        <v>63</v>
      </c>
      <c r="G26" s="25" t="s">
        <v>64</v>
      </c>
      <c r="H26" s="4" t="s">
        <v>65</v>
      </c>
      <c r="I26" s="4" t="s">
        <v>66</v>
      </c>
      <c r="J26" s="4" t="s">
        <v>69</v>
      </c>
      <c r="K26" s="4" t="s">
        <v>70</v>
      </c>
    </row>
    <row r="27" spans="3:18" x14ac:dyDescent="0.25">
      <c r="C27" s="1" t="s">
        <v>76</v>
      </c>
      <c r="F27" s="24">
        <f>F22*($E$14)</f>
        <v>-129898800</v>
      </c>
      <c r="G27" s="26">
        <f t="shared" ref="G27:K27" si="1">G22*($E$14)</f>
        <v>10391904</v>
      </c>
      <c r="H27" s="24">
        <f t="shared" si="1"/>
        <v>10391904</v>
      </c>
      <c r="I27" s="24">
        <f t="shared" si="1"/>
        <v>10391904</v>
      </c>
      <c r="J27" s="24">
        <f t="shared" si="1"/>
        <v>10391904</v>
      </c>
      <c r="K27" s="24">
        <f t="shared" si="1"/>
        <v>140290704</v>
      </c>
    </row>
    <row r="29" spans="3:18" x14ac:dyDescent="0.25">
      <c r="C29" s="6" t="s">
        <v>82</v>
      </c>
      <c r="D29" s="6" t="s">
        <v>83</v>
      </c>
      <c r="E29" s="4"/>
      <c r="F29" s="4"/>
      <c r="J29" s="4" t="s">
        <v>77</v>
      </c>
      <c r="K29" s="28">
        <f>IRR(F32:K32)</f>
        <v>7.9993114524308906E-2</v>
      </c>
    </row>
    <row r="30" spans="3:18" x14ac:dyDescent="0.25">
      <c r="F30" s="1">
        <v>0</v>
      </c>
      <c r="G30" s="27">
        <v>1</v>
      </c>
      <c r="H30" s="1">
        <v>2</v>
      </c>
      <c r="I30" s="1">
        <v>3</v>
      </c>
      <c r="J30" s="1">
        <v>4</v>
      </c>
      <c r="K30" s="1">
        <v>5</v>
      </c>
      <c r="N30" s="6" t="s">
        <v>51</v>
      </c>
    </row>
    <row r="31" spans="3:18" x14ac:dyDescent="0.25">
      <c r="F31" s="4" t="s">
        <v>63</v>
      </c>
      <c r="G31" s="25" t="s">
        <v>64</v>
      </c>
      <c r="H31" s="4" t="s">
        <v>65</v>
      </c>
      <c r="I31" s="4" t="s">
        <v>66</v>
      </c>
      <c r="J31" s="4" t="s">
        <v>69</v>
      </c>
      <c r="K31" s="4" t="s">
        <v>70</v>
      </c>
      <c r="N31" s="1" t="s">
        <v>27</v>
      </c>
      <c r="O31" s="1" t="s">
        <v>28</v>
      </c>
      <c r="P31" s="1" t="s">
        <v>29</v>
      </c>
      <c r="Q31" s="1" t="s">
        <v>30</v>
      </c>
      <c r="R31" s="1" t="s">
        <v>31</v>
      </c>
    </row>
    <row r="32" spans="3:18" x14ac:dyDescent="0.25">
      <c r="C32" s="1" t="s">
        <v>76</v>
      </c>
      <c r="F32" s="19">
        <f>F22*E14</f>
        <v>-129898800</v>
      </c>
      <c r="G32" s="29">
        <f>G22*N32</f>
        <v>10397680</v>
      </c>
      <c r="H32" s="19">
        <f t="shared" ref="H32:K32" si="2">H22*O32</f>
        <v>10382720</v>
      </c>
      <c r="I32" s="19">
        <f t="shared" si="2"/>
        <v>10370720</v>
      </c>
      <c r="J32" s="19">
        <f t="shared" si="2"/>
        <v>10376160</v>
      </c>
      <c r="K32" s="19">
        <f t="shared" si="2"/>
        <v>140330880</v>
      </c>
      <c r="N32" s="1">
        <v>1.2997099999999999</v>
      </c>
      <c r="O32" s="1">
        <v>1.2978400000000001</v>
      </c>
      <c r="P32" s="1">
        <v>1.29634</v>
      </c>
      <c r="Q32" s="1">
        <v>1.2970200000000001</v>
      </c>
      <c r="R32" s="1">
        <v>1.2993600000000001</v>
      </c>
    </row>
    <row r="34" spans="3:14" x14ac:dyDescent="0.25">
      <c r="C34" s="6" t="s">
        <v>84</v>
      </c>
      <c r="D34" s="6" t="s">
        <v>85</v>
      </c>
      <c r="E34" s="6"/>
      <c r="F34" s="6"/>
      <c r="J34" s="4" t="s">
        <v>77</v>
      </c>
      <c r="K34" s="28">
        <f>IRR(F37:K37)</f>
        <v>6.0079187012494373E-2</v>
      </c>
      <c r="N34" s="1" t="s">
        <v>91</v>
      </c>
    </row>
    <row r="35" spans="3:14" x14ac:dyDescent="0.25">
      <c r="F35" s="1">
        <v>0</v>
      </c>
      <c r="G35" s="27">
        <v>1</v>
      </c>
      <c r="H35" s="1">
        <v>2</v>
      </c>
      <c r="I35" s="1">
        <v>3</v>
      </c>
      <c r="J35" s="1">
        <v>4</v>
      </c>
      <c r="K35" s="1">
        <v>5</v>
      </c>
      <c r="N35" s="1">
        <f>'Spot Price - Historical'!I12</f>
        <v>1.1984437938844492</v>
      </c>
    </row>
    <row r="36" spans="3:14" x14ac:dyDescent="0.25">
      <c r="F36" s="4" t="s">
        <v>63</v>
      </c>
      <c r="G36" s="25" t="s">
        <v>64</v>
      </c>
      <c r="H36" s="4" t="s">
        <v>65</v>
      </c>
      <c r="I36" s="4" t="s">
        <v>66</v>
      </c>
      <c r="J36" s="4" t="s">
        <v>69</v>
      </c>
      <c r="K36" s="4" t="s">
        <v>70</v>
      </c>
    </row>
    <row r="37" spans="3:14" x14ac:dyDescent="0.25">
      <c r="C37" s="1" t="s">
        <v>76</v>
      </c>
      <c r="F37" s="19">
        <f>F27</f>
        <v>-129898800</v>
      </c>
      <c r="G37" s="29">
        <f>G22*$N$35</f>
        <v>9587550.3510755934</v>
      </c>
      <c r="H37" s="39">
        <f t="shared" ref="H37:K37" si="3">H22*$N$35</f>
        <v>9587550.3510755934</v>
      </c>
      <c r="I37" s="39">
        <f t="shared" si="3"/>
        <v>9587550.3510755934</v>
      </c>
      <c r="J37" s="39">
        <f t="shared" si="3"/>
        <v>9587550.3510755934</v>
      </c>
      <c r="K37" s="39">
        <f t="shared" si="3"/>
        <v>129431929.73952052</v>
      </c>
    </row>
    <row r="39" spans="3:14" x14ac:dyDescent="0.25">
      <c r="C39" s="6" t="s">
        <v>84</v>
      </c>
      <c r="D39" s="6" t="s">
        <v>85</v>
      </c>
      <c r="E39" s="6"/>
      <c r="F39" s="6"/>
      <c r="J39" s="4" t="s">
        <v>77</v>
      </c>
      <c r="K39" s="28"/>
      <c r="N39" s="1" t="s">
        <v>92</v>
      </c>
    </row>
    <row r="40" spans="3:14" x14ac:dyDescent="0.25">
      <c r="F40" s="1">
        <v>0</v>
      </c>
      <c r="G40" s="27">
        <v>1</v>
      </c>
      <c r="H40" s="1">
        <v>2</v>
      </c>
      <c r="I40" s="1">
        <v>3</v>
      </c>
      <c r="J40" s="1">
        <v>4</v>
      </c>
      <c r="K40" s="1">
        <v>5</v>
      </c>
      <c r="N40" s="1">
        <f>'Spot Price - Historical'!I17</f>
        <v>0</v>
      </c>
    </row>
    <row r="41" spans="3:14" x14ac:dyDescent="0.25">
      <c r="F41" s="4" t="s">
        <v>63</v>
      </c>
      <c r="G41" s="25" t="s">
        <v>64</v>
      </c>
      <c r="H41" s="4" t="s">
        <v>65</v>
      </c>
      <c r="I41" s="4" t="s">
        <v>66</v>
      </c>
      <c r="J41" s="4" t="s">
        <v>69</v>
      </c>
      <c r="K41" s="4" t="s">
        <v>70</v>
      </c>
    </row>
    <row r="42" spans="3:14" x14ac:dyDescent="0.25">
      <c r="C42" s="1" t="s">
        <v>76</v>
      </c>
      <c r="F42" s="19"/>
      <c r="G42" s="29"/>
      <c r="H42" s="39"/>
      <c r="I42" s="39"/>
      <c r="J42" s="39"/>
      <c r="K42" s="3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4EF0-3C6A-4470-974E-8C9BAA7076B5}">
  <dimension ref="B1:C24"/>
  <sheetViews>
    <sheetView workbookViewId="0">
      <selection activeCell="I19" sqref="I19"/>
    </sheetView>
  </sheetViews>
  <sheetFormatPr defaultRowHeight="15" x14ac:dyDescent="0.25"/>
  <cols>
    <col min="1" max="1" width="9.140625" style="1"/>
    <col min="2" max="2" width="15" style="1" bestFit="1" customWidth="1"/>
    <col min="3" max="3" width="7.5703125" style="1" bestFit="1" customWidth="1"/>
    <col min="4" max="16384" width="9.140625" style="1"/>
  </cols>
  <sheetData>
    <row r="1" spans="2:3" x14ac:dyDescent="0.25">
      <c r="B1" s="11" t="s">
        <v>57</v>
      </c>
    </row>
    <row r="2" spans="2:3" x14ac:dyDescent="0.25">
      <c r="B2" s="4" t="s">
        <v>9</v>
      </c>
      <c r="C2" s="4" t="s">
        <v>32</v>
      </c>
    </row>
    <row r="3" spans="2:3" x14ac:dyDescent="0.25">
      <c r="B3" s="1" t="s">
        <v>10</v>
      </c>
      <c r="C3" s="1" t="s">
        <v>33</v>
      </c>
    </row>
    <row r="4" spans="2:3" x14ac:dyDescent="0.25">
      <c r="B4" s="1" t="s">
        <v>11</v>
      </c>
      <c r="C4" s="1" t="s">
        <v>34</v>
      </c>
    </row>
    <row r="5" spans="2:3" x14ac:dyDescent="0.25">
      <c r="B5" s="1" t="s">
        <v>12</v>
      </c>
      <c r="C5" s="1" t="s">
        <v>34</v>
      </c>
    </row>
    <row r="6" spans="2:3" x14ac:dyDescent="0.25">
      <c r="B6" s="1" t="s">
        <v>13</v>
      </c>
      <c r="C6" s="1" t="s">
        <v>35</v>
      </c>
    </row>
    <row r="7" spans="2:3" x14ac:dyDescent="0.25">
      <c r="B7" s="1" t="s">
        <v>14</v>
      </c>
      <c r="C7" s="1" t="s">
        <v>36</v>
      </c>
    </row>
    <row r="8" spans="2:3" x14ac:dyDescent="0.25">
      <c r="B8" s="1" t="s">
        <v>15</v>
      </c>
      <c r="C8" s="1" t="s">
        <v>37</v>
      </c>
    </row>
    <row r="9" spans="2:3" x14ac:dyDescent="0.25">
      <c r="B9" s="1" t="s">
        <v>16</v>
      </c>
      <c r="C9" s="3"/>
    </row>
    <row r="10" spans="2:3" x14ac:dyDescent="0.25">
      <c r="B10" s="1" t="s">
        <v>17</v>
      </c>
      <c r="C10" s="1" t="s">
        <v>38</v>
      </c>
    </row>
    <row r="11" spans="2:3" x14ac:dyDescent="0.25">
      <c r="B11" s="1" t="s">
        <v>18</v>
      </c>
      <c r="C11" s="1" t="s">
        <v>39</v>
      </c>
    </row>
    <row r="12" spans="2:3" x14ac:dyDescent="0.25">
      <c r="B12" s="1" t="s">
        <v>19</v>
      </c>
      <c r="C12" s="1" t="s">
        <v>40</v>
      </c>
    </row>
    <row r="13" spans="2:3" x14ac:dyDescent="0.25">
      <c r="B13" s="1" t="s">
        <v>20</v>
      </c>
      <c r="C13" s="1" t="s">
        <v>41</v>
      </c>
    </row>
    <row r="14" spans="2:3" x14ac:dyDescent="0.25">
      <c r="B14" s="1" t="s">
        <v>21</v>
      </c>
      <c r="C14" s="3"/>
    </row>
    <row r="15" spans="2:3" x14ac:dyDescent="0.25">
      <c r="B15" s="1" t="s">
        <v>22</v>
      </c>
      <c r="C15" s="1" t="s">
        <v>42</v>
      </c>
    </row>
    <row r="16" spans="2:3" x14ac:dyDescent="0.25">
      <c r="B16" s="1" t="s">
        <v>23</v>
      </c>
      <c r="C16" s="1" t="s">
        <v>43</v>
      </c>
    </row>
    <row r="17" spans="2:3" x14ac:dyDescent="0.25">
      <c r="B17" s="1" t="s">
        <v>24</v>
      </c>
      <c r="C17" s="1" t="s">
        <v>44</v>
      </c>
    </row>
    <row r="18" spans="2:3" x14ac:dyDescent="0.25">
      <c r="B18" s="1" t="s">
        <v>25</v>
      </c>
      <c r="C18" s="5"/>
    </row>
    <row r="19" spans="2:3" x14ac:dyDescent="0.25">
      <c r="B19" s="1" t="s">
        <v>26</v>
      </c>
      <c r="C19" s="1" t="s">
        <v>45</v>
      </c>
    </row>
    <row r="20" spans="2:3" x14ac:dyDescent="0.25">
      <c r="B20" s="1" t="s">
        <v>27</v>
      </c>
      <c r="C20" s="1" t="s">
        <v>46</v>
      </c>
    </row>
    <row r="21" spans="2:3" x14ac:dyDescent="0.25">
      <c r="B21" s="1" t="s">
        <v>28</v>
      </c>
      <c r="C21" s="1" t="s">
        <v>47</v>
      </c>
    </row>
    <row r="22" spans="2:3" x14ac:dyDescent="0.25">
      <c r="B22" s="1" t="s">
        <v>29</v>
      </c>
      <c r="C22" s="1" t="s">
        <v>48</v>
      </c>
    </row>
    <row r="23" spans="2:3" x14ac:dyDescent="0.25">
      <c r="B23" s="1" t="s">
        <v>30</v>
      </c>
      <c r="C23" s="1" t="s">
        <v>49</v>
      </c>
    </row>
    <row r="24" spans="2:3" x14ac:dyDescent="0.25">
      <c r="B24" s="1" t="s">
        <v>31</v>
      </c>
      <c r="C24" s="1" t="s">
        <v>50</v>
      </c>
    </row>
  </sheetData>
  <hyperlinks>
    <hyperlink ref="B1" r:id="rId1" xr:uid="{8B8E5F43-F084-4F45-81AC-116A1692E5A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E1572-F116-47AA-9A9E-3C35BD9CF491}">
  <dimension ref="A1:K1305"/>
  <sheetViews>
    <sheetView workbookViewId="0">
      <selection activeCell="H28" sqref="H28"/>
    </sheetView>
  </sheetViews>
  <sheetFormatPr defaultRowHeight="15" x14ac:dyDescent="0.25"/>
  <cols>
    <col min="1" max="1" width="11.42578125" style="15" bestFit="1" customWidth="1"/>
    <col min="2" max="5" width="9.140625" style="13"/>
    <col min="6" max="6" width="9.140625" style="33"/>
    <col min="8" max="8" width="24.85546875" bestFit="1" customWidth="1"/>
  </cols>
  <sheetData>
    <row r="1" spans="1:11" s="18" customFormat="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32" t="s">
        <v>78</v>
      </c>
    </row>
    <row r="2" spans="1:11" x14ac:dyDescent="0.25">
      <c r="A2" s="14">
        <v>45485</v>
      </c>
      <c r="B2" s="12">
        <v>1.2913559999999999</v>
      </c>
      <c r="C2" s="12">
        <v>1.2990889999999999</v>
      </c>
      <c r="D2" s="12">
        <v>1.290273</v>
      </c>
      <c r="E2" s="12">
        <v>1.298988</v>
      </c>
      <c r="F2" s="33">
        <f>E2/E3-1</f>
        <v>1.06779618817614E-2</v>
      </c>
    </row>
    <row r="3" spans="1:11" x14ac:dyDescent="0.25">
      <c r="A3" s="14">
        <v>45484</v>
      </c>
      <c r="B3" s="12">
        <v>1.2854300000000001</v>
      </c>
      <c r="C3" s="12">
        <v>1.294867</v>
      </c>
      <c r="D3" s="12">
        <v>1.28505</v>
      </c>
      <c r="E3" s="12">
        <v>1.285264</v>
      </c>
      <c r="F3" s="33">
        <f>E3/E4-1</f>
        <v>5.0767455027165287E-3</v>
      </c>
      <c r="H3" t="s">
        <v>86</v>
      </c>
      <c r="I3" s="37">
        <f>AVERAGE(F2:F1304)</f>
        <v>4.2239863447077184E-5</v>
      </c>
      <c r="K3" s="37"/>
    </row>
    <row r="4" spans="1:11" x14ac:dyDescent="0.25">
      <c r="A4" s="14">
        <v>45483</v>
      </c>
      <c r="B4" s="12">
        <v>1.2788710000000001</v>
      </c>
      <c r="C4" s="12">
        <v>1.2847519999999999</v>
      </c>
      <c r="D4" s="12">
        <v>1.278527</v>
      </c>
      <c r="E4" s="12">
        <v>1.278772</v>
      </c>
      <c r="F4" s="33">
        <f t="shared" ref="F4:F67" si="0">E4/E5-1</f>
        <v>-2.173916436087886E-3</v>
      </c>
      <c r="H4" t="s">
        <v>87</v>
      </c>
      <c r="I4" s="33">
        <f>(1+I3)^365-1</f>
        <v>1.5536683072890689E-2</v>
      </c>
    </row>
    <row r="5" spans="1:11" x14ac:dyDescent="0.25">
      <c r="A5" s="14">
        <v>45482</v>
      </c>
      <c r="B5" s="12">
        <v>1.2814700000000001</v>
      </c>
      <c r="C5" s="12">
        <v>1.282462</v>
      </c>
      <c r="D5" s="12">
        <v>1.2779229999999999</v>
      </c>
      <c r="E5" s="12">
        <v>1.281558</v>
      </c>
      <c r="F5" s="33">
        <f t="shared" si="0"/>
        <v>7.0823354684446116E-4</v>
      </c>
      <c r="H5" t="s">
        <v>79</v>
      </c>
      <c r="I5" s="33">
        <f>_xlfn.STDEV.S(F2:F1304)</f>
        <v>5.8545836702030077E-3</v>
      </c>
    </row>
    <row r="6" spans="1:11" x14ac:dyDescent="0.25">
      <c r="A6" s="14">
        <v>45481</v>
      </c>
      <c r="B6" s="12">
        <v>1.2807379999999999</v>
      </c>
      <c r="C6" s="12">
        <v>1.2846869999999999</v>
      </c>
      <c r="D6" s="12">
        <v>1.280246</v>
      </c>
      <c r="E6" s="12">
        <v>1.280651</v>
      </c>
      <c r="F6" s="33">
        <f t="shared" si="0"/>
        <v>4.6070766831558529E-3</v>
      </c>
      <c r="H6" t="s">
        <v>80</v>
      </c>
      <c r="I6" s="31">
        <f>I5*SQRT(252)</f>
        <v>9.2938634527061706E-2</v>
      </c>
      <c r="J6" s="38"/>
    </row>
    <row r="7" spans="1:11" x14ac:dyDescent="0.25">
      <c r="A7" s="14">
        <v>45477</v>
      </c>
      <c r="B7" s="12">
        <v>1.274778</v>
      </c>
      <c r="C7" s="12">
        <v>1.276732</v>
      </c>
      <c r="D7" s="12">
        <v>1.2740480000000001</v>
      </c>
      <c r="E7" s="12">
        <v>1.274778</v>
      </c>
      <c r="F7" s="33">
        <f t="shared" si="0"/>
        <v>4.5246943349124269E-3</v>
      </c>
      <c r="H7" t="s">
        <v>81</v>
      </c>
      <c r="I7" s="30">
        <f>-2.313*I6</f>
        <v>-0.21496706166109375</v>
      </c>
    </row>
    <row r="8" spans="1:11" x14ac:dyDescent="0.25">
      <c r="A8" s="14">
        <v>45476</v>
      </c>
      <c r="B8" s="12">
        <v>1.26881</v>
      </c>
      <c r="C8" s="12">
        <v>1.2777099999999999</v>
      </c>
      <c r="D8" s="12">
        <v>1.267909</v>
      </c>
      <c r="E8" s="12">
        <v>1.2690360000000001</v>
      </c>
      <c r="F8" s="33">
        <f t="shared" si="0"/>
        <v>3.5284609678831735E-3</v>
      </c>
    </row>
    <row r="9" spans="1:11" x14ac:dyDescent="0.25">
      <c r="A9" s="14">
        <v>45475</v>
      </c>
      <c r="B9" s="12">
        <v>1.2646219999999999</v>
      </c>
      <c r="C9" s="12">
        <v>1.2685360000000001</v>
      </c>
      <c r="D9" s="12">
        <v>1.261639</v>
      </c>
      <c r="E9" s="12">
        <v>1.2645740000000001</v>
      </c>
      <c r="F9" s="33">
        <f t="shared" si="0"/>
        <v>-2.2769282340673325E-4</v>
      </c>
      <c r="H9" t="s">
        <v>88</v>
      </c>
    </row>
    <row r="10" spans="1:11" x14ac:dyDescent="0.25">
      <c r="A10" s="14">
        <v>45474</v>
      </c>
      <c r="B10" s="12">
        <v>1.2650220000000001</v>
      </c>
      <c r="C10" s="12">
        <v>1.2695350000000001</v>
      </c>
      <c r="D10" s="12">
        <v>1.2637430000000001</v>
      </c>
      <c r="E10" s="12">
        <v>1.2648619999999999</v>
      </c>
      <c r="F10" s="33">
        <f t="shared" si="0"/>
        <v>2.2774467923580843E-4</v>
      </c>
    </row>
    <row r="11" spans="1:11" x14ac:dyDescent="0.25">
      <c r="A11" s="14">
        <v>45471</v>
      </c>
      <c r="B11" s="12">
        <v>1.2643819999999999</v>
      </c>
      <c r="C11" s="12">
        <v>1.2661750000000001</v>
      </c>
      <c r="D11" s="12">
        <v>1.2620210000000001</v>
      </c>
      <c r="E11" s="12">
        <v>1.2645740000000001</v>
      </c>
      <c r="F11" s="33">
        <f t="shared" si="0"/>
        <v>1.8967183761429141E-3</v>
      </c>
      <c r="H11" t="s">
        <v>89</v>
      </c>
      <c r="I11" s="37">
        <f>I4-I6</f>
        <v>-7.7401951454171017E-2</v>
      </c>
    </row>
    <row r="12" spans="1:11" x14ac:dyDescent="0.25">
      <c r="A12" s="14">
        <v>45470</v>
      </c>
      <c r="B12" s="12">
        <v>1.262148</v>
      </c>
      <c r="C12" s="12">
        <v>1.266945</v>
      </c>
      <c r="D12" s="12">
        <v>1.261352</v>
      </c>
      <c r="E12" s="12">
        <v>1.2621800000000001</v>
      </c>
      <c r="F12" s="33">
        <f t="shared" si="0"/>
        <v>-4.9038158309681057E-3</v>
      </c>
      <c r="H12" t="s">
        <v>90</v>
      </c>
      <c r="I12">
        <f>E2*(1+I11)</f>
        <v>1.1984437938844492</v>
      </c>
    </row>
    <row r="13" spans="1:11" x14ac:dyDescent="0.25">
      <c r="A13" s="14">
        <v>45469</v>
      </c>
      <c r="B13" s="12">
        <v>1.268472</v>
      </c>
      <c r="C13" s="12">
        <v>1.2691969999999999</v>
      </c>
      <c r="D13" s="12">
        <v>1.262084</v>
      </c>
      <c r="E13" s="12">
        <v>1.2684</v>
      </c>
      <c r="F13" s="33">
        <f t="shared" si="0"/>
        <v>4.4940524763337208E-5</v>
      </c>
    </row>
    <row r="14" spans="1:11" x14ac:dyDescent="0.25">
      <c r="A14" s="14">
        <v>45468</v>
      </c>
      <c r="B14" s="12">
        <v>1.268311</v>
      </c>
      <c r="C14" s="12">
        <v>1.2702450000000001</v>
      </c>
      <c r="D14" s="12">
        <v>1.2671539999999999</v>
      </c>
      <c r="E14" s="12">
        <v>1.268343</v>
      </c>
      <c r="F14" s="33">
        <f t="shared" si="0"/>
        <v>3.5129278117069784E-3</v>
      </c>
    </row>
    <row r="15" spans="1:11" x14ac:dyDescent="0.25">
      <c r="A15" s="14">
        <v>45467</v>
      </c>
      <c r="B15" s="12">
        <v>1.2639670000000001</v>
      </c>
      <c r="C15" s="12">
        <v>1.269841</v>
      </c>
      <c r="D15" s="12">
        <v>1.26336</v>
      </c>
      <c r="E15" s="12">
        <v>1.263903</v>
      </c>
      <c r="F15" s="33">
        <f t="shared" si="0"/>
        <v>-1.6934600374235442E-3</v>
      </c>
    </row>
    <row r="16" spans="1:11" x14ac:dyDescent="0.25">
      <c r="A16" s="14">
        <v>45464</v>
      </c>
      <c r="B16" s="12">
        <v>1.2660469999999999</v>
      </c>
      <c r="C16" s="12">
        <v>1.2669779999999999</v>
      </c>
      <c r="D16" s="12">
        <v>1.2625630000000001</v>
      </c>
      <c r="E16" s="12">
        <v>1.2660469999999999</v>
      </c>
      <c r="F16" s="33">
        <f t="shared" si="0"/>
        <v>-4.836503694387706E-3</v>
      </c>
    </row>
    <row r="17" spans="1:6" x14ac:dyDescent="0.25">
      <c r="A17" s="14">
        <v>45463</v>
      </c>
      <c r="B17" s="12">
        <v>1.272087</v>
      </c>
      <c r="C17" s="12">
        <v>1.272087</v>
      </c>
      <c r="D17" s="12">
        <v>1.266705</v>
      </c>
      <c r="E17" s="12">
        <v>1.2722</v>
      </c>
      <c r="F17" s="33">
        <f t="shared" si="0"/>
        <v>1.1449976195065936E-3</v>
      </c>
    </row>
    <row r="18" spans="1:6" x14ac:dyDescent="0.25">
      <c r="A18" s="14">
        <v>45462</v>
      </c>
      <c r="B18" s="12">
        <v>1.270826</v>
      </c>
      <c r="C18" s="12">
        <v>1.2739990000000001</v>
      </c>
      <c r="D18" s="12">
        <v>1.2702450000000001</v>
      </c>
      <c r="E18" s="12">
        <v>1.270745</v>
      </c>
      <c r="F18" s="33">
        <f t="shared" si="0"/>
        <v>-6.7238125196611431E-4</v>
      </c>
    </row>
    <row r="19" spans="1:6" x14ac:dyDescent="0.25">
      <c r="A19" s="14">
        <v>45461</v>
      </c>
      <c r="B19" s="12">
        <v>1.271423</v>
      </c>
      <c r="C19" s="12">
        <v>1.272038</v>
      </c>
      <c r="D19" s="12">
        <v>1.266945</v>
      </c>
      <c r="E19" s="12">
        <v>1.2716000000000001</v>
      </c>
      <c r="F19" s="33">
        <f t="shared" si="0"/>
        <v>2.59321254802658E-3</v>
      </c>
    </row>
    <row r="20" spans="1:6" x14ac:dyDescent="0.25">
      <c r="A20" s="14">
        <v>45460</v>
      </c>
      <c r="B20" s="12">
        <v>1.268392</v>
      </c>
      <c r="C20" s="12">
        <v>1.2690840000000001</v>
      </c>
      <c r="D20" s="12">
        <v>1.2659830000000001</v>
      </c>
      <c r="E20" s="12">
        <v>1.268311</v>
      </c>
      <c r="F20" s="33">
        <f t="shared" si="0"/>
        <v>-5.6440169030426146E-3</v>
      </c>
    </row>
    <row r="21" spans="1:6" x14ac:dyDescent="0.25">
      <c r="A21" s="14">
        <v>45457</v>
      </c>
      <c r="B21" s="12">
        <v>1.2754449999999999</v>
      </c>
      <c r="C21" s="12">
        <v>1.2764869999999999</v>
      </c>
      <c r="D21" s="12">
        <v>1.2658069999999999</v>
      </c>
      <c r="E21" s="12">
        <v>1.2755099999999999</v>
      </c>
      <c r="F21" s="33">
        <f t="shared" si="0"/>
        <v>-3.2142279405731333E-3</v>
      </c>
    </row>
    <row r="22" spans="1:6" x14ac:dyDescent="0.25">
      <c r="A22" s="14">
        <v>45456</v>
      </c>
      <c r="B22" s="12">
        <v>1.2796730000000001</v>
      </c>
      <c r="C22" s="12">
        <v>1.2806070000000001</v>
      </c>
      <c r="D22" s="12">
        <v>1.2752829999999999</v>
      </c>
      <c r="E22" s="12">
        <v>1.279623</v>
      </c>
      <c r="F22" s="33">
        <f t="shared" si="0"/>
        <v>4.3758162957752145E-3</v>
      </c>
    </row>
    <row r="23" spans="1:6" x14ac:dyDescent="0.25">
      <c r="A23" s="14">
        <v>45455</v>
      </c>
      <c r="B23" s="12">
        <v>1.2738370000000001</v>
      </c>
      <c r="C23" s="12">
        <v>1.286008</v>
      </c>
      <c r="D23" s="12">
        <v>1.27336</v>
      </c>
      <c r="E23" s="12">
        <v>1.2740480000000001</v>
      </c>
      <c r="F23" s="33">
        <f t="shared" si="0"/>
        <v>1.1087214971747805E-3</v>
      </c>
    </row>
    <row r="24" spans="1:6" x14ac:dyDescent="0.25">
      <c r="A24" s="14">
        <v>45454</v>
      </c>
      <c r="B24" s="12">
        <v>1.2725880000000001</v>
      </c>
      <c r="C24" s="12">
        <v>1.2749410000000001</v>
      </c>
      <c r="D24" s="12">
        <v>1.270761</v>
      </c>
      <c r="E24" s="12">
        <v>1.272637</v>
      </c>
      <c r="F24" s="33">
        <f t="shared" si="0"/>
        <v>-2.4195860779530065E-4</v>
      </c>
    </row>
    <row r="25" spans="1:6" x14ac:dyDescent="0.25">
      <c r="A25" s="14">
        <v>45453</v>
      </c>
      <c r="B25" s="12">
        <v>1.2728699999999999</v>
      </c>
      <c r="C25" s="12">
        <v>1.273237</v>
      </c>
      <c r="D25" s="12">
        <v>1.268907</v>
      </c>
      <c r="E25" s="12">
        <v>1.272945</v>
      </c>
      <c r="F25" s="33">
        <f t="shared" si="0"/>
        <v>-4.9901159123258987E-3</v>
      </c>
    </row>
    <row r="26" spans="1:6" x14ac:dyDescent="0.25">
      <c r="A26" s="14">
        <v>45450</v>
      </c>
      <c r="B26" s="12">
        <v>1.2794270000000001</v>
      </c>
      <c r="C26" s="12">
        <v>1.2810820000000001</v>
      </c>
      <c r="D26" s="12">
        <v>1.271747</v>
      </c>
      <c r="E26" s="12">
        <v>1.2793289999999999</v>
      </c>
      <c r="F26" s="33">
        <f t="shared" si="0"/>
        <v>-1.1489078341453407E-4</v>
      </c>
    </row>
    <row r="27" spans="1:6" x14ac:dyDescent="0.25">
      <c r="A27" s="14">
        <v>45449</v>
      </c>
      <c r="B27" s="12">
        <v>1.2793939999999999</v>
      </c>
      <c r="C27" s="12">
        <v>1.281066</v>
      </c>
      <c r="D27" s="12">
        <v>1.2765519999999999</v>
      </c>
      <c r="E27" s="12">
        <v>1.2794760000000001</v>
      </c>
      <c r="F27" s="33">
        <f t="shared" si="0"/>
        <v>1.7020250496750933E-3</v>
      </c>
    </row>
    <row r="28" spans="1:6" x14ac:dyDescent="0.25">
      <c r="A28" s="14">
        <v>45448</v>
      </c>
      <c r="B28" s="12">
        <v>1.2773019999999999</v>
      </c>
      <c r="C28" s="12">
        <v>1.279525</v>
      </c>
      <c r="D28" s="12">
        <v>1.275771</v>
      </c>
      <c r="E28" s="12">
        <v>1.2773019999999999</v>
      </c>
      <c r="F28" s="33">
        <f t="shared" si="0"/>
        <v>-2.9000395779291699E-3</v>
      </c>
    </row>
    <row r="29" spans="1:6" x14ac:dyDescent="0.25">
      <c r="A29" s="14">
        <v>45447</v>
      </c>
      <c r="B29" s="12">
        <v>1.2810170000000001</v>
      </c>
      <c r="C29" s="12">
        <v>1.2817229999999999</v>
      </c>
      <c r="D29" s="12">
        <v>1.274437</v>
      </c>
      <c r="E29" s="12">
        <v>1.2810170000000001</v>
      </c>
      <c r="F29" s="33">
        <f t="shared" si="0"/>
        <v>5.2143330204994509E-3</v>
      </c>
    </row>
    <row r="30" spans="1:6" x14ac:dyDescent="0.25">
      <c r="A30" s="14">
        <v>45446</v>
      </c>
      <c r="B30" s="12">
        <v>1.274405</v>
      </c>
      <c r="C30" s="12">
        <v>1.2793939999999999</v>
      </c>
      <c r="D30" s="12">
        <v>1.2695510000000001</v>
      </c>
      <c r="E30" s="12">
        <v>1.2743720000000001</v>
      </c>
      <c r="F30" s="33">
        <f t="shared" si="0"/>
        <v>1.0447416503147622E-3</v>
      </c>
    </row>
    <row r="31" spans="1:6" x14ac:dyDescent="0.25">
      <c r="A31" s="14">
        <v>45443</v>
      </c>
      <c r="B31" s="12">
        <v>1.273026</v>
      </c>
      <c r="C31" s="12">
        <v>1.2765519999999999</v>
      </c>
      <c r="D31" s="12">
        <v>1.2701640000000001</v>
      </c>
      <c r="E31" s="12">
        <v>1.273042</v>
      </c>
      <c r="F31" s="33">
        <f t="shared" si="0"/>
        <v>2.5539475145279766E-3</v>
      </c>
    </row>
    <row r="32" spans="1:6" x14ac:dyDescent="0.25">
      <c r="A32" s="14">
        <v>45442</v>
      </c>
      <c r="B32" s="12">
        <v>1.269825</v>
      </c>
      <c r="C32" s="12">
        <v>1.274762</v>
      </c>
      <c r="D32" s="12">
        <v>1.2681830000000001</v>
      </c>
      <c r="E32" s="12">
        <v>1.2697989999999999</v>
      </c>
      <c r="F32" s="33">
        <f t="shared" si="0"/>
        <v>-4.7317993848740025E-3</v>
      </c>
    </row>
    <row r="33" spans="1:6" x14ac:dyDescent="0.25">
      <c r="A33" s="14">
        <v>45441</v>
      </c>
      <c r="B33" s="12">
        <v>1.276</v>
      </c>
      <c r="C33" s="12">
        <v>1.277172</v>
      </c>
      <c r="D33" s="12">
        <v>1.270713</v>
      </c>
      <c r="E33" s="12">
        <v>1.275836</v>
      </c>
      <c r="F33" s="33">
        <f t="shared" si="0"/>
        <v>-1.096899009345953E-3</v>
      </c>
    </row>
    <row r="34" spans="1:6" x14ac:dyDescent="0.25">
      <c r="A34" s="14">
        <v>45440</v>
      </c>
      <c r="B34" s="12">
        <v>1.2772699999999999</v>
      </c>
      <c r="C34" s="12">
        <v>1.279984</v>
      </c>
      <c r="D34" s="12">
        <v>1.276308</v>
      </c>
      <c r="E34" s="12">
        <v>1.277237</v>
      </c>
      <c r="F34" s="33">
        <f t="shared" si="0"/>
        <v>2.8478105542513177E-3</v>
      </c>
    </row>
    <row r="35" spans="1:6" x14ac:dyDescent="0.25">
      <c r="A35" s="14">
        <v>45439</v>
      </c>
      <c r="B35" s="12">
        <v>1.273447</v>
      </c>
      <c r="C35" s="12">
        <v>1.2779</v>
      </c>
      <c r="D35" s="12">
        <v>1.273447</v>
      </c>
      <c r="E35" s="12">
        <v>1.2736099999999999</v>
      </c>
      <c r="F35" s="33">
        <f t="shared" si="0"/>
        <v>3.3117851971709023E-3</v>
      </c>
    </row>
    <row r="36" spans="1:6" x14ac:dyDescent="0.25">
      <c r="A36" s="14">
        <v>45436</v>
      </c>
      <c r="B36" s="12">
        <v>1.269374</v>
      </c>
      <c r="C36" s="12">
        <v>1.275136</v>
      </c>
      <c r="D36" s="12">
        <v>1.2682789999999999</v>
      </c>
      <c r="E36" s="12">
        <v>1.269406</v>
      </c>
      <c r="F36" s="33">
        <f t="shared" si="0"/>
        <v>-2.1201113431852381E-3</v>
      </c>
    </row>
    <row r="37" spans="1:6" x14ac:dyDescent="0.25">
      <c r="A37" s="14">
        <v>45435</v>
      </c>
      <c r="B37" s="12">
        <v>1.272087</v>
      </c>
      <c r="C37" s="12">
        <v>1.274697</v>
      </c>
      <c r="D37" s="12">
        <v>1.270616</v>
      </c>
      <c r="E37" s="12">
        <v>1.272103</v>
      </c>
      <c r="F37" s="33">
        <f t="shared" si="0"/>
        <v>7.6309874733793137E-4</v>
      </c>
    </row>
    <row r="38" spans="1:6" x14ac:dyDescent="0.25">
      <c r="A38" s="14">
        <v>45434</v>
      </c>
      <c r="B38" s="12">
        <v>1.2710360000000001</v>
      </c>
      <c r="C38" s="12">
        <v>1.2761290000000001</v>
      </c>
      <c r="D38" s="12">
        <v>1.2700990000000001</v>
      </c>
      <c r="E38" s="12">
        <v>1.2711330000000001</v>
      </c>
      <c r="F38" s="33">
        <f t="shared" si="0"/>
        <v>3.8549773264451304E-5</v>
      </c>
    </row>
    <row r="39" spans="1:6" x14ac:dyDescent="0.25">
      <c r="A39" s="14">
        <v>45433</v>
      </c>
      <c r="B39" s="12">
        <v>1.2710520000000001</v>
      </c>
      <c r="C39" s="12">
        <v>1.272734</v>
      </c>
      <c r="D39" s="12">
        <v>1.269293</v>
      </c>
      <c r="E39" s="12">
        <v>1.2710840000000001</v>
      </c>
      <c r="F39" s="33">
        <f t="shared" si="0"/>
        <v>3.4313200823521406E-4</v>
      </c>
    </row>
    <row r="40" spans="1:6" x14ac:dyDescent="0.25">
      <c r="A40" s="14">
        <v>45432</v>
      </c>
      <c r="B40" s="12">
        <v>1.2707930000000001</v>
      </c>
      <c r="C40" s="12">
        <v>1.2712939999999999</v>
      </c>
      <c r="D40" s="12">
        <v>1.2691479999999999</v>
      </c>
      <c r="E40" s="12">
        <v>1.270648</v>
      </c>
      <c r="F40" s="33">
        <f t="shared" si="0"/>
        <v>2.7201683079480787E-3</v>
      </c>
    </row>
    <row r="41" spans="1:6" x14ac:dyDescent="0.25">
      <c r="A41" s="14">
        <v>45429</v>
      </c>
      <c r="B41" s="12">
        <v>1.2672669999999999</v>
      </c>
      <c r="C41" s="12">
        <v>1.270858</v>
      </c>
      <c r="D41" s="12">
        <v>1.2645420000000001</v>
      </c>
      <c r="E41" s="12">
        <v>1.267201</v>
      </c>
      <c r="F41" s="33">
        <f t="shared" si="0"/>
        <v>-1.4200124034380313E-3</v>
      </c>
    </row>
    <row r="42" spans="1:6" x14ac:dyDescent="0.25">
      <c r="A42" s="14">
        <v>45428</v>
      </c>
      <c r="B42" s="12">
        <v>1.268923</v>
      </c>
      <c r="C42" s="12">
        <v>1.270051</v>
      </c>
      <c r="D42" s="12">
        <v>1.2645420000000001</v>
      </c>
      <c r="E42" s="12">
        <v>1.2690030000000001</v>
      </c>
      <c r="F42" s="33">
        <f t="shared" si="0"/>
        <v>8.3240168864078257E-3</v>
      </c>
    </row>
    <row r="43" spans="1:6" x14ac:dyDescent="0.25">
      <c r="A43" s="14">
        <v>45427</v>
      </c>
      <c r="B43" s="12">
        <v>1.2584630000000001</v>
      </c>
      <c r="C43" s="12">
        <v>1.2671060000000001</v>
      </c>
      <c r="D43" s="12">
        <v>1.2584630000000001</v>
      </c>
      <c r="E43" s="12">
        <v>1.258527</v>
      </c>
      <c r="F43" s="33">
        <f t="shared" si="0"/>
        <v>1.8627799841901549E-3</v>
      </c>
    </row>
    <row r="44" spans="1:6" x14ac:dyDescent="0.25">
      <c r="A44" s="14">
        <v>45426</v>
      </c>
      <c r="B44" s="12">
        <v>1.2559659999999999</v>
      </c>
      <c r="C44" s="12">
        <v>1.2593030000000001</v>
      </c>
      <c r="D44" s="12">
        <v>1.2511730000000001</v>
      </c>
      <c r="E44" s="12">
        <v>1.2561869999999999</v>
      </c>
      <c r="F44" s="33">
        <f t="shared" si="0"/>
        <v>3.1159041272552646E-3</v>
      </c>
    </row>
    <row r="45" spans="1:6" x14ac:dyDescent="0.25">
      <c r="A45" s="14">
        <v>45425</v>
      </c>
      <c r="B45" s="12">
        <v>1.252348</v>
      </c>
      <c r="C45" s="12">
        <v>1.2569129999999999</v>
      </c>
      <c r="D45" s="12">
        <v>1.251862</v>
      </c>
      <c r="E45" s="12">
        <v>1.2522850000000001</v>
      </c>
      <c r="F45" s="33">
        <f t="shared" si="0"/>
        <v>-2.2593583741548073E-4</v>
      </c>
    </row>
    <row r="46" spans="1:6" x14ac:dyDescent="0.25">
      <c r="A46" s="14">
        <v>45422</v>
      </c>
      <c r="B46" s="12">
        <v>1.2525360000000001</v>
      </c>
      <c r="C46" s="12">
        <v>1.254154</v>
      </c>
      <c r="D46" s="12">
        <v>1.250391</v>
      </c>
      <c r="E46" s="12">
        <v>1.2525679999999999</v>
      </c>
      <c r="F46" s="33">
        <f t="shared" si="0"/>
        <v>2.5933942087266182E-3</v>
      </c>
    </row>
    <row r="47" spans="1:6" x14ac:dyDescent="0.25">
      <c r="A47" s="14">
        <v>45421</v>
      </c>
      <c r="B47" s="12">
        <v>1.24936</v>
      </c>
      <c r="C47" s="12">
        <v>1.2520659999999999</v>
      </c>
      <c r="D47" s="12">
        <v>1.2449110000000001</v>
      </c>
      <c r="E47" s="12">
        <v>1.249328</v>
      </c>
      <c r="F47" s="33">
        <f t="shared" si="0"/>
        <v>-6.5032664315456401E-4</v>
      </c>
    </row>
    <row r="48" spans="1:6" x14ac:dyDescent="0.25">
      <c r="A48" s="14">
        <v>45420</v>
      </c>
      <c r="B48" s="12">
        <v>1.2503280000000001</v>
      </c>
      <c r="C48" s="12">
        <v>1.2505630000000001</v>
      </c>
      <c r="D48" s="12">
        <v>1.2467269999999999</v>
      </c>
      <c r="E48" s="12">
        <v>1.2501409999999999</v>
      </c>
      <c r="F48" s="33">
        <f t="shared" si="0"/>
        <v>-4.65054435493506E-3</v>
      </c>
    </row>
    <row r="49" spans="1:6" x14ac:dyDescent="0.25">
      <c r="A49" s="14">
        <v>45419</v>
      </c>
      <c r="B49" s="12">
        <v>1.255997</v>
      </c>
      <c r="C49" s="12">
        <v>1.2570239999999999</v>
      </c>
      <c r="D49" s="12">
        <v>1.2531639999999999</v>
      </c>
      <c r="E49" s="12">
        <v>1.2559819999999999</v>
      </c>
      <c r="F49" s="33">
        <f t="shared" si="0"/>
        <v>1.4950877397221785E-3</v>
      </c>
    </row>
    <row r="50" spans="1:6" x14ac:dyDescent="0.25">
      <c r="A50" s="14">
        <v>45418</v>
      </c>
      <c r="B50" s="12">
        <v>1.2541070000000001</v>
      </c>
      <c r="C50" s="12">
        <v>1.25943</v>
      </c>
      <c r="D50" s="12">
        <v>1.2539499999999999</v>
      </c>
      <c r="E50" s="12">
        <v>1.2541070000000001</v>
      </c>
      <c r="F50" s="33">
        <f t="shared" si="0"/>
        <v>3.7478270577206985E-5</v>
      </c>
    </row>
    <row r="51" spans="1:6" x14ac:dyDescent="0.25">
      <c r="A51" s="14">
        <v>45415</v>
      </c>
      <c r="B51" s="12">
        <v>1.253997</v>
      </c>
      <c r="C51" s="12">
        <v>1.262945</v>
      </c>
      <c r="D51" s="12">
        <v>1.2529920000000001</v>
      </c>
      <c r="E51" s="12">
        <v>1.25406</v>
      </c>
      <c r="F51" s="33">
        <f t="shared" si="0"/>
        <v>1.0048375751825489E-4</v>
      </c>
    </row>
    <row r="52" spans="1:6" x14ac:dyDescent="0.25">
      <c r="A52" s="14">
        <v>45414</v>
      </c>
      <c r="B52" s="12">
        <v>1.253714</v>
      </c>
      <c r="C52" s="12">
        <v>1.254705</v>
      </c>
      <c r="D52" s="12">
        <v>1.247287</v>
      </c>
      <c r="E52" s="12">
        <v>1.2539340000000001</v>
      </c>
      <c r="F52" s="33">
        <f t="shared" si="0"/>
        <v>3.9374995996850348E-3</v>
      </c>
    </row>
    <row r="53" spans="1:6" x14ac:dyDescent="0.25">
      <c r="A53" s="14">
        <v>45413</v>
      </c>
      <c r="B53" s="12">
        <v>1.2489380000000001</v>
      </c>
      <c r="C53" s="12">
        <v>1.249844</v>
      </c>
      <c r="D53" s="12">
        <v>1.246821</v>
      </c>
      <c r="E53" s="12">
        <v>1.2490159999999999</v>
      </c>
      <c r="F53" s="33">
        <f t="shared" si="0"/>
        <v>-5.5462578285357944E-3</v>
      </c>
    </row>
    <row r="54" spans="1:6" x14ac:dyDescent="0.25">
      <c r="A54" s="14">
        <v>45412</v>
      </c>
      <c r="B54" s="12">
        <v>1.255997</v>
      </c>
      <c r="C54" s="12">
        <v>1.256281</v>
      </c>
      <c r="D54" s="12">
        <v>1.2505630000000001</v>
      </c>
      <c r="E54" s="12">
        <v>1.2559819999999999</v>
      </c>
      <c r="F54" s="33">
        <f t="shared" si="0"/>
        <v>3.9438934397402203E-3</v>
      </c>
    </row>
    <row r="55" spans="1:6" x14ac:dyDescent="0.25">
      <c r="A55" s="14">
        <v>45411</v>
      </c>
      <c r="B55" s="12">
        <v>1.2510950000000001</v>
      </c>
      <c r="C55" s="12">
        <v>1.255493</v>
      </c>
      <c r="D55" s="12">
        <v>1.2508440000000001</v>
      </c>
      <c r="E55" s="12">
        <v>1.2510479999999999</v>
      </c>
      <c r="F55" s="33">
        <f t="shared" si="0"/>
        <v>1.127182116655856E-4</v>
      </c>
    </row>
    <row r="56" spans="1:6" x14ac:dyDescent="0.25">
      <c r="A56" s="14">
        <v>45408</v>
      </c>
      <c r="B56" s="12">
        <v>1.2507969999999999</v>
      </c>
      <c r="C56" s="12">
        <v>1.254154</v>
      </c>
      <c r="D56" s="12">
        <v>1.245066</v>
      </c>
      <c r="E56" s="12">
        <v>1.250907</v>
      </c>
      <c r="F56" s="33">
        <f t="shared" si="0"/>
        <v>3.9776845156831442E-3</v>
      </c>
    </row>
    <row r="57" spans="1:6" x14ac:dyDescent="0.25">
      <c r="A57" s="14">
        <v>45407</v>
      </c>
      <c r="B57" s="12">
        <v>1.2459659999999999</v>
      </c>
      <c r="C57" s="12">
        <v>1.252348</v>
      </c>
      <c r="D57" s="12">
        <v>1.2455780000000001</v>
      </c>
      <c r="E57" s="12">
        <v>1.245951</v>
      </c>
      <c r="F57" s="33">
        <f t="shared" si="0"/>
        <v>4.9866300498657701E-4</v>
      </c>
    </row>
    <row r="58" spans="1:6" x14ac:dyDescent="0.25">
      <c r="A58" s="14">
        <v>45406</v>
      </c>
      <c r="B58" s="12">
        <v>1.245501</v>
      </c>
      <c r="C58" s="12">
        <v>1.2467269999999999</v>
      </c>
      <c r="D58" s="12">
        <v>1.2423900000000001</v>
      </c>
      <c r="E58" s="12">
        <v>1.24533</v>
      </c>
      <c r="F58" s="33">
        <f t="shared" si="0"/>
        <v>8.3439606485697926E-3</v>
      </c>
    </row>
    <row r="59" spans="1:6" x14ac:dyDescent="0.25">
      <c r="A59" s="14">
        <v>45405</v>
      </c>
      <c r="B59" s="12">
        <v>1.2350099999999999</v>
      </c>
      <c r="C59" s="12">
        <v>1.245795</v>
      </c>
      <c r="D59" s="12">
        <v>1.2333350000000001</v>
      </c>
      <c r="E59" s="12">
        <v>1.235025</v>
      </c>
      <c r="F59" s="33">
        <f t="shared" si="0"/>
        <v>-2.06290027780065E-3</v>
      </c>
    </row>
    <row r="60" spans="1:6" x14ac:dyDescent="0.25">
      <c r="A60" s="14">
        <v>45404</v>
      </c>
      <c r="B60" s="12">
        <v>1.2376240000000001</v>
      </c>
      <c r="C60" s="12">
        <v>1.2392650000000001</v>
      </c>
      <c r="D60" s="12">
        <v>1.230118</v>
      </c>
      <c r="E60" s="12">
        <v>1.2375780000000001</v>
      </c>
      <c r="F60" s="33">
        <f t="shared" si="0"/>
        <v>-4.9752123791773073E-3</v>
      </c>
    </row>
    <row r="61" spans="1:6" x14ac:dyDescent="0.25">
      <c r="A61" s="14">
        <v>45401</v>
      </c>
      <c r="B61" s="12">
        <v>1.2436259999999999</v>
      </c>
      <c r="C61" s="12">
        <v>1.246883</v>
      </c>
      <c r="D61" s="12">
        <v>1.2392030000000001</v>
      </c>
      <c r="E61" s="12">
        <v>1.2437659999999999</v>
      </c>
      <c r="F61" s="33">
        <f t="shared" si="0"/>
        <v>-1.2935841917748325E-3</v>
      </c>
    </row>
    <row r="62" spans="1:6" x14ac:dyDescent="0.25">
      <c r="A62" s="14">
        <v>45400</v>
      </c>
      <c r="B62" s="12">
        <v>1.2453609999999999</v>
      </c>
      <c r="C62" s="12">
        <v>1.2484550000000001</v>
      </c>
      <c r="D62" s="12">
        <v>1.243781</v>
      </c>
      <c r="E62" s="12">
        <v>1.245377</v>
      </c>
      <c r="F62" s="33">
        <f t="shared" si="0"/>
        <v>1.8309051316023339E-3</v>
      </c>
    </row>
    <row r="63" spans="1:6" x14ac:dyDescent="0.25">
      <c r="A63" s="14">
        <v>45399</v>
      </c>
      <c r="B63" s="12">
        <v>1.243101</v>
      </c>
      <c r="C63" s="12">
        <v>1.248175</v>
      </c>
      <c r="D63" s="12">
        <v>1.241773</v>
      </c>
      <c r="E63" s="12">
        <v>1.243101</v>
      </c>
      <c r="F63" s="33">
        <f t="shared" si="0"/>
        <v>-1.3175431676148985E-3</v>
      </c>
    </row>
    <row r="64" spans="1:6" x14ac:dyDescent="0.25">
      <c r="A64" s="14">
        <v>45398</v>
      </c>
      <c r="B64" s="12">
        <v>1.244694</v>
      </c>
      <c r="C64" s="12">
        <v>1.247349</v>
      </c>
      <c r="D64" s="12">
        <v>1.2411399999999999</v>
      </c>
      <c r="E64" s="12">
        <v>1.2447410000000001</v>
      </c>
      <c r="F64" s="33">
        <f t="shared" si="0"/>
        <v>-1.157934943796346E-3</v>
      </c>
    </row>
    <row r="65" spans="1:6" x14ac:dyDescent="0.25">
      <c r="A65" s="14">
        <v>45397</v>
      </c>
      <c r="B65" s="12">
        <v>1.246013</v>
      </c>
      <c r="C65" s="12">
        <v>1.249844</v>
      </c>
      <c r="D65" s="12">
        <v>1.244354</v>
      </c>
      <c r="E65" s="12">
        <v>1.246184</v>
      </c>
      <c r="F65" s="33">
        <f t="shared" si="0"/>
        <v>-7.4019675390309958E-3</v>
      </c>
    </row>
    <row r="66" spans="1:6" x14ac:dyDescent="0.25">
      <c r="A66" s="14">
        <v>45394</v>
      </c>
      <c r="B66" s="12">
        <v>1.2556350000000001</v>
      </c>
      <c r="C66" s="12">
        <v>1.255887</v>
      </c>
      <c r="D66" s="12">
        <v>1.242885</v>
      </c>
      <c r="E66" s="12">
        <v>1.255477</v>
      </c>
      <c r="F66" s="33">
        <f t="shared" si="0"/>
        <v>1.3686819098697178E-3</v>
      </c>
    </row>
    <row r="67" spans="1:6" x14ac:dyDescent="0.25">
      <c r="A67" s="14">
        <v>45393</v>
      </c>
      <c r="B67" s="12">
        <v>1.253698</v>
      </c>
      <c r="C67" s="12">
        <v>1.2577670000000001</v>
      </c>
      <c r="D67" s="12">
        <v>1.2511699999999999</v>
      </c>
      <c r="E67" s="12">
        <v>1.2537609999999999</v>
      </c>
      <c r="F67" s="33">
        <f t="shared" si="0"/>
        <v>-1.1046211245775095E-2</v>
      </c>
    </row>
    <row r="68" spans="1:6" x14ac:dyDescent="0.25">
      <c r="A68" s="14">
        <v>45392</v>
      </c>
      <c r="B68" s="12">
        <v>1.2677689999999999</v>
      </c>
      <c r="C68" s="12">
        <v>1.270535</v>
      </c>
      <c r="D68" s="12">
        <v>1.2534940000000001</v>
      </c>
      <c r="E68" s="12">
        <v>1.267765</v>
      </c>
      <c r="F68" s="33">
        <f t="shared" ref="F68:F131" si="1">E68/E69-1</f>
        <v>1.4962030096274948E-3</v>
      </c>
    </row>
    <row r="69" spans="1:6" x14ac:dyDescent="0.25">
      <c r="A69" s="14">
        <v>45391</v>
      </c>
      <c r="B69" s="12">
        <v>1.2659830000000001</v>
      </c>
      <c r="C69" s="12">
        <v>1.2709060000000001</v>
      </c>
      <c r="D69" s="12">
        <v>1.2650220000000001</v>
      </c>
      <c r="E69" s="12">
        <v>1.265871</v>
      </c>
      <c r="F69" s="33">
        <f t="shared" si="1"/>
        <v>2.6454795961445843E-3</v>
      </c>
    </row>
    <row r="70" spans="1:6" x14ac:dyDescent="0.25">
      <c r="A70" s="14">
        <v>45390</v>
      </c>
      <c r="B70" s="12">
        <v>1.262626</v>
      </c>
      <c r="C70" s="12">
        <v>1.2655829999999999</v>
      </c>
      <c r="D70" s="12">
        <v>1.261352</v>
      </c>
      <c r="E70" s="12">
        <v>1.2625310000000001</v>
      </c>
      <c r="F70" s="33">
        <f t="shared" si="1"/>
        <v>-1.1771974946578334E-3</v>
      </c>
    </row>
    <row r="71" spans="1:6" x14ac:dyDescent="0.25">
      <c r="A71" s="14">
        <v>45387</v>
      </c>
      <c r="B71" s="12">
        <v>1.2639670000000001</v>
      </c>
      <c r="C71" s="12">
        <v>1.2650060000000001</v>
      </c>
      <c r="D71" s="12">
        <v>1.2575769999999999</v>
      </c>
      <c r="E71" s="12">
        <v>1.264019</v>
      </c>
      <c r="F71" s="33">
        <f t="shared" si="1"/>
        <v>-9.1923533531146351E-4</v>
      </c>
    </row>
    <row r="72" spans="1:6" x14ac:dyDescent="0.25">
      <c r="A72" s="14">
        <v>45386</v>
      </c>
      <c r="B72" s="12">
        <v>1.26539</v>
      </c>
      <c r="C72" s="12">
        <v>1.2681659999999999</v>
      </c>
      <c r="D72" s="12">
        <v>1.2645420000000001</v>
      </c>
      <c r="E72" s="12">
        <v>1.265182</v>
      </c>
      <c r="F72" s="33">
        <f t="shared" si="1"/>
        <v>5.958552518589677E-3</v>
      </c>
    </row>
    <row r="73" spans="1:6" x14ac:dyDescent="0.25">
      <c r="A73" s="14">
        <v>45385</v>
      </c>
      <c r="B73" s="12">
        <v>1.2576560000000001</v>
      </c>
      <c r="C73" s="12">
        <v>1.263552</v>
      </c>
      <c r="D73" s="12">
        <v>1.2563599999999999</v>
      </c>
      <c r="E73" s="12">
        <v>1.2576879999999999</v>
      </c>
      <c r="F73" s="33">
        <f t="shared" si="1"/>
        <v>2.5028934723900775E-3</v>
      </c>
    </row>
    <row r="74" spans="1:6" x14ac:dyDescent="0.25">
      <c r="A74" s="14">
        <v>45384</v>
      </c>
      <c r="B74" s="12">
        <v>1.2547520000000001</v>
      </c>
      <c r="C74" s="12">
        <v>1.257862</v>
      </c>
      <c r="D74" s="12">
        <v>1.254076</v>
      </c>
      <c r="E74" s="12">
        <v>1.254548</v>
      </c>
      <c r="F74" s="33">
        <f t="shared" si="1"/>
        <v>-7.2634358528385068E-3</v>
      </c>
    </row>
    <row r="75" spans="1:6" x14ac:dyDescent="0.25">
      <c r="A75" s="14">
        <v>45383</v>
      </c>
      <c r="B75" s="12">
        <v>1.2638229999999999</v>
      </c>
      <c r="C75" s="12">
        <v>1.2643819999999999</v>
      </c>
      <c r="D75" s="12">
        <v>1.254076</v>
      </c>
      <c r="E75" s="12">
        <v>1.263727</v>
      </c>
      <c r="F75" s="33">
        <f t="shared" si="1"/>
        <v>8.7199218137445911E-4</v>
      </c>
    </row>
    <row r="76" spans="1:6" x14ac:dyDescent="0.25">
      <c r="A76" s="14">
        <v>45380</v>
      </c>
      <c r="B76" s="12">
        <v>1.262419</v>
      </c>
      <c r="C76" s="12">
        <v>1.2648140000000001</v>
      </c>
      <c r="D76" s="12">
        <v>1.261034</v>
      </c>
      <c r="E76" s="12">
        <v>1.262626</v>
      </c>
      <c r="F76" s="33">
        <f t="shared" si="1"/>
        <v>7.5772587126587965E-4</v>
      </c>
    </row>
    <row r="77" spans="1:6" x14ac:dyDescent="0.25">
      <c r="A77" s="14">
        <v>45379</v>
      </c>
      <c r="B77" s="12">
        <v>1.2617100000000001</v>
      </c>
      <c r="C77" s="12">
        <v>1.264974</v>
      </c>
      <c r="D77" s="12">
        <v>1.25865</v>
      </c>
      <c r="E77" s="12">
        <v>1.2616700000000001</v>
      </c>
      <c r="F77" s="33">
        <f t="shared" si="1"/>
        <v>-9.3439442530784955E-4</v>
      </c>
    </row>
    <row r="78" spans="1:6" x14ac:dyDescent="0.25">
      <c r="A78" s="14">
        <v>45378</v>
      </c>
      <c r="B78" s="12">
        <v>1.262834</v>
      </c>
      <c r="C78" s="12">
        <v>1.263903</v>
      </c>
      <c r="D78" s="12">
        <v>1.260605</v>
      </c>
      <c r="E78" s="12">
        <v>1.26285</v>
      </c>
      <c r="F78" s="33">
        <f t="shared" si="1"/>
        <v>-7.4458514105579798E-4</v>
      </c>
    </row>
    <row r="79" spans="1:6" x14ac:dyDescent="0.25">
      <c r="A79" s="14">
        <v>45377</v>
      </c>
      <c r="B79" s="12">
        <v>1.263695</v>
      </c>
      <c r="C79" s="12">
        <v>1.266785</v>
      </c>
      <c r="D79" s="12">
        <v>1.262594</v>
      </c>
      <c r="E79" s="12">
        <v>1.2637910000000001</v>
      </c>
      <c r="F79" s="33">
        <f t="shared" si="1"/>
        <v>3.17194464178705E-3</v>
      </c>
    </row>
    <row r="80" spans="1:6" x14ac:dyDescent="0.25">
      <c r="A80" s="14">
        <v>45376</v>
      </c>
      <c r="B80" s="12">
        <v>1.259795</v>
      </c>
      <c r="C80" s="12">
        <v>1.265182</v>
      </c>
      <c r="D80" s="12">
        <v>1.259271</v>
      </c>
      <c r="E80" s="12">
        <v>1.259795</v>
      </c>
      <c r="F80" s="33">
        <f t="shared" si="1"/>
        <v>-5.051370606804273E-3</v>
      </c>
    </row>
    <row r="81" spans="1:6" x14ac:dyDescent="0.25">
      <c r="A81" s="14">
        <v>45373</v>
      </c>
      <c r="B81" s="12">
        <v>1.266143</v>
      </c>
      <c r="C81" s="12">
        <v>1.2675879999999999</v>
      </c>
      <c r="D81" s="12">
        <v>1.257735</v>
      </c>
      <c r="E81" s="12">
        <v>1.2661910000000001</v>
      </c>
      <c r="F81" s="33">
        <f t="shared" si="1"/>
        <v>-1.0661522257539136E-2</v>
      </c>
    </row>
    <row r="82" spans="1:6" x14ac:dyDescent="0.25">
      <c r="A82" s="14">
        <v>45372</v>
      </c>
      <c r="B82" s="12">
        <v>1.279836</v>
      </c>
      <c r="C82" s="12">
        <v>1.2803929999999999</v>
      </c>
      <c r="D82" s="12">
        <v>1.2660469999999999</v>
      </c>
      <c r="E82" s="12">
        <v>1.279836</v>
      </c>
      <c r="F82" s="33">
        <f t="shared" si="1"/>
        <v>6.2070489118599692E-3</v>
      </c>
    </row>
    <row r="83" spans="1:6" x14ac:dyDescent="0.25">
      <c r="A83" s="14">
        <v>45371</v>
      </c>
      <c r="B83" s="12">
        <v>1.271779</v>
      </c>
      <c r="C83" s="12">
        <v>1.27301</v>
      </c>
      <c r="D83" s="12">
        <v>1.2685040000000001</v>
      </c>
      <c r="E83" s="12">
        <v>1.271941</v>
      </c>
      <c r="F83" s="33">
        <f t="shared" si="1"/>
        <v>-6.1050444796095782E-4</v>
      </c>
    </row>
    <row r="84" spans="1:6" x14ac:dyDescent="0.25">
      <c r="A84" s="14">
        <v>45370</v>
      </c>
      <c r="B84" s="12">
        <v>1.272718</v>
      </c>
      <c r="C84" s="12">
        <v>1.272912</v>
      </c>
      <c r="D84" s="12">
        <v>1.2669779999999999</v>
      </c>
      <c r="E84" s="12">
        <v>1.272718</v>
      </c>
      <c r="F84" s="33">
        <f t="shared" si="1"/>
        <v>-3.306787397133748E-4</v>
      </c>
    </row>
    <row r="85" spans="1:6" x14ac:dyDescent="0.25">
      <c r="A85" s="14">
        <v>45369</v>
      </c>
      <c r="B85" s="12">
        <v>1.273188</v>
      </c>
      <c r="C85" s="12">
        <v>1.2748600000000001</v>
      </c>
      <c r="D85" s="12">
        <v>1.272265</v>
      </c>
      <c r="E85" s="12">
        <v>1.273139</v>
      </c>
      <c r="F85" s="33">
        <f t="shared" si="1"/>
        <v>-1.1337032317995099E-3</v>
      </c>
    </row>
    <row r="86" spans="1:6" x14ac:dyDescent="0.25">
      <c r="A86" s="14">
        <v>45366</v>
      </c>
      <c r="B86" s="12">
        <v>1.2746489999999999</v>
      </c>
      <c r="C86" s="12">
        <v>1.275917</v>
      </c>
      <c r="D86" s="12">
        <v>1.273075</v>
      </c>
      <c r="E86" s="12">
        <v>1.2745839999999999</v>
      </c>
      <c r="F86" s="33">
        <f t="shared" si="1"/>
        <v>-4.3969245742701002E-3</v>
      </c>
    </row>
    <row r="87" spans="1:6" x14ac:dyDescent="0.25">
      <c r="A87" s="14">
        <v>45365</v>
      </c>
      <c r="B87" s="12">
        <v>1.280197</v>
      </c>
      <c r="C87" s="12">
        <v>1.2823469999999999</v>
      </c>
      <c r="D87" s="12">
        <v>1.273075</v>
      </c>
      <c r="E87" s="12">
        <v>1.280213</v>
      </c>
      <c r="F87" s="33">
        <f t="shared" si="1"/>
        <v>4.8609282184708391E-4</v>
      </c>
    </row>
    <row r="88" spans="1:6" x14ac:dyDescent="0.25">
      <c r="A88" s="14">
        <v>45364</v>
      </c>
      <c r="B88" s="12">
        <v>1.2796559999999999</v>
      </c>
      <c r="C88" s="12">
        <v>1.280902</v>
      </c>
      <c r="D88" s="12">
        <v>1.277612</v>
      </c>
      <c r="E88" s="12">
        <v>1.2795909999999999</v>
      </c>
      <c r="F88" s="33">
        <f t="shared" si="1"/>
        <v>-1.8643022010467192E-3</v>
      </c>
    </row>
    <row r="89" spans="1:6" x14ac:dyDescent="0.25">
      <c r="A89" s="14">
        <v>45363</v>
      </c>
      <c r="B89" s="12">
        <v>1.281854</v>
      </c>
      <c r="C89" s="12">
        <v>1.282545</v>
      </c>
      <c r="D89" s="12">
        <v>1.2748269999999999</v>
      </c>
      <c r="E89" s="12">
        <v>1.281981</v>
      </c>
      <c r="F89" s="33">
        <f t="shared" si="1"/>
        <v>-2.7467654911038641E-3</v>
      </c>
    </row>
    <row r="90" spans="1:6" x14ac:dyDescent="0.25">
      <c r="A90" s="14">
        <v>45362</v>
      </c>
      <c r="B90" s="12">
        <v>1.2856110000000001</v>
      </c>
      <c r="C90" s="12">
        <v>1.28624</v>
      </c>
      <c r="D90" s="12">
        <v>1.2796069999999999</v>
      </c>
      <c r="E90" s="12">
        <v>1.285512</v>
      </c>
      <c r="F90" s="33">
        <f t="shared" si="1"/>
        <v>3.0853071027607815E-3</v>
      </c>
    </row>
    <row r="91" spans="1:6" x14ac:dyDescent="0.25">
      <c r="A91" s="14">
        <v>45359</v>
      </c>
      <c r="B91" s="12">
        <v>1.2813779999999999</v>
      </c>
      <c r="C91" s="12">
        <v>1.289058</v>
      </c>
      <c r="D91" s="12">
        <v>1.280197</v>
      </c>
      <c r="E91" s="12">
        <v>1.281558</v>
      </c>
      <c r="F91" s="33">
        <f t="shared" si="1"/>
        <v>6.2918860346512506E-3</v>
      </c>
    </row>
    <row r="92" spans="1:6" x14ac:dyDescent="0.25">
      <c r="A92" s="14">
        <v>45358</v>
      </c>
      <c r="B92" s="12">
        <v>1.2736419999999999</v>
      </c>
      <c r="C92" s="12">
        <v>1.2798849999999999</v>
      </c>
      <c r="D92" s="12">
        <v>1.272394</v>
      </c>
      <c r="E92" s="12">
        <v>1.2735449999999999</v>
      </c>
      <c r="F92" s="33">
        <f t="shared" si="1"/>
        <v>2.406951035311744E-3</v>
      </c>
    </row>
    <row r="93" spans="1:6" x14ac:dyDescent="0.25">
      <c r="A93" s="14">
        <v>45357</v>
      </c>
      <c r="B93" s="12">
        <v>1.2705029999999999</v>
      </c>
      <c r="C93" s="12">
        <v>1.2761119999999999</v>
      </c>
      <c r="D93" s="12">
        <v>1.2690360000000001</v>
      </c>
      <c r="E93" s="12">
        <v>1.2704869999999999</v>
      </c>
      <c r="F93" s="33">
        <f t="shared" si="1"/>
        <v>1.0163906785156662E-3</v>
      </c>
    </row>
    <row r="94" spans="1:6" x14ac:dyDescent="0.25">
      <c r="A94" s="14">
        <v>45356</v>
      </c>
      <c r="B94" s="12">
        <v>1.2690360000000001</v>
      </c>
      <c r="C94" s="12">
        <v>1.27335</v>
      </c>
      <c r="D94" s="12">
        <v>1.2672669999999999</v>
      </c>
      <c r="E94" s="12">
        <v>1.2691969999999999</v>
      </c>
      <c r="F94" s="33">
        <f t="shared" si="1"/>
        <v>2.5007286551435026E-3</v>
      </c>
    </row>
    <row r="95" spans="1:6" x14ac:dyDescent="0.25">
      <c r="A95" s="14">
        <v>45355</v>
      </c>
      <c r="B95" s="12">
        <v>1.266127</v>
      </c>
      <c r="C95" s="12">
        <v>1.270664</v>
      </c>
      <c r="D95" s="12">
        <v>1.265679</v>
      </c>
      <c r="E95" s="12">
        <v>1.2660309999999999</v>
      </c>
      <c r="F95" s="33">
        <f t="shared" si="1"/>
        <v>2.7595012304491018E-3</v>
      </c>
    </row>
    <row r="96" spans="1:6" x14ac:dyDescent="0.25">
      <c r="A96" s="14">
        <v>45352</v>
      </c>
      <c r="B96" s="12">
        <v>1.2627219999999999</v>
      </c>
      <c r="C96" s="12">
        <v>1.2656149999999999</v>
      </c>
      <c r="D96" s="12">
        <v>1.2601119999999999</v>
      </c>
      <c r="E96" s="12">
        <v>1.2625470000000001</v>
      </c>
      <c r="F96" s="33">
        <f t="shared" si="1"/>
        <v>-2.9669021024967268E-3</v>
      </c>
    </row>
    <row r="97" spans="1:6" x14ac:dyDescent="0.25">
      <c r="A97" s="14">
        <v>45351</v>
      </c>
      <c r="B97" s="12">
        <v>1.2661910000000001</v>
      </c>
      <c r="C97" s="12">
        <v>1.2682150000000001</v>
      </c>
      <c r="D97" s="12">
        <v>1.262913</v>
      </c>
      <c r="E97" s="12">
        <v>1.2663040000000001</v>
      </c>
      <c r="F97" s="33">
        <f t="shared" si="1"/>
        <v>-1.4682620414044889E-3</v>
      </c>
    </row>
    <row r="98" spans="1:6" x14ac:dyDescent="0.25">
      <c r="A98" s="14">
        <v>45350</v>
      </c>
      <c r="B98" s="12">
        <v>1.26807</v>
      </c>
      <c r="C98" s="12">
        <v>1.268424</v>
      </c>
      <c r="D98" s="12">
        <v>1.262467</v>
      </c>
      <c r="E98" s="12">
        <v>1.2681659999999999</v>
      </c>
      <c r="F98" s="33">
        <f t="shared" si="1"/>
        <v>-2.2862440636495229E-4</v>
      </c>
    </row>
    <row r="99" spans="1:6" x14ac:dyDescent="0.25">
      <c r="A99" s="14">
        <v>45349</v>
      </c>
      <c r="B99" s="12">
        <v>1.268456</v>
      </c>
      <c r="C99" s="12">
        <v>1.26969</v>
      </c>
      <c r="D99" s="12">
        <v>1.2661910000000001</v>
      </c>
      <c r="E99" s="12">
        <v>1.268456</v>
      </c>
      <c r="F99" s="33">
        <f t="shared" si="1"/>
        <v>9.3823953436822372E-4</v>
      </c>
    </row>
    <row r="100" spans="1:6" x14ac:dyDescent="0.25">
      <c r="A100" s="14">
        <v>45348</v>
      </c>
      <c r="B100" s="12">
        <v>1.2671060000000001</v>
      </c>
      <c r="C100" s="12">
        <v>1.269954</v>
      </c>
      <c r="D100" s="12">
        <v>1.265727</v>
      </c>
      <c r="E100" s="12">
        <v>1.2672669999999999</v>
      </c>
      <c r="F100" s="33">
        <f t="shared" si="1"/>
        <v>7.0990423005001801E-4</v>
      </c>
    </row>
    <row r="101" spans="1:6" x14ac:dyDescent="0.25">
      <c r="A101" s="14">
        <v>45345</v>
      </c>
      <c r="B101" s="12">
        <v>1.266143</v>
      </c>
      <c r="C101" s="12">
        <v>1.2701800000000001</v>
      </c>
      <c r="D101" s="12">
        <v>1.264974</v>
      </c>
      <c r="E101" s="12">
        <v>1.2663679999999999</v>
      </c>
      <c r="F101" s="33">
        <f t="shared" si="1"/>
        <v>2.0264170082933131E-3</v>
      </c>
    </row>
    <row r="102" spans="1:6" x14ac:dyDescent="0.25">
      <c r="A102" s="14">
        <v>45344</v>
      </c>
      <c r="B102" s="12">
        <v>1.263887</v>
      </c>
      <c r="C102" s="12">
        <v>1.2709710000000001</v>
      </c>
      <c r="D102" s="12">
        <v>1.2612570000000001</v>
      </c>
      <c r="E102" s="12">
        <v>1.2638069999999999</v>
      </c>
      <c r="F102" s="33">
        <f t="shared" si="1"/>
        <v>8.465730816684669E-4</v>
      </c>
    </row>
    <row r="103" spans="1:6" x14ac:dyDescent="0.25">
      <c r="A103" s="14">
        <v>45343</v>
      </c>
      <c r="B103" s="12">
        <v>1.262642</v>
      </c>
      <c r="C103" s="12">
        <v>1.2637910000000001</v>
      </c>
      <c r="D103" s="12">
        <v>1.2603979999999999</v>
      </c>
      <c r="E103" s="12">
        <v>1.2627379999999999</v>
      </c>
      <c r="F103" s="33">
        <f t="shared" si="1"/>
        <v>3.1570651845778119E-3</v>
      </c>
    </row>
    <row r="104" spans="1:6" x14ac:dyDescent="0.25">
      <c r="A104" s="14">
        <v>45342</v>
      </c>
      <c r="B104" s="12">
        <v>1.2588269999999999</v>
      </c>
      <c r="C104" s="12">
        <v>1.266705</v>
      </c>
      <c r="D104" s="12">
        <v>1.2580199999999999</v>
      </c>
      <c r="E104" s="12">
        <v>1.258764</v>
      </c>
      <c r="F104" s="33">
        <f t="shared" si="1"/>
        <v>-1.8634318546936202E-3</v>
      </c>
    </row>
    <row r="105" spans="1:6" x14ac:dyDescent="0.25">
      <c r="A105" s="14">
        <v>45341</v>
      </c>
      <c r="B105" s="12">
        <v>1.2611140000000001</v>
      </c>
      <c r="C105" s="12">
        <v>1.262977</v>
      </c>
      <c r="D105" s="12">
        <v>1.2583359999999999</v>
      </c>
      <c r="E105" s="12">
        <v>1.2611140000000001</v>
      </c>
      <c r="F105" s="33">
        <f t="shared" si="1"/>
        <v>9.4609031352743678E-4</v>
      </c>
    </row>
    <row r="106" spans="1:6" x14ac:dyDescent="0.25">
      <c r="A106" s="14">
        <v>45338</v>
      </c>
      <c r="B106" s="12">
        <v>1.259922</v>
      </c>
      <c r="C106" s="12">
        <v>1.2602390000000001</v>
      </c>
      <c r="D106" s="12">
        <v>1.2554449999999999</v>
      </c>
      <c r="E106" s="12">
        <v>1.259922</v>
      </c>
      <c r="F106" s="33">
        <f t="shared" si="1"/>
        <v>2.4569672685492705E-3</v>
      </c>
    </row>
    <row r="107" spans="1:6" x14ac:dyDescent="0.25">
      <c r="A107" s="14">
        <v>45337</v>
      </c>
      <c r="B107" s="12">
        <v>1.256818</v>
      </c>
      <c r="C107" s="12">
        <v>1.259652</v>
      </c>
      <c r="D107" s="12">
        <v>1.254264</v>
      </c>
      <c r="E107" s="12">
        <v>1.256834</v>
      </c>
      <c r="F107" s="33">
        <f t="shared" si="1"/>
        <v>-1.7719498199061379E-3</v>
      </c>
    </row>
    <row r="108" spans="1:6" x14ac:dyDescent="0.25">
      <c r="A108" s="14">
        <v>45336</v>
      </c>
      <c r="B108" s="12">
        <v>1.2591289999999999</v>
      </c>
      <c r="C108" s="12">
        <v>1.261099</v>
      </c>
      <c r="D108" s="12">
        <v>1.253698</v>
      </c>
      <c r="E108" s="12">
        <v>1.2590650000000001</v>
      </c>
      <c r="F108" s="33">
        <f t="shared" si="1"/>
        <v>-2.9213924485685938E-3</v>
      </c>
    </row>
    <row r="109" spans="1:6" x14ac:dyDescent="0.25">
      <c r="A109" s="14">
        <v>45335</v>
      </c>
      <c r="B109" s="12">
        <v>1.2627539999999999</v>
      </c>
      <c r="C109" s="12">
        <v>1.268343</v>
      </c>
      <c r="D109" s="12">
        <v>1.257782</v>
      </c>
      <c r="E109" s="12">
        <v>1.2627539999999999</v>
      </c>
      <c r="F109" s="33">
        <f t="shared" si="1"/>
        <v>-7.6994477446479248E-4</v>
      </c>
    </row>
    <row r="110" spans="1:6" x14ac:dyDescent="0.25">
      <c r="A110" s="14">
        <v>45334</v>
      </c>
      <c r="B110" s="12">
        <v>1.263871</v>
      </c>
      <c r="C110" s="12">
        <v>1.265406</v>
      </c>
      <c r="D110" s="12">
        <v>1.260748</v>
      </c>
      <c r="E110" s="12">
        <v>1.263727</v>
      </c>
      <c r="F110" s="33">
        <f t="shared" si="1"/>
        <v>1.3264102220746921E-3</v>
      </c>
    </row>
    <row r="111" spans="1:6" x14ac:dyDescent="0.25">
      <c r="A111" s="14">
        <v>45331</v>
      </c>
      <c r="B111" s="12">
        <v>1.262148</v>
      </c>
      <c r="C111" s="12">
        <v>1.2642230000000001</v>
      </c>
      <c r="D111" s="12">
        <v>1.260097</v>
      </c>
      <c r="E111" s="12">
        <v>1.2620530000000001</v>
      </c>
      <c r="F111" s="33">
        <f t="shared" si="1"/>
        <v>-5.4247199339829688E-4</v>
      </c>
    </row>
    <row r="112" spans="1:6" x14ac:dyDescent="0.25">
      <c r="A112" s="14">
        <v>45330</v>
      </c>
      <c r="B112" s="12">
        <v>1.2627539999999999</v>
      </c>
      <c r="C112" s="12">
        <v>1.263903</v>
      </c>
      <c r="D112" s="12">
        <v>1.257482</v>
      </c>
      <c r="E112" s="12">
        <v>1.2627379999999999</v>
      </c>
      <c r="F112" s="33">
        <f t="shared" si="1"/>
        <v>1.6539047620558467E-3</v>
      </c>
    </row>
    <row r="113" spans="1:6" x14ac:dyDescent="0.25">
      <c r="A113" s="14">
        <v>45329</v>
      </c>
      <c r="B113" s="12">
        <v>1.2603979999999999</v>
      </c>
      <c r="C113" s="12">
        <v>1.2641910000000001</v>
      </c>
      <c r="D113" s="12">
        <v>1.259763</v>
      </c>
      <c r="E113" s="12">
        <v>1.260653</v>
      </c>
      <c r="F113" s="33">
        <f t="shared" si="1"/>
        <v>5.7489467045674925E-3</v>
      </c>
    </row>
    <row r="114" spans="1:6" x14ac:dyDescent="0.25">
      <c r="A114" s="14">
        <v>45328</v>
      </c>
      <c r="B114" s="12">
        <v>1.253447</v>
      </c>
      <c r="C114" s="12">
        <v>1.2594620000000001</v>
      </c>
      <c r="D114" s="12">
        <v>1.253447</v>
      </c>
      <c r="E114" s="12">
        <v>1.253447</v>
      </c>
      <c r="F114" s="33">
        <f t="shared" si="1"/>
        <v>-6.9315700572654126E-3</v>
      </c>
    </row>
    <row r="115" spans="1:6" x14ac:dyDescent="0.25">
      <c r="A115" s="14">
        <v>45327</v>
      </c>
      <c r="B115" s="12">
        <v>1.2616860000000001</v>
      </c>
      <c r="C115" s="12">
        <v>1.262993</v>
      </c>
      <c r="D115" s="12">
        <v>1.252003</v>
      </c>
      <c r="E115" s="12">
        <v>1.2621960000000001</v>
      </c>
      <c r="F115" s="33">
        <f t="shared" si="1"/>
        <v>-9.832670447859404E-3</v>
      </c>
    </row>
    <row r="116" spans="1:6" x14ac:dyDescent="0.25">
      <c r="A116" s="14">
        <v>45324</v>
      </c>
      <c r="B116" s="12">
        <v>1.2747299999999999</v>
      </c>
      <c r="C116" s="12">
        <v>1.2772859999999999</v>
      </c>
      <c r="D116" s="12">
        <v>1.2623709999999999</v>
      </c>
      <c r="E116" s="12">
        <v>1.2747299999999999</v>
      </c>
      <c r="F116" s="33">
        <f t="shared" si="1"/>
        <v>5.4304745453899184E-3</v>
      </c>
    </row>
    <row r="117" spans="1:6" x14ac:dyDescent="0.25">
      <c r="A117" s="14">
        <v>45323</v>
      </c>
      <c r="B117" s="12">
        <v>1.26807</v>
      </c>
      <c r="C117" s="12">
        <v>1.27254</v>
      </c>
      <c r="D117" s="12">
        <v>1.262629</v>
      </c>
      <c r="E117" s="12">
        <v>1.2678450000000001</v>
      </c>
      <c r="F117" s="33">
        <f t="shared" si="1"/>
        <v>-1.3437821718071952E-3</v>
      </c>
    </row>
    <row r="118" spans="1:6" x14ac:dyDescent="0.25">
      <c r="A118" s="14">
        <v>45322</v>
      </c>
      <c r="B118" s="12">
        <v>1.2695190000000001</v>
      </c>
      <c r="C118" s="12">
        <v>1.2749250000000001</v>
      </c>
      <c r="D118" s="12">
        <v>1.266785</v>
      </c>
      <c r="E118" s="12">
        <v>1.2695510000000001</v>
      </c>
      <c r="F118" s="33">
        <f t="shared" si="1"/>
        <v>-1.3961800513793143E-3</v>
      </c>
    </row>
    <row r="119" spans="1:6" x14ac:dyDescent="0.25">
      <c r="A119" s="14">
        <v>45321</v>
      </c>
      <c r="B119" s="12">
        <v>1.271407</v>
      </c>
      <c r="C119" s="12">
        <v>1.272135</v>
      </c>
      <c r="D119" s="12">
        <v>1.264286</v>
      </c>
      <c r="E119" s="12">
        <v>1.271326</v>
      </c>
      <c r="F119" s="33">
        <f t="shared" si="1"/>
        <v>1.2325154103804969E-3</v>
      </c>
    </row>
    <row r="120" spans="1:6" x14ac:dyDescent="0.25">
      <c r="A120" s="14">
        <v>45320</v>
      </c>
      <c r="B120" s="12">
        <v>1.269712</v>
      </c>
      <c r="C120" s="12">
        <v>1.271941</v>
      </c>
      <c r="D120" s="12">
        <v>1.2663199999999999</v>
      </c>
      <c r="E120" s="12">
        <v>1.2697609999999999</v>
      </c>
      <c r="F120" s="33">
        <f t="shared" si="1"/>
        <v>-8.3803762277456784E-4</v>
      </c>
    </row>
    <row r="121" spans="1:6" x14ac:dyDescent="0.25">
      <c r="A121" s="14">
        <v>45317</v>
      </c>
      <c r="B121" s="12">
        <v>1.270696</v>
      </c>
      <c r="C121" s="12">
        <v>1.2757540000000001</v>
      </c>
      <c r="D121" s="12">
        <v>1.2677320000000001</v>
      </c>
      <c r="E121" s="12">
        <v>1.270826</v>
      </c>
      <c r="F121" s="33">
        <f t="shared" si="1"/>
        <v>-8.2555217647006796E-4</v>
      </c>
    </row>
    <row r="122" spans="1:6" x14ac:dyDescent="0.25">
      <c r="A122" s="14">
        <v>45316</v>
      </c>
      <c r="B122" s="12">
        <v>1.271844</v>
      </c>
      <c r="C122" s="12">
        <v>1.2742260000000001</v>
      </c>
      <c r="D122" s="12">
        <v>1.269293</v>
      </c>
      <c r="E122" s="12">
        <v>1.271876</v>
      </c>
      <c r="F122" s="33">
        <f t="shared" si="1"/>
        <v>2.1107834323592645E-3</v>
      </c>
    </row>
    <row r="123" spans="1:6" x14ac:dyDescent="0.25">
      <c r="A123" s="14">
        <v>45315</v>
      </c>
      <c r="B123" s="12">
        <v>1.2694220000000001</v>
      </c>
      <c r="C123" s="12">
        <v>1.2773680000000001</v>
      </c>
      <c r="D123" s="12">
        <v>1.2686809999999999</v>
      </c>
      <c r="E123" s="12">
        <v>1.2691969999999999</v>
      </c>
      <c r="F123" s="33">
        <f t="shared" si="1"/>
        <v>-1.1796684651561584E-3</v>
      </c>
    </row>
    <row r="124" spans="1:6" x14ac:dyDescent="0.25">
      <c r="A124" s="14">
        <v>45314</v>
      </c>
      <c r="B124" s="12">
        <v>1.270826</v>
      </c>
      <c r="C124" s="12">
        <v>1.2747139999999999</v>
      </c>
      <c r="D124" s="12">
        <v>1.2655339999999999</v>
      </c>
      <c r="E124" s="12">
        <v>1.270696</v>
      </c>
      <c r="F124" s="33">
        <f t="shared" si="1"/>
        <v>5.5906128099048047E-4</v>
      </c>
    </row>
    <row r="125" spans="1:6" x14ac:dyDescent="0.25">
      <c r="A125" s="14">
        <v>45313</v>
      </c>
      <c r="B125" s="12">
        <v>1.2700830000000001</v>
      </c>
      <c r="C125" s="12">
        <v>1.273075</v>
      </c>
      <c r="D125" s="12">
        <v>1.268826</v>
      </c>
      <c r="E125" s="12">
        <v>1.2699860000000001</v>
      </c>
      <c r="F125" s="33">
        <f t="shared" si="1"/>
        <v>-7.8757689889830118E-4</v>
      </c>
    </row>
    <row r="126" spans="1:6" x14ac:dyDescent="0.25">
      <c r="A126" s="14">
        <v>45310</v>
      </c>
      <c r="B126" s="12">
        <v>1.2711969999999999</v>
      </c>
      <c r="C126" s="12">
        <v>1.271617</v>
      </c>
      <c r="D126" s="12">
        <v>1.2663199999999999</v>
      </c>
      <c r="E126" s="12">
        <v>1.2709870000000001</v>
      </c>
      <c r="F126" s="33">
        <f t="shared" si="1"/>
        <v>2.6055389197938705E-3</v>
      </c>
    </row>
    <row r="127" spans="1:6" x14ac:dyDescent="0.25">
      <c r="A127" s="14">
        <v>45309</v>
      </c>
      <c r="B127" s="12">
        <v>1.267765</v>
      </c>
      <c r="C127" s="12">
        <v>1.2704869999999999</v>
      </c>
      <c r="D127" s="12">
        <v>1.2650539999999999</v>
      </c>
      <c r="E127" s="12">
        <v>1.267684</v>
      </c>
      <c r="F127" s="33">
        <f t="shared" si="1"/>
        <v>3.0296196952974697E-3</v>
      </c>
    </row>
    <row r="128" spans="1:6" x14ac:dyDescent="0.25">
      <c r="A128" s="14">
        <v>45308</v>
      </c>
      <c r="B128" s="12">
        <v>1.2639199999999999</v>
      </c>
      <c r="C128" s="12">
        <v>1.2695510000000001</v>
      </c>
      <c r="D128" s="12">
        <v>1.259747</v>
      </c>
      <c r="E128" s="12">
        <v>1.263855</v>
      </c>
      <c r="F128" s="33">
        <f t="shared" si="1"/>
        <v>-6.1040391879001454E-3</v>
      </c>
    </row>
    <row r="129" spans="1:6" x14ac:dyDescent="0.25">
      <c r="A129" s="14">
        <v>45307</v>
      </c>
      <c r="B129" s="12">
        <v>1.2717149999999999</v>
      </c>
      <c r="C129" s="12">
        <v>1.2717149999999999</v>
      </c>
      <c r="D129" s="12">
        <v>1.2621</v>
      </c>
      <c r="E129" s="12">
        <v>1.271617</v>
      </c>
      <c r="F129" s="33">
        <f t="shared" si="1"/>
        <v>-1.6024709929980396E-3</v>
      </c>
    </row>
    <row r="130" spans="1:6" x14ac:dyDescent="0.25">
      <c r="A130" s="14">
        <v>45306</v>
      </c>
      <c r="B130" s="12">
        <v>1.2736419999999999</v>
      </c>
      <c r="C130" s="12">
        <v>1.2740149999999999</v>
      </c>
      <c r="D130" s="12">
        <v>1.271423</v>
      </c>
      <c r="E130" s="12">
        <v>1.273658</v>
      </c>
      <c r="F130" s="33">
        <f t="shared" si="1"/>
        <v>-3.2227870925733981E-3</v>
      </c>
    </row>
    <row r="131" spans="1:6" x14ac:dyDescent="0.25">
      <c r="A131" s="14">
        <v>45303</v>
      </c>
      <c r="B131" s="12">
        <v>1.277955</v>
      </c>
      <c r="C131" s="12">
        <v>1.278462</v>
      </c>
      <c r="D131" s="12">
        <v>1.272135</v>
      </c>
      <c r="E131" s="12">
        <v>1.277776</v>
      </c>
      <c r="F131" s="33">
        <f t="shared" si="1"/>
        <v>2.5554738689654855E-3</v>
      </c>
    </row>
    <row r="132" spans="1:6" x14ac:dyDescent="0.25">
      <c r="A132" s="14">
        <v>45302</v>
      </c>
      <c r="B132" s="12">
        <v>1.274519</v>
      </c>
      <c r="C132" s="12">
        <v>1.2774650000000001</v>
      </c>
      <c r="D132" s="12">
        <v>1.2690999999999999</v>
      </c>
      <c r="E132" s="12">
        <v>1.274519</v>
      </c>
      <c r="F132" s="33">
        <f t="shared" ref="F132:F195" si="2">E132/E133-1</f>
        <v>2.5367853541351515E-3</v>
      </c>
    </row>
    <row r="133" spans="1:6" x14ac:dyDescent="0.25">
      <c r="A133" s="14">
        <v>45301</v>
      </c>
      <c r="B133" s="12">
        <v>1.2714559999999999</v>
      </c>
      <c r="C133" s="12">
        <v>1.2742100000000001</v>
      </c>
      <c r="D133" s="12">
        <v>1.2687299999999999</v>
      </c>
      <c r="E133" s="12">
        <v>1.2712939999999999</v>
      </c>
      <c r="F133" s="33">
        <f t="shared" si="2"/>
        <v>-2.5303663578181146E-3</v>
      </c>
    </row>
    <row r="134" spans="1:6" x14ac:dyDescent="0.25">
      <c r="A134" s="14">
        <v>45300</v>
      </c>
      <c r="B134" s="12">
        <v>1.274194</v>
      </c>
      <c r="C134" s="12">
        <v>1.2765029999999999</v>
      </c>
      <c r="D134" s="12">
        <v>1.269164</v>
      </c>
      <c r="E134" s="12">
        <v>1.274519</v>
      </c>
      <c r="F134" s="33">
        <f t="shared" si="2"/>
        <v>2.1544623712137501E-3</v>
      </c>
    </row>
    <row r="135" spans="1:6" x14ac:dyDescent="0.25">
      <c r="A135" s="14">
        <v>45299</v>
      </c>
      <c r="B135" s="12">
        <v>1.271698</v>
      </c>
      <c r="C135" s="12">
        <v>1.2765029999999999</v>
      </c>
      <c r="D135" s="12">
        <v>1.2675069999999999</v>
      </c>
      <c r="E135" s="12">
        <v>1.271779</v>
      </c>
      <c r="F135" s="33">
        <f t="shared" si="2"/>
        <v>2.6576622033289699E-3</v>
      </c>
    </row>
    <row r="136" spans="1:6" x14ac:dyDescent="0.25">
      <c r="A136" s="14">
        <v>45296</v>
      </c>
      <c r="B136" s="12">
        <v>1.2682150000000001</v>
      </c>
      <c r="C136" s="12">
        <v>1.2770090000000001</v>
      </c>
      <c r="D136" s="12">
        <v>1.2612890000000001</v>
      </c>
      <c r="E136" s="12">
        <v>1.268408</v>
      </c>
      <c r="F136" s="33">
        <f t="shared" si="2"/>
        <v>7.7400907507874095E-4</v>
      </c>
    </row>
    <row r="137" spans="1:6" x14ac:dyDescent="0.25">
      <c r="A137" s="14">
        <v>45295</v>
      </c>
      <c r="B137" s="12">
        <v>1.2675240000000001</v>
      </c>
      <c r="C137" s="12">
        <v>1.272815</v>
      </c>
      <c r="D137" s="12">
        <v>1.2657910000000001</v>
      </c>
      <c r="E137" s="12">
        <v>1.2674270000000001</v>
      </c>
      <c r="F137" s="33">
        <f t="shared" si="2"/>
        <v>4.0560656005235174E-3</v>
      </c>
    </row>
    <row r="138" spans="1:6" x14ac:dyDescent="0.25">
      <c r="A138" s="14">
        <v>45294</v>
      </c>
      <c r="B138" s="12">
        <v>1.2623709999999999</v>
      </c>
      <c r="C138" s="12">
        <v>1.2652460000000001</v>
      </c>
      <c r="D138" s="12">
        <v>1.26183</v>
      </c>
      <c r="E138" s="12">
        <v>1.2623070000000001</v>
      </c>
      <c r="F138" s="33">
        <f t="shared" si="2"/>
        <v>-8.3063603796115215E-3</v>
      </c>
    </row>
    <row r="139" spans="1:6" x14ac:dyDescent="0.25">
      <c r="A139" s="14">
        <v>45293</v>
      </c>
      <c r="B139" s="12">
        <v>1.272848</v>
      </c>
      <c r="C139" s="12">
        <v>1.2760640000000001</v>
      </c>
      <c r="D139" s="12">
        <v>1.2612410000000001</v>
      </c>
      <c r="E139" s="12">
        <v>1.27288</v>
      </c>
      <c r="F139" s="33">
        <f t="shared" si="2"/>
        <v>-9.4265514532509975E-5</v>
      </c>
    </row>
    <row r="140" spans="1:6" x14ac:dyDescent="0.25">
      <c r="A140" s="14">
        <v>45292</v>
      </c>
      <c r="B140" s="12">
        <v>1.2729999999999999</v>
      </c>
      <c r="C140" s="12">
        <v>1.2733000000000001</v>
      </c>
      <c r="D140" s="12">
        <v>1.269358</v>
      </c>
      <c r="E140" s="12">
        <v>1.2729999999999999</v>
      </c>
      <c r="F140" s="33">
        <f t="shared" si="2"/>
        <v>-3.1333462646043753E-4</v>
      </c>
    </row>
    <row r="141" spans="1:6" x14ac:dyDescent="0.25">
      <c r="A141" s="14">
        <v>45289</v>
      </c>
      <c r="B141" s="12">
        <v>1.2735449999999999</v>
      </c>
      <c r="C141" s="12">
        <v>1.277253</v>
      </c>
      <c r="D141" s="12">
        <v>1.2702770000000001</v>
      </c>
      <c r="E141" s="12">
        <v>1.2733989999999999</v>
      </c>
      <c r="F141" s="33">
        <f t="shared" si="2"/>
        <v>-5.2207592951076798E-3</v>
      </c>
    </row>
    <row r="142" spans="1:6" x14ac:dyDescent="0.25">
      <c r="A142" s="14">
        <v>45288</v>
      </c>
      <c r="B142" s="12">
        <v>1.2802290000000001</v>
      </c>
      <c r="C142" s="12">
        <v>1.2826759999999999</v>
      </c>
      <c r="D142" s="12">
        <v>1.2740149999999999</v>
      </c>
      <c r="E142" s="12">
        <v>1.2800819999999999</v>
      </c>
      <c r="F142" s="33">
        <f t="shared" si="2"/>
        <v>5.7860421554498664E-3</v>
      </c>
    </row>
    <row r="143" spans="1:6" x14ac:dyDescent="0.25">
      <c r="A143" s="14">
        <v>45287</v>
      </c>
      <c r="B143" s="12">
        <v>1.272831</v>
      </c>
      <c r="C143" s="12">
        <v>1.2801149999999999</v>
      </c>
      <c r="D143" s="12">
        <v>1.270051</v>
      </c>
      <c r="E143" s="12">
        <v>1.272718</v>
      </c>
      <c r="F143" s="33">
        <f t="shared" si="2"/>
        <v>1.7560195421126856E-3</v>
      </c>
    </row>
    <row r="144" spans="1:6" x14ac:dyDescent="0.25">
      <c r="A144" s="14">
        <v>45286</v>
      </c>
      <c r="B144" s="12">
        <v>1.2704869999999999</v>
      </c>
      <c r="C144" s="12">
        <v>1.271941</v>
      </c>
      <c r="D144" s="12">
        <v>1.268553</v>
      </c>
      <c r="E144" s="12">
        <v>1.2704869999999999</v>
      </c>
      <c r="F144" s="33">
        <f t="shared" si="2"/>
        <v>2.1984696694801187E-3</v>
      </c>
    </row>
    <row r="145" spans="1:6" x14ac:dyDescent="0.25">
      <c r="A145" s="14">
        <v>45285</v>
      </c>
      <c r="B145" s="12">
        <v>1.2677</v>
      </c>
      <c r="C145" s="12">
        <v>1.2746649999999999</v>
      </c>
      <c r="D145" s="12">
        <v>1.2677</v>
      </c>
      <c r="E145" s="12">
        <v>1.2677</v>
      </c>
      <c r="F145" s="33">
        <f t="shared" si="2"/>
        <v>-6.2987830498884012E-4</v>
      </c>
    </row>
    <row r="146" spans="1:6" x14ac:dyDescent="0.25">
      <c r="A146" s="14">
        <v>45282</v>
      </c>
      <c r="B146" s="12">
        <v>1.2686170000000001</v>
      </c>
      <c r="C146" s="12">
        <v>1.274535</v>
      </c>
      <c r="D146" s="12">
        <v>1.26807</v>
      </c>
      <c r="E146" s="12">
        <v>1.268499</v>
      </c>
      <c r="F146" s="33">
        <f t="shared" si="2"/>
        <v>3.4585132664677332E-3</v>
      </c>
    </row>
    <row r="147" spans="1:6" x14ac:dyDescent="0.25">
      <c r="A147" s="14">
        <v>45281</v>
      </c>
      <c r="B147" s="12">
        <v>1.2640629999999999</v>
      </c>
      <c r="C147" s="12">
        <v>1.2692129999999999</v>
      </c>
      <c r="D147" s="12">
        <v>1.261479</v>
      </c>
      <c r="E147" s="12">
        <v>1.264127</v>
      </c>
      <c r="F147" s="33">
        <f t="shared" si="2"/>
        <v>-7.1799439081607908E-3</v>
      </c>
    </row>
    <row r="148" spans="1:6" x14ac:dyDescent="0.25">
      <c r="A148" s="14">
        <v>45280</v>
      </c>
      <c r="B148" s="12">
        <v>1.273075</v>
      </c>
      <c r="C148" s="12">
        <v>1.273107</v>
      </c>
      <c r="D148" s="12">
        <v>1.26328</v>
      </c>
      <c r="E148" s="12">
        <v>1.273269</v>
      </c>
      <c r="F148" s="33">
        <f t="shared" si="2"/>
        <v>6.3919657408972874E-3</v>
      </c>
    </row>
    <row r="149" spans="1:6" x14ac:dyDescent="0.25">
      <c r="A149" s="14">
        <v>45279</v>
      </c>
      <c r="B149" s="12">
        <v>1.265342</v>
      </c>
      <c r="C149" s="12">
        <v>1.2761450000000001</v>
      </c>
      <c r="D149" s="12">
        <v>1.2650220000000001</v>
      </c>
      <c r="E149" s="12">
        <v>1.265182</v>
      </c>
      <c r="F149" s="33">
        <f t="shared" si="2"/>
        <v>-1.6192747353684922E-3</v>
      </c>
    </row>
    <row r="150" spans="1:6" x14ac:dyDescent="0.25">
      <c r="A150" s="14">
        <v>45278</v>
      </c>
      <c r="B150" s="12">
        <v>1.2672829999999999</v>
      </c>
      <c r="C150" s="12">
        <v>1.270357</v>
      </c>
      <c r="D150" s="12">
        <v>1.2630570000000001</v>
      </c>
      <c r="E150" s="12">
        <v>1.267234</v>
      </c>
      <c r="F150" s="33">
        <f t="shared" si="2"/>
        <v>-7.7556162641655435E-3</v>
      </c>
    </row>
    <row r="151" spans="1:6" x14ac:dyDescent="0.25">
      <c r="A151" s="14">
        <v>45275</v>
      </c>
      <c r="B151" s="12">
        <v>1.277107</v>
      </c>
      <c r="C151" s="12">
        <v>1.2790999999999999</v>
      </c>
      <c r="D151" s="12">
        <v>1.268553</v>
      </c>
      <c r="E151" s="12">
        <v>1.277139</v>
      </c>
      <c r="F151" s="33">
        <f t="shared" si="2"/>
        <v>1.1761937808367762E-2</v>
      </c>
    </row>
    <row r="152" spans="1:6" x14ac:dyDescent="0.25">
      <c r="A152" s="14">
        <v>45274</v>
      </c>
      <c r="B152" s="12">
        <v>1.2621640000000001</v>
      </c>
      <c r="C152" s="12">
        <v>1.277906</v>
      </c>
      <c r="D152" s="12">
        <v>1.2614160000000001</v>
      </c>
      <c r="E152" s="12">
        <v>1.262292</v>
      </c>
      <c r="F152" s="33">
        <f t="shared" si="2"/>
        <v>4.1533055809894748E-3</v>
      </c>
    </row>
    <row r="153" spans="1:6" x14ac:dyDescent="0.25">
      <c r="A153" s="14">
        <v>45273</v>
      </c>
      <c r="B153" s="12">
        <v>1.2569699999999999</v>
      </c>
      <c r="C153" s="12">
        <v>1.257071</v>
      </c>
      <c r="D153" s="12">
        <v>1.2506250000000001</v>
      </c>
      <c r="E153" s="12">
        <v>1.257071</v>
      </c>
      <c r="F153" s="33">
        <f t="shared" si="2"/>
        <v>1.2823974619682321E-3</v>
      </c>
    </row>
    <row r="154" spans="1:6" x14ac:dyDescent="0.25">
      <c r="A154" s="14">
        <v>45272</v>
      </c>
      <c r="B154" s="12">
        <v>1.255414</v>
      </c>
      <c r="C154" s="12">
        <v>1.2608429999999999</v>
      </c>
      <c r="D154" s="12">
        <v>1.251862</v>
      </c>
      <c r="E154" s="12">
        <v>1.2554609999999999</v>
      </c>
      <c r="F154" s="33">
        <f t="shared" si="2"/>
        <v>-1.2744160187705411E-5</v>
      </c>
    </row>
    <row r="155" spans="1:6" x14ac:dyDescent="0.25">
      <c r="A155" s="14">
        <v>45271</v>
      </c>
      <c r="B155" s="12">
        <v>1.2557449999999999</v>
      </c>
      <c r="C155" s="12">
        <v>1.2591289999999999</v>
      </c>
      <c r="D155" s="12">
        <v>1.2535879999999999</v>
      </c>
      <c r="E155" s="12">
        <v>1.255477</v>
      </c>
      <c r="F155" s="33">
        <f t="shared" si="2"/>
        <v>-2.7618165556485552E-3</v>
      </c>
    </row>
    <row r="156" spans="1:6" x14ac:dyDescent="0.25">
      <c r="A156" s="14">
        <v>45268</v>
      </c>
      <c r="B156" s="12">
        <v>1.25881</v>
      </c>
      <c r="C156" s="12">
        <v>1.2601119999999999</v>
      </c>
      <c r="D156" s="12">
        <v>1.2504690000000001</v>
      </c>
      <c r="E156" s="12">
        <v>1.2589539999999999</v>
      </c>
      <c r="F156" s="33">
        <f t="shared" si="2"/>
        <v>2.4548699667401586E-3</v>
      </c>
    </row>
    <row r="157" spans="1:6" x14ac:dyDescent="0.25">
      <c r="A157" s="14">
        <v>45267</v>
      </c>
      <c r="B157" s="12">
        <v>1.2558</v>
      </c>
      <c r="C157" s="12">
        <v>1.259382</v>
      </c>
      <c r="D157" s="12">
        <v>1.254548</v>
      </c>
      <c r="E157" s="12">
        <v>1.255871</v>
      </c>
      <c r="F157" s="33">
        <f t="shared" si="2"/>
        <v>-2.8385496480198835E-3</v>
      </c>
    </row>
    <row r="158" spans="1:6" x14ac:dyDescent="0.25">
      <c r="A158" s="14">
        <v>45266</v>
      </c>
      <c r="B158" s="12">
        <v>1.259493</v>
      </c>
      <c r="C158" s="12">
        <v>1.2613840000000001</v>
      </c>
      <c r="D158" s="12">
        <v>1.258178</v>
      </c>
      <c r="E158" s="12">
        <v>1.2594460000000001</v>
      </c>
      <c r="F158" s="33">
        <f t="shared" si="2"/>
        <v>-3.1359624127755836E-3</v>
      </c>
    </row>
    <row r="159" spans="1:6" x14ac:dyDescent="0.25">
      <c r="A159" s="14">
        <v>45265</v>
      </c>
      <c r="B159" s="12">
        <v>1.2634080000000001</v>
      </c>
      <c r="C159" s="12">
        <v>1.2650539999999999</v>
      </c>
      <c r="D159" s="12">
        <v>1.2583359999999999</v>
      </c>
      <c r="E159" s="12">
        <v>1.2634080000000001</v>
      </c>
      <c r="F159" s="33">
        <f t="shared" si="2"/>
        <v>-6.215635840196243E-3</v>
      </c>
    </row>
    <row r="160" spans="1:6" x14ac:dyDescent="0.25">
      <c r="A160" s="14">
        <v>45264</v>
      </c>
      <c r="B160" s="12">
        <v>1.2712129999999999</v>
      </c>
      <c r="C160" s="12">
        <v>1.2712779999999999</v>
      </c>
      <c r="D160" s="12">
        <v>1.2605729999999999</v>
      </c>
      <c r="E160" s="12">
        <v>1.2713099999999999</v>
      </c>
      <c r="F160" s="33">
        <f t="shared" si="2"/>
        <v>6.4449016719061447E-3</v>
      </c>
    </row>
    <row r="161" spans="1:6" x14ac:dyDescent="0.25">
      <c r="A161" s="14">
        <v>45261</v>
      </c>
      <c r="B161" s="12">
        <v>1.263185</v>
      </c>
      <c r="C161" s="12">
        <v>1.2689710000000001</v>
      </c>
      <c r="D161" s="12">
        <v>1.2616069999999999</v>
      </c>
      <c r="E161" s="12">
        <v>1.263169</v>
      </c>
      <c r="F161" s="33">
        <f t="shared" si="2"/>
        <v>-5.0967203301723885E-3</v>
      </c>
    </row>
    <row r="162" spans="1:6" x14ac:dyDescent="0.25">
      <c r="A162" s="14">
        <v>45260</v>
      </c>
      <c r="B162" s="12">
        <v>1.2695829999999999</v>
      </c>
      <c r="C162" s="12">
        <v>1.2710030000000001</v>
      </c>
      <c r="D162" s="12">
        <v>1.2605569999999999</v>
      </c>
      <c r="E162" s="12">
        <v>1.2696400000000001</v>
      </c>
      <c r="F162" s="33">
        <f t="shared" si="2"/>
        <v>-1.2507571407219809E-3</v>
      </c>
    </row>
    <row r="163" spans="1:6" x14ac:dyDescent="0.25">
      <c r="A163" s="14">
        <v>45259</v>
      </c>
      <c r="B163" s="12">
        <v>1.2713429999999999</v>
      </c>
      <c r="C163" s="12">
        <v>1.273253</v>
      </c>
      <c r="D163" s="12">
        <v>1.2666409999999999</v>
      </c>
      <c r="E163" s="12">
        <v>1.2712300000000001</v>
      </c>
      <c r="F163" s="33">
        <f t="shared" si="2"/>
        <v>6.1657063255873279E-3</v>
      </c>
    </row>
    <row r="164" spans="1:6" x14ac:dyDescent="0.25">
      <c r="A164" s="14">
        <v>45258</v>
      </c>
      <c r="B164" s="12">
        <v>1.263568</v>
      </c>
      <c r="C164" s="12">
        <v>1.271407</v>
      </c>
      <c r="D164" s="12">
        <v>1.2608269999999999</v>
      </c>
      <c r="E164" s="12">
        <v>1.2634399999999999</v>
      </c>
      <c r="F164" s="33">
        <f t="shared" si="2"/>
        <v>2.7038974376067948E-3</v>
      </c>
    </row>
    <row r="165" spans="1:6" x14ac:dyDescent="0.25">
      <c r="A165" s="14">
        <v>45257</v>
      </c>
      <c r="B165" s="12">
        <v>1.260097</v>
      </c>
      <c r="C165" s="12">
        <v>1.2644139999999999</v>
      </c>
      <c r="D165" s="12">
        <v>1.2592080000000001</v>
      </c>
      <c r="E165" s="12">
        <v>1.260033</v>
      </c>
      <c r="F165" s="33">
        <f t="shared" si="2"/>
        <v>5.3297036030552913E-3</v>
      </c>
    </row>
    <row r="166" spans="1:6" x14ac:dyDescent="0.25">
      <c r="A166" s="14">
        <v>45254</v>
      </c>
      <c r="B166" s="12">
        <v>1.25329</v>
      </c>
      <c r="C166" s="12">
        <v>1.2616700000000001</v>
      </c>
      <c r="D166" s="12">
        <v>1.2525360000000001</v>
      </c>
      <c r="E166" s="12">
        <v>1.2533529999999999</v>
      </c>
      <c r="F166" s="33">
        <f t="shared" si="2"/>
        <v>3.484384720268352E-3</v>
      </c>
    </row>
    <row r="167" spans="1:6" x14ac:dyDescent="0.25">
      <c r="A167" s="14">
        <v>45253</v>
      </c>
      <c r="B167" s="12">
        <v>1.2491099999999999</v>
      </c>
      <c r="C167" s="12">
        <v>1.256281</v>
      </c>
      <c r="D167" s="12">
        <v>1.248985</v>
      </c>
      <c r="E167" s="12">
        <v>1.249001</v>
      </c>
      <c r="F167" s="33">
        <f t="shared" si="2"/>
        <v>-4.3215122183761778E-3</v>
      </c>
    </row>
    <row r="168" spans="1:6" x14ac:dyDescent="0.25">
      <c r="A168" s="14">
        <v>45252</v>
      </c>
      <c r="B168" s="12">
        <v>1.254548</v>
      </c>
      <c r="C168" s="12">
        <v>1.2548779999999999</v>
      </c>
      <c r="D168" s="12">
        <v>1.2449269999999999</v>
      </c>
      <c r="E168" s="12">
        <v>1.2544219999999999</v>
      </c>
      <c r="F168" s="33">
        <f t="shared" si="2"/>
        <v>2.8099610922314167E-3</v>
      </c>
    </row>
    <row r="169" spans="1:6" x14ac:dyDescent="0.25">
      <c r="A169" s="14">
        <v>45251</v>
      </c>
      <c r="B169" s="12">
        <v>1.250907</v>
      </c>
      <c r="C169" s="12">
        <v>1.2558400000000001</v>
      </c>
      <c r="D169" s="12">
        <v>1.250578</v>
      </c>
      <c r="E169" s="12">
        <v>1.250907</v>
      </c>
      <c r="F169" s="33">
        <f t="shared" si="2"/>
        <v>4.3783230853968735E-3</v>
      </c>
    </row>
    <row r="170" spans="1:6" x14ac:dyDescent="0.25">
      <c r="A170" s="14">
        <v>45250</v>
      </c>
      <c r="B170" s="12">
        <v>1.2454069999999999</v>
      </c>
      <c r="C170" s="12">
        <v>1.2510159999999999</v>
      </c>
      <c r="D170" s="12">
        <v>1.2446790000000001</v>
      </c>
      <c r="E170" s="12">
        <v>1.2454540000000001</v>
      </c>
      <c r="F170" s="33">
        <f t="shared" si="2"/>
        <v>3.1880892085034418E-3</v>
      </c>
    </row>
    <row r="171" spans="1:6" x14ac:dyDescent="0.25">
      <c r="A171" s="14">
        <v>45247</v>
      </c>
      <c r="B171" s="12">
        <v>1.241573</v>
      </c>
      <c r="C171" s="12">
        <v>1.244245</v>
      </c>
      <c r="D171" s="12">
        <v>1.2375929999999999</v>
      </c>
      <c r="E171" s="12">
        <v>1.2414959999999999</v>
      </c>
      <c r="F171" s="33">
        <f t="shared" si="2"/>
        <v>-5.9570001191400213E-4</v>
      </c>
    </row>
    <row r="172" spans="1:6" x14ac:dyDescent="0.25">
      <c r="A172" s="14">
        <v>45246</v>
      </c>
      <c r="B172" s="12">
        <v>1.242375</v>
      </c>
      <c r="C172" s="12">
        <v>1.2455160000000001</v>
      </c>
      <c r="D172" s="12">
        <v>1.2378229999999999</v>
      </c>
      <c r="E172" s="12">
        <v>1.2422359999999999</v>
      </c>
      <c r="F172" s="33">
        <f t="shared" si="2"/>
        <v>-5.7761276334524769E-3</v>
      </c>
    </row>
    <row r="173" spans="1:6" x14ac:dyDescent="0.25">
      <c r="A173" s="14">
        <v>45245</v>
      </c>
      <c r="B173" s="12">
        <v>1.2494069999999999</v>
      </c>
      <c r="C173" s="12">
        <v>1.249922</v>
      </c>
      <c r="D173" s="12">
        <v>1.240572</v>
      </c>
      <c r="E173" s="12">
        <v>1.2494529999999999</v>
      </c>
      <c r="F173" s="33">
        <f t="shared" si="2"/>
        <v>1.7416844724704728E-2</v>
      </c>
    </row>
    <row r="174" spans="1:6" x14ac:dyDescent="0.25">
      <c r="A174" s="14">
        <v>45244</v>
      </c>
      <c r="B174" s="12">
        <v>1.2280340000000001</v>
      </c>
      <c r="C174" s="12">
        <v>1.2487980000000001</v>
      </c>
      <c r="D174" s="12">
        <v>1.226542</v>
      </c>
      <c r="E174" s="12">
        <v>1.228064</v>
      </c>
      <c r="F174" s="33">
        <f t="shared" si="2"/>
        <v>4.28598415306225E-3</v>
      </c>
    </row>
    <row r="175" spans="1:6" x14ac:dyDescent="0.25">
      <c r="A175" s="14">
        <v>45243</v>
      </c>
      <c r="B175" s="12">
        <v>1.2230319999999999</v>
      </c>
      <c r="C175" s="12">
        <v>1.2271749999999999</v>
      </c>
      <c r="D175" s="12">
        <v>1.222464</v>
      </c>
      <c r="E175" s="12">
        <v>1.222823</v>
      </c>
      <c r="F175" s="33">
        <f t="shared" si="2"/>
        <v>9.1757237034895134E-4</v>
      </c>
    </row>
    <row r="176" spans="1:6" x14ac:dyDescent="0.25">
      <c r="A176" s="14">
        <v>45240</v>
      </c>
      <c r="B176" s="12">
        <v>1.221598</v>
      </c>
      <c r="C176" s="12">
        <v>1.2238249999999999</v>
      </c>
      <c r="D176" s="12">
        <v>1.2189030000000001</v>
      </c>
      <c r="E176" s="12">
        <v>1.2217020000000001</v>
      </c>
      <c r="F176" s="33">
        <f t="shared" si="2"/>
        <v>-5.5343870293960151E-3</v>
      </c>
    </row>
    <row r="177" spans="1:6" x14ac:dyDescent="0.25">
      <c r="A177" s="14">
        <v>45239</v>
      </c>
      <c r="B177" s="12">
        <v>1.228607</v>
      </c>
      <c r="C177" s="12">
        <v>1.2309209999999999</v>
      </c>
      <c r="D177" s="12">
        <v>1.2253849999999999</v>
      </c>
      <c r="E177" s="12">
        <v>1.2285010000000001</v>
      </c>
      <c r="F177" s="33">
        <f t="shared" si="2"/>
        <v>-5.5321388794649096E-4</v>
      </c>
    </row>
    <row r="178" spans="1:6" x14ac:dyDescent="0.25">
      <c r="A178" s="14">
        <v>45238</v>
      </c>
      <c r="B178" s="12">
        <v>1.229015</v>
      </c>
      <c r="C178" s="12">
        <v>1.2301329999999999</v>
      </c>
      <c r="D178" s="12">
        <v>1.224335</v>
      </c>
      <c r="E178" s="12">
        <v>1.2291810000000001</v>
      </c>
      <c r="F178" s="33">
        <f t="shared" si="2"/>
        <v>-4.3513725210663212E-3</v>
      </c>
    </row>
    <row r="179" spans="1:6" x14ac:dyDescent="0.25">
      <c r="A179" s="14">
        <v>45237</v>
      </c>
      <c r="B179" s="12">
        <v>1.2344459999999999</v>
      </c>
      <c r="C179" s="12">
        <v>1.2347600000000001</v>
      </c>
      <c r="D179" s="12">
        <v>1.2277169999999999</v>
      </c>
      <c r="E179" s="12">
        <v>1.234553</v>
      </c>
      <c r="F179" s="33">
        <f t="shared" si="2"/>
        <v>-2.283859674360067E-3</v>
      </c>
    </row>
    <row r="180" spans="1:6" x14ac:dyDescent="0.25">
      <c r="A180" s="14">
        <v>45236</v>
      </c>
      <c r="B180" s="12">
        <v>1.2372259999999999</v>
      </c>
      <c r="C180" s="12">
        <v>1.2429460000000001</v>
      </c>
      <c r="D180" s="12">
        <v>1.2366900000000001</v>
      </c>
      <c r="E180" s="12">
        <v>1.237379</v>
      </c>
      <c r="F180" s="33">
        <f t="shared" si="2"/>
        <v>1.4923083863400688E-2</v>
      </c>
    </row>
    <row r="181" spans="1:6" x14ac:dyDescent="0.25">
      <c r="A181" s="14">
        <v>45233</v>
      </c>
      <c r="B181" s="12">
        <v>1.219096</v>
      </c>
      <c r="C181" s="12">
        <v>1.237455</v>
      </c>
      <c r="D181" s="12">
        <v>1.2185459999999999</v>
      </c>
      <c r="E181" s="12">
        <v>1.219185</v>
      </c>
      <c r="F181" s="33">
        <f t="shared" si="2"/>
        <v>7.9213935085609144E-4</v>
      </c>
    </row>
    <row r="182" spans="1:6" x14ac:dyDescent="0.25">
      <c r="A182" s="14">
        <v>45232</v>
      </c>
      <c r="B182" s="12">
        <v>1.2184280000000001</v>
      </c>
      <c r="C182" s="12">
        <v>1.2224189999999999</v>
      </c>
      <c r="D182" s="12">
        <v>1.215643</v>
      </c>
      <c r="E182" s="12">
        <v>1.2182200000000001</v>
      </c>
      <c r="F182" s="33">
        <f t="shared" si="2"/>
        <v>2.473638387971322E-3</v>
      </c>
    </row>
    <row r="183" spans="1:6" x14ac:dyDescent="0.25">
      <c r="A183" s="14">
        <v>45231</v>
      </c>
      <c r="B183" s="12">
        <v>1.2151259999999999</v>
      </c>
      <c r="C183" s="12">
        <v>1.216515</v>
      </c>
      <c r="D183" s="12">
        <v>1.209775</v>
      </c>
      <c r="E183" s="12">
        <v>1.215214</v>
      </c>
      <c r="F183" s="33">
        <f t="shared" si="2"/>
        <v>-1.118714423689382E-3</v>
      </c>
    </row>
    <row r="184" spans="1:6" x14ac:dyDescent="0.25">
      <c r="A184" s="14">
        <v>45230</v>
      </c>
      <c r="B184" s="12">
        <v>1.21652</v>
      </c>
      <c r="C184" s="12">
        <v>1.219929</v>
      </c>
      <c r="D184" s="12">
        <v>1.2120040000000001</v>
      </c>
      <c r="E184" s="12">
        <v>1.216575</v>
      </c>
      <c r="F184" s="33">
        <f t="shared" si="2"/>
        <v>4.2951298197415611E-3</v>
      </c>
    </row>
    <row r="185" spans="1:6" x14ac:dyDescent="0.25">
      <c r="A185" s="14">
        <v>45229</v>
      </c>
      <c r="B185" s="12">
        <v>1.211314</v>
      </c>
      <c r="C185" s="12">
        <v>1.2165889999999999</v>
      </c>
      <c r="D185" s="12">
        <v>1.209263</v>
      </c>
      <c r="E185" s="12">
        <v>1.2113719999999999</v>
      </c>
      <c r="F185" s="33">
        <f t="shared" si="2"/>
        <v>-1.9263250694153689E-3</v>
      </c>
    </row>
    <row r="186" spans="1:6" x14ac:dyDescent="0.25">
      <c r="A186" s="14">
        <v>45226</v>
      </c>
      <c r="B186" s="12">
        <v>1.2136070000000001</v>
      </c>
      <c r="C186" s="12">
        <v>1.216175</v>
      </c>
      <c r="D186" s="12">
        <v>1.2106539999999999</v>
      </c>
      <c r="E186" s="12">
        <v>1.2137100000000001</v>
      </c>
      <c r="F186" s="33">
        <f t="shared" si="2"/>
        <v>2.7793705271055291E-3</v>
      </c>
    </row>
    <row r="187" spans="1:6" x14ac:dyDescent="0.25">
      <c r="A187" s="14">
        <v>45225</v>
      </c>
      <c r="B187" s="12">
        <v>1.2102139999999999</v>
      </c>
      <c r="C187" s="12">
        <v>1.213195</v>
      </c>
      <c r="D187" s="12">
        <v>1.207044</v>
      </c>
      <c r="E187" s="12">
        <v>1.2103459999999999</v>
      </c>
      <c r="F187" s="33">
        <f t="shared" si="2"/>
        <v>-4.8051702447809985E-3</v>
      </c>
    </row>
    <row r="188" spans="1:6" x14ac:dyDescent="0.25">
      <c r="A188" s="14">
        <v>45224</v>
      </c>
      <c r="B188" s="12">
        <v>1.216323</v>
      </c>
      <c r="C188" s="12">
        <v>1.21773</v>
      </c>
      <c r="D188" s="12">
        <v>1.2115629999999999</v>
      </c>
      <c r="E188" s="12">
        <v>1.2161900000000001</v>
      </c>
      <c r="F188" s="33">
        <f t="shared" si="2"/>
        <v>-7.2120977122914764E-3</v>
      </c>
    </row>
    <row r="189" spans="1:6" x14ac:dyDescent="0.25">
      <c r="A189" s="14">
        <v>45223</v>
      </c>
      <c r="B189" s="12">
        <v>1.2251449999999999</v>
      </c>
      <c r="C189" s="12">
        <v>1.2288330000000001</v>
      </c>
      <c r="D189" s="12">
        <v>1.2159530000000001</v>
      </c>
      <c r="E189" s="12">
        <v>1.225025</v>
      </c>
      <c r="F189" s="33">
        <f t="shared" si="2"/>
        <v>7.0930789865479849E-3</v>
      </c>
    </row>
    <row r="190" spans="1:6" x14ac:dyDescent="0.25">
      <c r="A190" s="14">
        <v>45222</v>
      </c>
      <c r="B190" s="12">
        <v>1.2163820000000001</v>
      </c>
      <c r="C190" s="12">
        <v>1.223616</v>
      </c>
      <c r="D190" s="12">
        <v>1.214329</v>
      </c>
      <c r="E190" s="12">
        <v>1.216397</v>
      </c>
      <c r="F190" s="33">
        <f t="shared" si="2"/>
        <v>2.2014871573050598E-3</v>
      </c>
    </row>
    <row r="191" spans="1:6" x14ac:dyDescent="0.25">
      <c r="A191" s="14">
        <v>45219</v>
      </c>
      <c r="B191" s="12">
        <v>1.2137249999999999</v>
      </c>
      <c r="C191" s="12">
        <v>1.216027</v>
      </c>
      <c r="D191" s="12">
        <v>1.2094819999999999</v>
      </c>
      <c r="E191" s="12">
        <v>1.2137249999999999</v>
      </c>
      <c r="F191" s="33">
        <f t="shared" si="2"/>
        <v>-5.0974023835104187E-4</v>
      </c>
    </row>
    <row r="192" spans="1:6" x14ac:dyDescent="0.25">
      <c r="A192" s="14">
        <v>45218</v>
      </c>
      <c r="B192" s="12">
        <v>1.214359</v>
      </c>
      <c r="C192" s="12">
        <v>1.215894</v>
      </c>
      <c r="D192" s="12">
        <v>1.2092780000000001</v>
      </c>
      <c r="E192" s="12">
        <v>1.2143440000000001</v>
      </c>
      <c r="F192" s="33">
        <f t="shared" si="2"/>
        <v>-2.9017684858416715E-3</v>
      </c>
    </row>
    <row r="193" spans="1:6" x14ac:dyDescent="0.25">
      <c r="A193" s="14">
        <v>45217</v>
      </c>
      <c r="B193" s="12">
        <v>1.2178040000000001</v>
      </c>
      <c r="C193" s="12">
        <v>1.2211650000000001</v>
      </c>
      <c r="D193" s="12">
        <v>1.2140340000000001</v>
      </c>
      <c r="E193" s="12">
        <v>1.217878</v>
      </c>
      <c r="F193" s="33">
        <f t="shared" si="2"/>
        <v>-2.6794415100519497E-3</v>
      </c>
    </row>
    <row r="194" spans="1:6" x14ac:dyDescent="0.25">
      <c r="A194" s="14">
        <v>45216</v>
      </c>
      <c r="B194" s="12">
        <v>1.221255</v>
      </c>
      <c r="C194" s="12">
        <v>1.221687</v>
      </c>
      <c r="D194" s="12">
        <v>1.2134739999999999</v>
      </c>
      <c r="E194" s="12">
        <v>1.22115</v>
      </c>
      <c r="F194" s="33">
        <f t="shared" si="2"/>
        <v>4.7499664713088752E-3</v>
      </c>
    </row>
    <row r="195" spans="1:6" x14ac:dyDescent="0.25">
      <c r="A195" s="14">
        <v>45215</v>
      </c>
      <c r="B195" s="12">
        <v>1.2154799999999999</v>
      </c>
      <c r="C195" s="12">
        <v>1.219959</v>
      </c>
      <c r="D195" s="12">
        <v>1.214432</v>
      </c>
      <c r="E195" s="12">
        <v>1.2153769999999999</v>
      </c>
      <c r="F195" s="33">
        <f t="shared" si="2"/>
        <v>-2.4188967795102378E-3</v>
      </c>
    </row>
    <row r="196" spans="1:6" x14ac:dyDescent="0.25">
      <c r="A196" s="14">
        <v>45212</v>
      </c>
      <c r="B196" s="12">
        <v>1.2183980000000001</v>
      </c>
      <c r="C196" s="12">
        <v>1.222345</v>
      </c>
      <c r="D196" s="12">
        <v>1.213268</v>
      </c>
      <c r="E196" s="12">
        <v>1.218324</v>
      </c>
      <c r="F196" s="33">
        <f t="shared" ref="F196:F259" si="3">E196/E197-1</f>
        <v>-1.0805978729053201E-2</v>
      </c>
    </row>
    <row r="197" spans="1:6" x14ac:dyDescent="0.25">
      <c r="A197" s="14">
        <v>45211</v>
      </c>
      <c r="B197" s="12">
        <v>1.2316940000000001</v>
      </c>
      <c r="C197" s="12">
        <v>1.2330760000000001</v>
      </c>
      <c r="D197" s="12">
        <v>1.220718</v>
      </c>
      <c r="E197" s="12">
        <v>1.231633</v>
      </c>
      <c r="F197" s="33">
        <f t="shared" si="3"/>
        <v>2.0315083115294286E-3</v>
      </c>
    </row>
    <row r="198" spans="1:6" x14ac:dyDescent="0.25">
      <c r="A198" s="14">
        <v>45210</v>
      </c>
      <c r="B198" s="12">
        <v>1.229196</v>
      </c>
      <c r="C198" s="12">
        <v>1.233608</v>
      </c>
      <c r="D198" s="12">
        <v>1.2270540000000001</v>
      </c>
      <c r="E198" s="12">
        <v>1.229136</v>
      </c>
      <c r="F198" s="33">
        <f t="shared" si="3"/>
        <v>3.3435642917782893E-3</v>
      </c>
    </row>
    <row r="199" spans="1:6" x14ac:dyDescent="0.25">
      <c r="A199" s="14">
        <v>45209</v>
      </c>
      <c r="B199" s="12">
        <v>1.22525</v>
      </c>
      <c r="C199" s="12">
        <v>1.2287729999999999</v>
      </c>
      <c r="D199" s="12">
        <v>1.2213290000000001</v>
      </c>
      <c r="E199" s="12">
        <v>1.2250399999999999</v>
      </c>
      <c r="F199" s="33">
        <f t="shared" si="3"/>
        <v>2.4138975034571075E-3</v>
      </c>
    </row>
    <row r="200" spans="1:6" x14ac:dyDescent="0.25">
      <c r="A200" s="14">
        <v>45208</v>
      </c>
      <c r="B200" s="12">
        <v>1.2221949999999999</v>
      </c>
      <c r="C200" s="12">
        <v>1.222434</v>
      </c>
      <c r="D200" s="12">
        <v>1.2164269999999999</v>
      </c>
      <c r="E200" s="12">
        <v>1.2220899999999999</v>
      </c>
      <c r="F200" s="33">
        <f t="shared" si="3"/>
        <v>2.724880596733259E-3</v>
      </c>
    </row>
    <row r="201" spans="1:6" x14ac:dyDescent="0.25">
      <c r="A201" s="14">
        <v>45205</v>
      </c>
      <c r="B201" s="12">
        <v>1.2188730000000001</v>
      </c>
      <c r="C201" s="12">
        <v>1.2260759999999999</v>
      </c>
      <c r="D201" s="12">
        <v>1.210771</v>
      </c>
      <c r="E201" s="12">
        <v>1.218769</v>
      </c>
      <c r="F201" s="33">
        <f t="shared" si="3"/>
        <v>4.1433915006507949E-3</v>
      </c>
    </row>
    <row r="202" spans="1:6" x14ac:dyDescent="0.25">
      <c r="A202" s="14">
        <v>45204</v>
      </c>
      <c r="B202" s="12">
        <v>1.213651</v>
      </c>
      <c r="C202" s="12">
        <v>1.2173890000000001</v>
      </c>
      <c r="D202" s="12">
        <v>1.2109030000000001</v>
      </c>
      <c r="E202" s="12">
        <v>1.21374</v>
      </c>
      <c r="F202" s="33">
        <f t="shared" si="3"/>
        <v>4.8797611616051562E-3</v>
      </c>
    </row>
    <row r="203" spans="1:6" x14ac:dyDescent="0.25">
      <c r="A203" s="14">
        <v>45203</v>
      </c>
      <c r="B203" s="12">
        <v>1.207846</v>
      </c>
      <c r="C203" s="12">
        <v>1.217597</v>
      </c>
      <c r="D203" s="12">
        <v>1.204253</v>
      </c>
      <c r="E203" s="12">
        <v>1.207846</v>
      </c>
      <c r="F203" s="33">
        <f t="shared" si="3"/>
        <v>-1.0511803241539663E-3</v>
      </c>
    </row>
    <row r="204" spans="1:6" x14ac:dyDescent="0.25">
      <c r="A204" s="14">
        <v>45202</v>
      </c>
      <c r="B204" s="12">
        <v>1.2088829999999999</v>
      </c>
      <c r="C204" s="12">
        <v>1.210097</v>
      </c>
      <c r="D204" s="12">
        <v>1.2054579999999999</v>
      </c>
      <c r="E204" s="12">
        <v>1.209117</v>
      </c>
      <c r="F204" s="33">
        <f t="shared" si="3"/>
        <v>-8.3547663257070859E-3</v>
      </c>
    </row>
    <row r="205" spans="1:6" x14ac:dyDescent="0.25">
      <c r="A205" s="14">
        <v>45201</v>
      </c>
      <c r="B205" s="12">
        <v>1.2191110000000001</v>
      </c>
      <c r="C205" s="12">
        <v>1.221956</v>
      </c>
      <c r="D205" s="12">
        <v>1.2116370000000001</v>
      </c>
      <c r="E205" s="12">
        <v>1.2193039999999999</v>
      </c>
      <c r="F205" s="33">
        <f t="shared" si="3"/>
        <v>-9.6355532249614573E-4</v>
      </c>
    </row>
    <row r="206" spans="1:6" x14ac:dyDescent="0.25">
      <c r="A206" s="14">
        <v>45198</v>
      </c>
      <c r="B206" s="12">
        <v>1.220852</v>
      </c>
      <c r="C206" s="12">
        <v>1.227144</v>
      </c>
      <c r="D206" s="12">
        <v>1.2182489999999999</v>
      </c>
      <c r="E206" s="12">
        <v>1.22048</v>
      </c>
      <c r="F206" s="33">
        <f t="shared" si="3"/>
        <v>5.7246074066383823E-3</v>
      </c>
    </row>
    <row r="207" spans="1:6" x14ac:dyDescent="0.25">
      <c r="A207" s="14">
        <v>45197</v>
      </c>
      <c r="B207" s="12">
        <v>1.2137249999999999</v>
      </c>
      <c r="C207" s="12">
        <v>1.222345</v>
      </c>
      <c r="D207" s="12">
        <v>1.212121</v>
      </c>
      <c r="E207" s="12">
        <v>1.213533</v>
      </c>
      <c r="F207" s="33">
        <f t="shared" si="3"/>
        <v>-9.467490695103109E-4</v>
      </c>
    </row>
    <row r="208" spans="1:6" x14ac:dyDescent="0.25">
      <c r="A208" s="14">
        <v>45196</v>
      </c>
      <c r="B208" s="12">
        <v>1.2146539999999999</v>
      </c>
      <c r="C208" s="12">
        <v>1.2164269999999999</v>
      </c>
      <c r="D208" s="12">
        <v>1.2129589999999999</v>
      </c>
      <c r="E208" s="12">
        <v>1.214683</v>
      </c>
      <c r="F208" s="33">
        <f t="shared" si="3"/>
        <v>-5.4293981727877583E-3</v>
      </c>
    </row>
    <row r="209" spans="1:6" x14ac:dyDescent="0.25">
      <c r="A209" s="14">
        <v>45195</v>
      </c>
      <c r="B209" s="12">
        <v>1.2214339999999999</v>
      </c>
      <c r="C209" s="12">
        <v>1.2215229999999999</v>
      </c>
      <c r="D209" s="12">
        <v>1.216086</v>
      </c>
      <c r="E209" s="12">
        <v>1.221314</v>
      </c>
      <c r="F209" s="33">
        <f t="shared" si="3"/>
        <v>-2.3452337677720703E-3</v>
      </c>
    </row>
    <row r="210" spans="1:6" x14ac:dyDescent="0.25">
      <c r="A210" s="14">
        <v>45194</v>
      </c>
      <c r="B210" s="12">
        <v>1.224275</v>
      </c>
      <c r="C210" s="12">
        <v>1.22519</v>
      </c>
      <c r="D210" s="12">
        <v>1.2196020000000001</v>
      </c>
      <c r="E210" s="12">
        <v>1.2241850000000001</v>
      </c>
      <c r="F210" s="33">
        <f t="shared" si="3"/>
        <v>-4.2605352266875673E-3</v>
      </c>
    </row>
    <row r="211" spans="1:6" x14ac:dyDescent="0.25">
      <c r="A211" s="14">
        <v>45191</v>
      </c>
      <c r="B211" s="12">
        <v>1.2292110000000001</v>
      </c>
      <c r="C211" s="12">
        <v>1.2292259999999999</v>
      </c>
      <c r="D211" s="12">
        <v>1.223436</v>
      </c>
      <c r="E211" s="12">
        <v>1.2294229999999999</v>
      </c>
      <c r="F211" s="33">
        <f t="shared" si="3"/>
        <v>-2.8153271895231535E-3</v>
      </c>
    </row>
    <row r="212" spans="1:6" x14ac:dyDescent="0.25">
      <c r="A212" s="14">
        <v>45190</v>
      </c>
      <c r="B212" s="12">
        <v>1.2327570000000001</v>
      </c>
      <c r="C212" s="12">
        <v>1.2331669999999999</v>
      </c>
      <c r="D212" s="12">
        <v>1.2248000000000001</v>
      </c>
      <c r="E212" s="12">
        <v>1.2328939999999999</v>
      </c>
      <c r="F212" s="33">
        <f t="shared" si="3"/>
        <v>-5.21480090078974E-3</v>
      </c>
    </row>
    <row r="213" spans="1:6" x14ac:dyDescent="0.25">
      <c r="A213" s="14">
        <v>45189</v>
      </c>
      <c r="B213" s="12">
        <v>1.2393419999999999</v>
      </c>
      <c r="C213" s="12">
        <v>1.2409410000000001</v>
      </c>
      <c r="D213" s="12">
        <v>1.2337149999999999</v>
      </c>
      <c r="E213" s="12">
        <v>1.239357</v>
      </c>
      <c r="F213" s="33">
        <f t="shared" si="3"/>
        <v>7.9297466437866504E-4</v>
      </c>
    </row>
    <row r="214" spans="1:6" x14ac:dyDescent="0.25">
      <c r="A214" s="14">
        <v>45188</v>
      </c>
      <c r="B214" s="12">
        <v>1.238605</v>
      </c>
      <c r="C214" s="12">
        <v>1.242437</v>
      </c>
      <c r="D214" s="12">
        <v>1.2371799999999999</v>
      </c>
      <c r="E214" s="12">
        <v>1.238375</v>
      </c>
      <c r="F214" s="33">
        <f t="shared" si="3"/>
        <v>-1.1147345810509357E-3</v>
      </c>
    </row>
    <row r="215" spans="1:6" x14ac:dyDescent="0.25">
      <c r="A215" s="14">
        <v>45187</v>
      </c>
      <c r="B215" s="12">
        <v>1.239757</v>
      </c>
      <c r="C215" s="12">
        <v>1.241034</v>
      </c>
      <c r="D215" s="12">
        <v>1.2371179999999999</v>
      </c>
      <c r="E215" s="12">
        <v>1.239757</v>
      </c>
      <c r="F215" s="33">
        <f t="shared" si="3"/>
        <v>-3.4672190564799532E-4</v>
      </c>
    </row>
    <row r="216" spans="1:6" x14ac:dyDescent="0.25">
      <c r="A216" s="14">
        <v>45184</v>
      </c>
      <c r="B216" s="12">
        <v>1.240049</v>
      </c>
      <c r="C216" s="12">
        <v>1.2445550000000001</v>
      </c>
      <c r="D216" s="12">
        <v>1.2386509999999999</v>
      </c>
      <c r="E216" s="12">
        <v>1.2401869999999999</v>
      </c>
      <c r="F216" s="33">
        <f t="shared" si="3"/>
        <v>-7.0194738957559677E-3</v>
      </c>
    </row>
    <row r="217" spans="1:6" x14ac:dyDescent="0.25">
      <c r="A217" s="14">
        <v>45183</v>
      </c>
      <c r="B217" s="12">
        <v>1.248767</v>
      </c>
      <c r="C217" s="12">
        <v>1.250704</v>
      </c>
      <c r="D217" s="12">
        <v>1.2403409999999999</v>
      </c>
      <c r="E217" s="12">
        <v>1.2489539999999999</v>
      </c>
      <c r="F217" s="33">
        <f t="shared" si="3"/>
        <v>-1.7451559913295167E-4</v>
      </c>
    </row>
    <row r="218" spans="1:6" x14ac:dyDescent="0.25">
      <c r="A218" s="14">
        <v>45182</v>
      </c>
      <c r="B218" s="12">
        <v>1.2495309999999999</v>
      </c>
      <c r="C218" s="12">
        <v>1.2511570000000001</v>
      </c>
      <c r="D218" s="12">
        <v>1.244245</v>
      </c>
      <c r="E218" s="12">
        <v>1.2491719999999999</v>
      </c>
      <c r="F218" s="33">
        <f t="shared" si="3"/>
        <v>-1.3622453384669608E-3</v>
      </c>
    </row>
    <row r="219" spans="1:6" x14ac:dyDescent="0.25">
      <c r="A219" s="14">
        <v>45181</v>
      </c>
      <c r="B219" s="12">
        <v>1.25075</v>
      </c>
      <c r="C219" s="12">
        <v>1.252176</v>
      </c>
      <c r="D219" s="12">
        <v>1.246075</v>
      </c>
      <c r="E219" s="12">
        <v>1.2508760000000001</v>
      </c>
      <c r="F219" s="33">
        <f t="shared" si="3"/>
        <v>1.5028034449988681E-3</v>
      </c>
    </row>
    <row r="220" spans="1:6" x14ac:dyDescent="0.25">
      <c r="A220" s="14">
        <v>45180</v>
      </c>
      <c r="B220" s="12">
        <v>1.248907</v>
      </c>
      <c r="C220" s="12">
        <v>1.2547520000000001</v>
      </c>
      <c r="D220" s="12">
        <v>1.2483770000000001</v>
      </c>
      <c r="E220" s="12">
        <v>1.248999</v>
      </c>
      <c r="F220" s="33">
        <f t="shared" si="3"/>
        <v>1.1975903904191121E-3</v>
      </c>
    </row>
    <row r="221" spans="1:6" x14ac:dyDescent="0.25">
      <c r="A221" s="14">
        <v>45177</v>
      </c>
      <c r="B221" s="12">
        <v>1.247552</v>
      </c>
      <c r="C221" s="12">
        <v>1.251314</v>
      </c>
      <c r="D221" s="12">
        <v>1.246883</v>
      </c>
      <c r="E221" s="12">
        <v>1.2475050000000001</v>
      </c>
      <c r="F221" s="33">
        <f t="shared" si="3"/>
        <v>-1.8961896189618743E-3</v>
      </c>
    </row>
    <row r="222" spans="1:6" x14ac:dyDescent="0.25">
      <c r="A222" s="14">
        <v>45176</v>
      </c>
      <c r="B222" s="12">
        <v>1.2499530000000001</v>
      </c>
      <c r="C222" s="12">
        <v>1.2507969999999999</v>
      </c>
      <c r="D222" s="12">
        <v>1.2448650000000001</v>
      </c>
      <c r="E222" s="12">
        <v>1.2498750000000001</v>
      </c>
      <c r="F222" s="33">
        <f t="shared" si="3"/>
        <v>-5.711762810696408E-3</v>
      </c>
    </row>
    <row r="223" spans="1:6" x14ac:dyDescent="0.25">
      <c r="A223" s="14">
        <v>45175</v>
      </c>
      <c r="B223" s="12">
        <v>1.256834</v>
      </c>
      <c r="C223" s="12">
        <v>1.2588269999999999</v>
      </c>
      <c r="D223" s="12">
        <v>1.248486</v>
      </c>
      <c r="E223" s="12">
        <v>1.257055</v>
      </c>
      <c r="F223" s="33">
        <f t="shared" si="3"/>
        <v>-4.1606360417869581E-3</v>
      </c>
    </row>
    <row r="224" spans="1:6" x14ac:dyDescent="0.25">
      <c r="A224" s="14">
        <v>45174</v>
      </c>
      <c r="B224" s="12">
        <v>1.262626</v>
      </c>
      <c r="C224" s="12">
        <v>1.263185</v>
      </c>
      <c r="D224" s="12">
        <v>1.2529440000000001</v>
      </c>
      <c r="E224" s="12">
        <v>1.2623070000000001</v>
      </c>
      <c r="F224" s="33">
        <f t="shared" si="3"/>
        <v>2.5112278569983104E-3</v>
      </c>
    </row>
    <row r="225" spans="1:6" x14ac:dyDescent="0.25">
      <c r="A225" s="14">
        <v>45173</v>
      </c>
      <c r="B225" s="12">
        <v>1.2591289999999999</v>
      </c>
      <c r="C225" s="12">
        <v>1.2643500000000001</v>
      </c>
      <c r="D225" s="12">
        <v>1.258907</v>
      </c>
      <c r="E225" s="12">
        <v>1.259145</v>
      </c>
      <c r="F225" s="33">
        <f t="shared" si="3"/>
        <v>-6.4216122207904069E-3</v>
      </c>
    </row>
    <row r="226" spans="1:6" x14ac:dyDescent="0.25">
      <c r="A226" s="14">
        <v>45170</v>
      </c>
      <c r="B226" s="12">
        <v>1.2671380000000001</v>
      </c>
      <c r="C226" s="12">
        <v>1.2710030000000001</v>
      </c>
      <c r="D226" s="12">
        <v>1.2590490000000001</v>
      </c>
      <c r="E226" s="12">
        <v>1.2672829999999999</v>
      </c>
      <c r="F226" s="33">
        <f t="shared" si="3"/>
        <v>-3.0648712730466654E-3</v>
      </c>
    </row>
    <row r="227" spans="1:6" x14ac:dyDescent="0.25">
      <c r="A227" s="14">
        <v>45169</v>
      </c>
      <c r="B227" s="12">
        <v>1.2713099999999999</v>
      </c>
      <c r="C227" s="12">
        <v>1.273463</v>
      </c>
      <c r="D227" s="12">
        <v>1.2654380000000001</v>
      </c>
      <c r="E227" s="12">
        <v>1.2711790000000001</v>
      </c>
      <c r="F227" s="33">
        <f t="shared" si="3"/>
        <v>5.9350515439442475E-3</v>
      </c>
    </row>
    <row r="228" spans="1:6" x14ac:dyDescent="0.25">
      <c r="A228" s="14">
        <v>45168</v>
      </c>
      <c r="B228" s="12">
        <v>1.263903</v>
      </c>
      <c r="C228" s="12">
        <v>1.2743720000000001</v>
      </c>
      <c r="D228" s="12">
        <v>1.262005</v>
      </c>
      <c r="E228" s="12">
        <v>1.263679</v>
      </c>
      <c r="F228" s="33">
        <f t="shared" si="3"/>
        <v>2.0339160456548377E-3</v>
      </c>
    </row>
    <row r="229" spans="1:6" x14ac:dyDescent="0.25">
      <c r="A229" s="14">
        <v>45167</v>
      </c>
      <c r="B229" s="12">
        <v>1.2613000000000001</v>
      </c>
      <c r="C229" s="12">
        <v>1.263568</v>
      </c>
      <c r="D229" s="12">
        <v>1.256392</v>
      </c>
      <c r="E229" s="12">
        <v>1.2611140000000001</v>
      </c>
      <c r="F229" s="33">
        <f t="shared" si="3"/>
        <v>1.7029794196845582E-3</v>
      </c>
    </row>
    <row r="230" spans="1:6" x14ac:dyDescent="0.25">
      <c r="A230" s="14">
        <v>45166</v>
      </c>
      <c r="B230" s="12">
        <v>1.2591920000000001</v>
      </c>
      <c r="C230" s="12">
        <v>1.261066</v>
      </c>
      <c r="D230" s="12">
        <v>1.2567390000000001</v>
      </c>
      <c r="E230" s="12">
        <v>1.2589699999999999</v>
      </c>
      <c r="F230" s="33">
        <f t="shared" si="3"/>
        <v>-2.517297486595016E-4</v>
      </c>
    </row>
    <row r="231" spans="1:6" x14ac:dyDescent="0.25">
      <c r="A231" s="14">
        <v>45163</v>
      </c>
      <c r="B231" s="12">
        <v>1.2593350000000001</v>
      </c>
      <c r="C231" s="12">
        <v>1.264702</v>
      </c>
      <c r="D231" s="12">
        <v>1.2548779999999999</v>
      </c>
      <c r="E231" s="12">
        <v>1.259287</v>
      </c>
      <c r="F231" s="33">
        <f t="shared" si="3"/>
        <v>-1.0036523606702263E-2</v>
      </c>
    </row>
    <row r="232" spans="1:6" x14ac:dyDescent="0.25">
      <c r="A232" s="14">
        <v>45162</v>
      </c>
      <c r="B232" s="12">
        <v>1.272087</v>
      </c>
      <c r="C232" s="12">
        <v>1.272896</v>
      </c>
      <c r="D232" s="12">
        <v>1.262945</v>
      </c>
      <c r="E232" s="12">
        <v>1.272054</v>
      </c>
      <c r="F232" s="33">
        <f t="shared" si="3"/>
        <v>-8.6556557091188591E-4</v>
      </c>
    </row>
    <row r="233" spans="1:6" x14ac:dyDescent="0.25">
      <c r="A233" s="14">
        <v>45161</v>
      </c>
      <c r="B233" s="12">
        <v>1.273172</v>
      </c>
      <c r="C233" s="12">
        <v>1.2764059999999999</v>
      </c>
      <c r="D233" s="12">
        <v>1.261639</v>
      </c>
      <c r="E233" s="12">
        <v>1.273156</v>
      </c>
      <c r="F233" s="33">
        <f t="shared" si="3"/>
        <v>-2.2913923891920707E-3</v>
      </c>
    </row>
    <row r="234" spans="1:6" x14ac:dyDescent="0.25">
      <c r="A234" s="14">
        <v>45160</v>
      </c>
      <c r="B234" s="12">
        <v>1.2761290000000001</v>
      </c>
      <c r="C234" s="12">
        <v>1.280098</v>
      </c>
      <c r="D234" s="12">
        <v>1.272103</v>
      </c>
      <c r="E234" s="12">
        <v>1.2760800000000001</v>
      </c>
      <c r="F234" s="33">
        <f t="shared" si="3"/>
        <v>1.4801513741236061E-3</v>
      </c>
    </row>
    <row r="235" spans="1:6" x14ac:dyDescent="0.25">
      <c r="A235" s="14">
        <v>45159</v>
      </c>
      <c r="B235" s="12">
        <v>1.2741769999999999</v>
      </c>
      <c r="C235" s="12">
        <v>1.2765029999999999</v>
      </c>
      <c r="D235" s="12">
        <v>1.2710999999999999</v>
      </c>
      <c r="E235" s="12">
        <v>1.274194</v>
      </c>
      <c r="F235" s="33">
        <f t="shared" si="3"/>
        <v>-6.4940055936291152E-4</v>
      </c>
    </row>
    <row r="236" spans="1:6" x14ac:dyDescent="0.25">
      <c r="A236" s="14">
        <v>45156</v>
      </c>
      <c r="B236" s="12">
        <v>1.2747949999999999</v>
      </c>
      <c r="C236" s="12">
        <v>1.276634</v>
      </c>
      <c r="D236" s="12">
        <v>1.2690840000000001</v>
      </c>
      <c r="E236" s="12">
        <v>1.2750220000000001</v>
      </c>
      <c r="F236" s="33">
        <f t="shared" si="3"/>
        <v>1.7339519097434586E-3</v>
      </c>
    </row>
    <row r="237" spans="1:6" x14ac:dyDescent="0.25">
      <c r="A237" s="14">
        <v>45155</v>
      </c>
      <c r="B237" s="12">
        <v>1.272702</v>
      </c>
      <c r="C237" s="12">
        <v>1.2786740000000001</v>
      </c>
      <c r="D237" s="12">
        <v>1.270519</v>
      </c>
      <c r="E237" s="12">
        <v>1.272815</v>
      </c>
      <c r="F237" s="33">
        <f t="shared" si="3"/>
        <v>2.1123788708574676E-3</v>
      </c>
    </row>
    <row r="238" spans="1:6" x14ac:dyDescent="0.25">
      <c r="A238" s="14">
        <v>45154</v>
      </c>
      <c r="B238" s="12">
        <v>1.270019</v>
      </c>
      <c r="C238" s="12">
        <v>1.2765850000000001</v>
      </c>
      <c r="D238" s="12">
        <v>1.268842</v>
      </c>
      <c r="E238" s="12">
        <v>1.270132</v>
      </c>
      <c r="F238" s="33">
        <f t="shared" si="3"/>
        <v>1.2707722385141285E-3</v>
      </c>
    </row>
    <row r="239" spans="1:6" x14ac:dyDescent="0.25">
      <c r="A239" s="14">
        <v>45153</v>
      </c>
      <c r="B239" s="12">
        <v>1.2686170000000001</v>
      </c>
      <c r="C239" s="12">
        <v>1.275266</v>
      </c>
      <c r="D239" s="12">
        <v>1.2677</v>
      </c>
      <c r="E239" s="12">
        <v>1.2685200000000001</v>
      </c>
      <c r="F239" s="33">
        <f t="shared" si="3"/>
        <v>-7.7431876884104245E-4</v>
      </c>
    </row>
    <row r="240" spans="1:6" x14ac:dyDescent="0.25">
      <c r="A240" s="14">
        <v>45152</v>
      </c>
      <c r="B240" s="12">
        <v>1.269503</v>
      </c>
      <c r="C240" s="12">
        <v>1.2716339999999999</v>
      </c>
      <c r="D240" s="12">
        <v>1.2619089999999999</v>
      </c>
      <c r="E240" s="12">
        <v>1.269503</v>
      </c>
      <c r="F240" s="33">
        <f t="shared" si="3"/>
        <v>1.968415378264865E-3</v>
      </c>
    </row>
    <row r="241" spans="1:6" x14ac:dyDescent="0.25">
      <c r="A241" s="14">
        <v>45149</v>
      </c>
      <c r="B241" s="12">
        <v>1.266624</v>
      </c>
      <c r="C241" s="12">
        <v>1.2737069999999999</v>
      </c>
      <c r="D241" s="12">
        <v>1.266624</v>
      </c>
      <c r="E241" s="12">
        <v>1.2670090000000001</v>
      </c>
      <c r="F241" s="33">
        <f t="shared" si="3"/>
        <v>-3.9284405891166774E-3</v>
      </c>
    </row>
    <row r="242" spans="1:6" x14ac:dyDescent="0.25">
      <c r="A242" s="14">
        <v>45148</v>
      </c>
      <c r="B242" s="12">
        <v>1.271892</v>
      </c>
      <c r="C242" s="12">
        <v>1.2811319999999999</v>
      </c>
      <c r="D242" s="12">
        <v>1.2710840000000001</v>
      </c>
      <c r="E242" s="12">
        <v>1.272006</v>
      </c>
      <c r="F242" s="33">
        <f t="shared" si="3"/>
        <v>-1.691309026096488E-3</v>
      </c>
    </row>
    <row r="243" spans="1:6" x14ac:dyDescent="0.25">
      <c r="A243" s="14">
        <v>45147</v>
      </c>
      <c r="B243" s="12">
        <v>1.274437</v>
      </c>
      <c r="C243" s="12">
        <v>1.277841</v>
      </c>
      <c r="D243" s="12">
        <v>1.2712460000000001</v>
      </c>
      <c r="E243" s="12">
        <v>1.2741610000000001</v>
      </c>
      <c r="F243" s="33">
        <f t="shared" si="3"/>
        <v>-3.1599123767798165E-3</v>
      </c>
    </row>
    <row r="244" spans="1:6" x14ac:dyDescent="0.25">
      <c r="A244" s="14">
        <v>45146</v>
      </c>
      <c r="B244" s="12">
        <v>1.2785930000000001</v>
      </c>
      <c r="C244" s="12">
        <v>1.2785930000000001</v>
      </c>
      <c r="D244" s="12">
        <v>1.2685850000000001</v>
      </c>
      <c r="E244" s="12">
        <v>1.2782</v>
      </c>
      <c r="F244" s="33">
        <f t="shared" si="3"/>
        <v>2.6710176930409002E-3</v>
      </c>
    </row>
    <row r="245" spans="1:6" x14ac:dyDescent="0.25">
      <c r="A245" s="14">
        <v>45145</v>
      </c>
      <c r="B245" s="12">
        <v>1.27512</v>
      </c>
      <c r="C245" s="12">
        <v>1.2786090000000001</v>
      </c>
      <c r="D245" s="12">
        <v>1.2713909999999999</v>
      </c>
      <c r="E245" s="12">
        <v>1.2747949999999999</v>
      </c>
      <c r="F245" s="33">
        <f t="shared" si="3"/>
        <v>2.4857781405656088E-3</v>
      </c>
    </row>
    <row r="246" spans="1:6" x14ac:dyDescent="0.25">
      <c r="A246" s="14">
        <v>45142</v>
      </c>
      <c r="B246" s="12">
        <v>1.271617</v>
      </c>
      <c r="C246" s="12">
        <v>1.2782659999999999</v>
      </c>
      <c r="D246" s="12">
        <v>1.269164</v>
      </c>
      <c r="E246" s="12">
        <v>1.2716339999999999</v>
      </c>
      <c r="F246" s="33">
        <f t="shared" si="3"/>
        <v>-3.1760057482566051E-4</v>
      </c>
    </row>
    <row r="247" spans="1:6" x14ac:dyDescent="0.25">
      <c r="A247" s="14">
        <v>45141</v>
      </c>
      <c r="B247" s="12">
        <v>1.271763</v>
      </c>
      <c r="C247" s="12">
        <v>1.272848</v>
      </c>
      <c r="D247" s="12">
        <v>1.262594</v>
      </c>
      <c r="E247" s="12">
        <v>1.272038</v>
      </c>
      <c r="F247" s="33">
        <f t="shared" si="3"/>
        <v>-5.8894600859348278E-3</v>
      </c>
    </row>
    <row r="248" spans="1:6" x14ac:dyDescent="0.25">
      <c r="A248" s="14">
        <v>45140</v>
      </c>
      <c r="B248" s="12">
        <v>1.2791159999999999</v>
      </c>
      <c r="C248" s="12">
        <v>1.279738</v>
      </c>
      <c r="D248" s="12">
        <v>1.2681830000000001</v>
      </c>
      <c r="E248" s="12">
        <v>1.279574</v>
      </c>
      <c r="F248" s="33">
        <f t="shared" si="3"/>
        <v>-2.9819206935323139E-3</v>
      </c>
    </row>
    <row r="249" spans="1:6" x14ac:dyDescent="0.25">
      <c r="A249" s="14">
        <v>45139</v>
      </c>
      <c r="B249" s="12">
        <v>1.2832030000000001</v>
      </c>
      <c r="C249" s="12">
        <v>1.2838620000000001</v>
      </c>
      <c r="D249" s="12">
        <v>1.2741610000000001</v>
      </c>
      <c r="E249" s="12">
        <v>1.283401</v>
      </c>
      <c r="F249" s="33">
        <f t="shared" si="3"/>
        <v>-1.5528276478005143E-3</v>
      </c>
    </row>
    <row r="250" spans="1:6" x14ac:dyDescent="0.25">
      <c r="A250" s="14">
        <v>45138</v>
      </c>
      <c r="B250" s="12">
        <v>1.28538</v>
      </c>
      <c r="C250" s="12">
        <v>1.2873330000000001</v>
      </c>
      <c r="D250" s="12">
        <v>1.282956</v>
      </c>
      <c r="E250" s="12">
        <v>1.2853969999999999</v>
      </c>
      <c r="F250" s="33">
        <f t="shared" si="3"/>
        <v>4.7046299060948815E-3</v>
      </c>
    </row>
    <row r="251" spans="1:6" x14ac:dyDescent="0.25">
      <c r="A251" s="14">
        <v>45135</v>
      </c>
      <c r="B251" s="12">
        <v>1.2794270000000001</v>
      </c>
      <c r="C251" s="12">
        <v>1.288527</v>
      </c>
      <c r="D251" s="12">
        <v>1.2764709999999999</v>
      </c>
      <c r="E251" s="12">
        <v>1.2793779999999999</v>
      </c>
      <c r="F251" s="33">
        <f t="shared" si="3"/>
        <v>-1.0324701696029726E-2</v>
      </c>
    </row>
    <row r="252" spans="1:6" x14ac:dyDescent="0.25">
      <c r="A252" s="14">
        <v>45134</v>
      </c>
      <c r="B252" s="12">
        <v>1.2928580000000001</v>
      </c>
      <c r="C252" s="12">
        <v>1.299545</v>
      </c>
      <c r="D252" s="12">
        <v>1.282726</v>
      </c>
      <c r="E252" s="12">
        <v>1.2927249999999999</v>
      </c>
      <c r="F252" s="33">
        <f t="shared" si="3"/>
        <v>2.5857168229030947E-3</v>
      </c>
    </row>
    <row r="253" spans="1:6" x14ac:dyDescent="0.25">
      <c r="A253" s="14">
        <v>45133</v>
      </c>
      <c r="B253" s="12">
        <v>1.2893410000000001</v>
      </c>
      <c r="C253" s="12">
        <v>1.293628</v>
      </c>
      <c r="D253" s="12">
        <v>1.287614</v>
      </c>
      <c r="E253" s="12">
        <v>1.289391</v>
      </c>
      <c r="F253" s="33">
        <f t="shared" si="3"/>
        <v>6.3437405122912516E-3</v>
      </c>
    </row>
    <row r="254" spans="1:6" x14ac:dyDescent="0.25">
      <c r="A254" s="14">
        <v>45132</v>
      </c>
      <c r="B254" s="12">
        <v>1.2812460000000001</v>
      </c>
      <c r="C254" s="12">
        <v>1.28773</v>
      </c>
      <c r="D254" s="12">
        <v>1.281066</v>
      </c>
      <c r="E254" s="12">
        <v>1.281263</v>
      </c>
      <c r="F254" s="33">
        <f t="shared" si="3"/>
        <v>-3.1773521080299405E-3</v>
      </c>
    </row>
    <row r="255" spans="1:6" x14ac:dyDescent="0.25">
      <c r="A255" s="14">
        <v>45131</v>
      </c>
      <c r="B255" s="12">
        <v>1.285182</v>
      </c>
      <c r="C255" s="12">
        <v>1.2883439999999999</v>
      </c>
      <c r="D255" s="12">
        <v>1.2799179999999999</v>
      </c>
      <c r="E255" s="12">
        <v>1.285347</v>
      </c>
      <c r="F255" s="33">
        <f t="shared" si="3"/>
        <v>-1.4651582114505457E-3</v>
      </c>
    </row>
    <row r="256" spans="1:6" x14ac:dyDescent="0.25">
      <c r="A256" s="14">
        <v>45128</v>
      </c>
      <c r="B256" s="12">
        <v>1.2869679999999999</v>
      </c>
      <c r="C256" s="12">
        <v>1.290389</v>
      </c>
      <c r="D256" s="12">
        <v>1.2817879999999999</v>
      </c>
      <c r="E256" s="12">
        <v>1.2872330000000001</v>
      </c>
      <c r="F256" s="33">
        <f t="shared" si="3"/>
        <v>-5.213376724042651E-3</v>
      </c>
    </row>
    <row r="257" spans="1:6" x14ac:dyDescent="0.25">
      <c r="A257" s="14">
        <v>45127</v>
      </c>
      <c r="B257" s="12">
        <v>1.293979</v>
      </c>
      <c r="C257" s="12">
        <v>1.2965120000000001</v>
      </c>
      <c r="D257" s="12">
        <v>1.284192</v>
      </c>
      <c r="E257" s="12">
        <v>1.293979</v>
      </c>
      <c r="F257" s="33">
        <f t="shared" si="3"/>
        <v>-7.3110350599804308E-3</v>
      </c>
    </row>
    <row r="258" spans="1:6" x14ac:dyDescent="0.25">
      <c r="A258" s="14">
        <v>45126</v>
      </c>
      <c r="B258" s="12">
        <v>1.303509</v>
      </c>
      <c r="C258" s="12">
        <v>1.3039510000000001</v>
      </c>
      <c r="D258" s="12">
        <v>1.287167</v>
      </c>
      <c r="E258" s="12">
        <v>1.303509</v>
      </c>
      <c r="F258" s="33">
        <f t="shared" si="3"/>
        <v>-2.8022326059615743E-3</v>
      </c>
    </row>
    <row r="259" spans="1:6" x14ac:dyDescent="0.25">
      <c r="A259" s="14">
        <v>45125</v>
      </c>
      <c r="B259" s="12">
        <v>1.3070870000000001</v>
      </c>
      <c r="C259" s="12">
        <v>1.3124560000000001</v>
      </c>
      <c r="D259" s="12">
        <v>1.3051250000000001</v>
      </c>
      <c r="E259" s="12">
        <v>1.307172</v>
      </c>
      <c r="F259" s="33">
        <f t="shared" si="3"/>
        <v>-1.4117431360866073E-3</v>
      </c>
    </row>
    <row r="260" spans="1:6" x14ac:dyDescent="0.25">
      <c r="A260" s="14">
        <v>45124</v>
      </c>
      <c r="B260" s="12">
        <v>1.309123</v>
      </c>
      <c r="C260" s="12">
        <v>1.310719</v>
      </c>
      <c r="D260" s="12">
        <v>1.3054490000000001</v>
      </c>
      <c r="E260" s="12">
        <v>1.3090200000000001</v>
      </c>
      <c r="F260" s="33">
        <f t="shared" ref="F260:F323" si="4">E260/E261-1</f>
        <v>-2.9195957201605394E-3</v>
      </c>
    </row>
    <row r="261" spans="1:6" x14ac:dyDescent="0.25">
      <c r="A261" s="14">
        <v>45121</v>
      </c>
      <c r="B261" s="12">
        <v>1.3131459999999999</v>
      </c>
      <c r="C261" s="12">
        <v>1.314233</v>
      </c>
      <c r="D261" s="12">
        <v>1.309518</v>
      </c>
      <c r="E261" s="12">
        <v>1.312853</v>
      </c>
      <c r="F261" s="33">
        <f t="shared" si="4"/>
        <v>1.0174434262059107E-2</v>
      </c>
    </row>
    <row r="262" spans="1:6" x14ac:dyDescent="0.25">
      <c r="A262" s="14">
        <v>45120</v>
      </c>
      <c r="B262" s="12">
        <v>1.299798</v>
      </c>
      <c r="C262" s="12">
        <v>1.3113379999999999</v>
      </c>
      <c r="D262" s="12">
        <v>1.2990219999999999</v>
      </c>
      <c r="E262" s="12">
        <v>1.2996300000000001</v>
      </c>
      <c r="F262" s="33">
        <f t="shared" si="4"/>
        <v>4.7569458134935072E-3</v>
      </c>
    </row>
    <row r="263" spans="1:6" x14ac:dyDescent="0.25">
      <c r="A263" s="14">
        <v>45119</v>
      </c>
      <c r="B263" s="12">
        <v>1.2934939999999999</v>
      </c>
      <c r="C263" s="12">
        <v>1.3002210000000001</v>
      </c>
      <c r="D263" s="12">
        <v>1.2905059999999999</v>
      </c>
      <c r="E263" s="12">
        <v>1.293477</v>
      </c>
      <c r="F263" s="33">
        <f t="shared" si="4"/>
        <v>5.4459058929428039E-3</v>
      </c>
    </row>
    <row r="264" spans="1:6" x14ac:dyDescent="0.25">
      <c r="A264" s="14">
        <v>45118</v>
      </c>
      <c r="B264" s="12">
        <v>1.2863230000000001</v>
      </c>
      <c r="C264" s="12">
        <v>1.293326</v>
      </c>
      <c r="D264" s="12">
        <v>1.2859750000000001</v>
      </c>
      <c r="E264" s="12">
        <v>1.2864709999999999</v>
      </c>
      <c r="F264" s="33">
        <f t="shared" si="4"/>
        <v>2.0063946039199365E-3</v>
      </c>
    </row>
    <row r="265" spans="1:6" x14ac:dyDescent="0.25">
      <c r="A265" s="14">
        <v>45117</v>
      </c>
      <c r="B265" s="12">
        <v>1.2838620000000001</v>
      </c>
      <c r="C265" s="12">
        <v>1.2838620000000001</v>
      </c>
      <c r="D265" s="12">
        <v>1.275266</v>
      </c>
      <c r="E265" s="12">
        <v>1.283895</v>
      </c>
      <c r="F265" s="33">
        <f t="shared" si="4"/>
        <v>7.5493908300798829E-3</v>
      </c>
    </row>
    <row r="266" spans="1:6" x14ac:dyDescent="0.25">
      <c r="A266" s="14">
        <v>45114</v>
      </c>
      <c r="B266" s="12">
        <v>1.2742260000000001</v>
      </c>
      <c r="C266" s="12">
        <v>1.2840100000000001</v>
      </c>
      <c r="D266" s="12">
        <v>1.272718</v>
      </c>
      <c r="E266" s="12">
        <v>1.274275</v>
      </c>
      <c r="F266" s="33">
        <f t="shared" si="4"/>
        <v>3.007586264437867E-3</v>
      </c>
    </row>
    <row r="267" spans="1:6" x14ac:dyDescent="0.25">
      <c r="A267" s="14">
        <v>45113</v>
      </c>
      <c r="B267" s="12">
        <v>1.270632</v>
      </c>
      <c r="C267" s="12">
        <v>1.2780370000000001</v>
      </c>
      <c r="D267" s="12">
        <v>1.26762</v>
      </c>
      <c r="E267" s="12">
        <v>1.270454</v>
      </c>
      <c r="F267" s="33">
        <f t="shared" si="4"/>
        <v>-1.0292798265085779E-3</v>
      </c>
    </row>
    <row r="268" spans="1:6" x14ac:dyDescent="0.25">
      <c r="A268" s="14">
        <v>45112</v>
      </c>
      <c r="B268" s="12">
        <v>1.272087</v>
      </c>
      <c r="C268" s="12">
        <v>1.273415</v>
      </c>
      <c r="D268" s="12">
        <v>1.268923</v>
      </c>
      <c r="E268" s="12">
        <v>1.271763</v>
      </c>
      <c r="F268" s="33">
        <f t="shared" si="4"/>
        <v>1.9459651947975054E-3</v>
      </c>
    </row>
    <row r="269" spans="1:6" x14ac:dyDescent="0.25">
      <c r="A269" s="14">
        <v>45111</v>
      </c>
      <c r="B269" s="12">
        <v>1.2690360000000001</v>
      </c>
      <c r="C269" s="12">
        <v>1.2736419999999999</v>
      </c>
      <c r="D269" s="12">
        <v>1.268472</v>
      </c>
      <c r="E269" s="12">
        <v>1.269293</v>
      </c>
      <c r="F269" s="33">
        <f t="shared" si="4"/>
        <v>-2.5210249542051422E-5</v>
      </c>
    </row>
    <row r="270" spans="1:6" x14ac:dyDescent="0.25">
      <c r="A270" s="14">
        <v>45110</v>
      </c>
      <c r="B270" s="12">
        <v>1.269358</v>
      </c>
      <c r="C270" s="12">
        <v>1.271941</v>
      </c>
      <c r="D270" s="12">
        <v>1.2660309999999999</v>
      </c>
      <c r="E270" s="12">
        <v>1.269325</v>
      </c>
      <c r="F270" s="33">
        <f t="shared" si="4"/>
        <v>6.2316483070465889E-3</v>
      </c>
    </row>
    <row r="271" spans="1:6" x14ac:dyDescent="0.25">
      <c r="A271" s="14">
        <v>45107</v>
      </c>
      <c r="B271" s="12">
        <v>1.261495</v>
      </c>
      <c r="C271" s="12">
        <v>1.272621</v>
      </c>
      <c r="D271" s="12">
        <v>1.2601439999999999</v>
      </c>
      <c r="E271" s="12">
        <v>1.2614639999999999</v>
      </c>
      <c r="F271" s="33">
        <f t="shared" si="4"/>
        <v>-2.2068350189123898E-3</v>
      </c>
    </row>
    <row r="272" spans="1:6" x14ac:dyDescent="0.25">
      <c r="A272" s="14">
        <v>45106</v>
      </c>
      <c r="B272" s="12">
        <v>1.264127</v>
      </c>
      <c r="C272" s="12">
        <v>1.2665919999999999</v>
      </c>
      <c r="D272" s="12">
        <v>1.2592559999999999</v>
      </c>
      <c r="E272" s="12">
        <v>1.264254</v>
      </c>
      <c r="F272" s="33">
        <f t="shared" si="4"/>
        <v>-8.0158811113639761E-3</v>
      </c>
    </row>
    <row r="273" spans="1:6" x14ac:dyDescent="0.25">
      <c r="A273" s="14">
        <v>45105</v>
      </c>
      <c r="B273" s="12">
        <v>1.274454</v>
      </c>
      <c r="C273" s="12">
        <v>1.275136</v>
      </c>
      <c r="D273" s="12">
        <v>1.2608269999999999</v>
      </c>
      <c r="E273" s="12">
        <v>1.27447</v>
      </c>
      <c r="F273" s="33">
        <f t="shared" si="4"/>
        <v>2.5747386125045679E-3</v>
      </c>
    </row>
    <row r="274" spans="1:6" x14ac:dyDescent="0.25">
      <c r="A274" s="14">
        <v>45104</v>
      </c>
      <c r="B274" s="12">
        <v>1.270923</v>
      </c>
      <c r="C274" s="12">
        <v>1.275917</v>
      </c>
      <c r="D274" s="12">
        <v>1.2704869999999999</v>
      </c>
      <c r="E274" s="12">
        <v>1.2711969999999999</v>
      </c>
      <c r="F274" s="33">
        <f t="shared" si="4"/>
        <v>-1.3857455177339606E-3</v>
      </c>
    </row>
    <row r="275" spans="1:6" x14ac:dyDescent="0.25">
      <c r="A275" s="14">
        <v>45103</v>
      </c>
      <c r="B275" s="12">
        <v>1.273253</v>
      </c>
      <c r="C275" s="12">
        <v>1.2748269999999999</v>
      </c>
      <c r="D275" s="12">
        <v>1.2689710000000001</v>
      </c>
      <c r="E275" s="12">
        <v>1.272961</v>
      </c>
      <c r="F275" s="33">
        <f t="shared" si="4"/>
        <v>-1.3752104393611742E-3</v>
      </c>
    </row>
    <row r="276" spans="1:6" x14ac:dyDescent="0.25">
      <c r="A276" s="14">
        <v>45100</v>
      </c>
      <c r="B276" s="12">
        <v>1.274519</v>
      </c>
      <c r="C276" s="12">
        <v>1.27505</v>
      </c>
      <c r="D276" s="12">
        <v>1.2691969999999999</v>
      </c>
      <c r="E276" s="12">
        <v>1.2747139999999999</v>
      </c>
      <c r="F276" s="33">
        <f t="shared" si="4"/>
        <v>-1.9503525275895717E-3</v>
      </c>
    </row>
    <row r="277" spans="1:6" x14ac:dyDescent="0.25">
      <c r="A277" s="14">
        <v>45099</v>
      </c>
      <c r="B277" s="12">
        <v>1.277123</v>
      </c>
      <c r="C277" s="12">
        <v>1.2817229999999999</v>
      </c>
      <c r="D277" s="12">
        <v>1.273026</v>
      </c>
      <c r="E277" s="12">
        <v>1.2772049999999999</v>
      </c>
      <c r="F277" s="33">
        <f t="shared" si="4"/>
        <v>5.24074526687901E-4</v>
      </c>
    </row>
    <row r="278" spans="1:6" x14ac:dyDescent="0.25">
      <c r="A278" s="14">
        <v>45098</v>
      </c>
      <c r="B278" s="12">
        <v>1.2764709999999999</v>
      </c>
      <c r="C278" s="12">
        <v>1.279787</v>
      </c>
      <c r="D278" s="12">
        <v>1.2693589999999999</v>
      </c>
      <c r="E278" s="12">
        <v>1.2765359999999999</v>
      </c>
      <c r="F278" s="33">
        <f t="shared" si="4"/>
        <v>-2.2978156682893491E-3</v>
      </c>
    </row>
    <row r="279" spans="1:6" x14ac:dyDescent="0.25">
      <c r="A279" s="14">
        <v>45097</v>
      </c>
      <c r="B279" s="12">
        <v>1.2794920000000001</v>
      </c>
      <c r="C279" s="12">
        <v>1.2805740000000001</v>
      </c>
      <c r="D279" s="12">
        <v>1.27152</v>
      </c>
      <c r="E279" s="12">
        <v>1.2794760000000001</v>
      </c>
      <c r="F279" s="33">
        <f t="shared" si="4"/>
        <v>-2.7762233074934972E-3</v>
      </c>
    </row>
    <row r="280" spans="1:6" x14ac:dyDescent="0.25">
      <c r="A280" s="14">
        <v>45096</v>
      </c>
      <c r="B280" s="12">
        <v>1.2833680000000001</v>
      </c>
      <c r="C280" s="12">
        <v>1.284</v>
      </c>
      <c r="D280" s="12">
        <v>1.2786580000000001</v>
      </c>
      <c r="E280" s="12">
        <v>1.2830379999999999</v>
      </c>
      <c r="F280" s="33">
        <f t="shared" si="4"/>
        <v>3.4898199246662376E-3</v>
      </c>
    </row>
    <row r="281" spans="1:6" x14ac:dyDescent="0.25">
      <c r="A281" s="14">
        <v>45093</v>
      </c>
      <c r="B281" s="12">
        <v>1.2786249999999999</v>
      </c>
      <c r="C281" s="12">
        <v>1.284769</v>
      </c>
      <c r="D281" s="12">
        <v>1.2768949999999999</v>
      </c>
      <c r="E281" s="12">
        <v>1.2785759999999999</v>
      </c>
      <c r="F281" s="33">
        <f t="shared" si="4"/>
        <v>9.0648651634848143E-3</v>
      </c>
    </row>
    <row r="282" spans="1:6" x14ac:dyDescent="0.25">
      <c r="A282" s="14">
        <v>45092</v>
      </c>
      <c r="B282" s="12">
        <v>1.2671539999999999</v>
      </c>
      <c r="C282" s="12">
        <v>1.2765359999999999</v>
      </c>
      <c r="D282" s="12">
        <v>1.2631049999999999</v>
      </c>
      <c r="E282" s="12">
        <v>1.26709</v>
      </c>
      <c r="F282" s="33">
        <f t="shared" si="4"/>
        <v>5.081368526926866E-3</v>
      </c>
    </row>
    <row r="283" spans="1:6" x14ac:dyDescent="0.25">
      <c r="A283" s="14">
        <v>45091</v>
      </c>
      <c r="B283" s="12">
        <v>1.2607159999999999</v>
      </c>
      <c r="C283" s="12">
        <v>1.2699860000000001</v>
      </c>
      <c r="D283" s="12">
        <v>1.260081</v>
      </c>
      <c r="E283" s="12">
        <v>1.2606839999999999</v>
      </c>
      <c r="F283" s="33">
        <f t="shared" si="4"/>
        <v>7.3118327682928363E-3</v>
      </c>
    </row>
    <row r="284" spans="1:6" x14ac:dyDescent="0.25">
      <c r="A284" s="14">
        <v>45090</v>
      </c>
      <c r="B284" s="12">
        <v>1.2514860000000001</v>
      </c>
      <c r="C284" s="12">
        <v>1.261957</v>
      </c>
      <c r="D284" s="12">
        <v>1.2514860000000001</v>
      </c>
      <c r="E284" s="12">
        <v>1.251533</v>
      </c>
      <c r="F284" s="33">
        <f t="shared" si="4"/>
        <v>-5.2189851514070629E-3</v>
      </c>
    </row>
    <row r="285" spans="1:6" x14ac:dyDescent="0.25">
      <c r="A285" s="14">
        <v>45089</v>
      </c>
      <c r="B285" s="12">
        <v>1.257814</v>
      </c>
      <c r="C285" s="12">
        <v>1.259938</v>
      </c>
      <c r="D285" s="12">
        <v>1.2487980000000001</v>
      </c>
      <c r="E285" s="12">
        <v>1.2580990000000001</v>
      </c>
      <c r="F285" s="33">
        <f t="shared" si="4"/>
        <v>1.7110553764083658E-3</v>
      </c>
    </row>
    <row r="286" spans="1:6" x14ac:dyDescent="0.25">
      <c r="A286" s="14">
        <v>45086</v>
      </c>
      <c r="B286" s="12">
        <v>1.255887</v>
      </c>
      <c r="C286" s="12">
        <v>1.2591289999999999</v>
      </c>
      <c r="D286" s="12">
        <v>1.253573</v>
      </c>
      <c r="E286" s="12">
        <v>1.2559499999999999</v>
      </c>
      <c r="F286" s="33">
        <f t="shared" si="4"/>
        <v>9.130747091804059E-3</v>
      </c>
    </row>
    <row r="287" spans="1:6" x14ac:dyDescent="0.25">
      <c r="A287" s="14">
        <v>45085</v>
      </c>
      <c r="B287" s="12">
        <v>1.2447250000000001</v>
      </c>
      <c r="C287" s="12">
        <v>1.2557130000000001</v>
      </c>
      <c r="D287" s="12">
        <v>1.2441990000000001</v>
      </c>
      <c r="E287" s="12">
        <v>1.244586</v>
      </c>
      <c r="F287" s="33">
        <f t="shared" si="4"/>
        <v>1.3935667423528031E-3</v>
      </c>
    </row>
    <row r="288" spans="1:6" x14ac:dyDescent="0.25">
      <c r="A288" s="14">
        <v>45084</v>
      </c>
      <c r="B288" s="12">
        <v>1.243147</v>
      </c>
      <c r="C288" s="12">
        <v>1.2499690000000001</v>
      </c>
      <c r="D288" s="12">
        <v>1.2396180000000001</v>
      </c>
      <c r="E288" s="12">
        <v>1.2428539999999999</v>
      </c>
      <c r="F288" s="33">
        <f t="shared" si="4"/>
        <v>-3.7239095098040575E-4</v>
      </c>
    </row>
    <row r="289" spans="1:6" x14ac:dyDescent="0.25">
      <c r="A289" s="14">
        <v>45083</v>
      </c>
      <c r="B289" s="12">
        <v>1.2432859999999999</v>
      </c>
      <c r="C289" s="12">
        <v>1.2458419999999999</v>
      </c>
      <c r="D289" s="12">
        <v>1.239357</v>
      </c>
      <c r="E289" s="12">
        <v>1.243317</v>
      </c>
      <c r="F289" s="33">
        <f t="shared" si="4"/>
        <v>2.3571548095624451E-4</v>
      </c>
    </row>
    <row r="290" spans="1:6" x14ac:dyDescent="0.25">
      <c r="A290" s="14">
        <v>45082</v>
      </c>
      <c r="B290" s="12">
        <v>1.242993</v>
      </c>
      <c r="C290" s="12">
        <v>1.2440910000000001</v>
      </c>
      <c r="D290" s="12">
        <v>1.2369650000000001</v>
      </c>
      <c r="E290" s="12">
        <v>1.2430239999999999</v>
      </c>
      <c r="F290" s="33">
        <f t="shared" si="4"/>
        <v>-7.6441063740272375E-3</v>
      </c>
    </row>
    <row r="291" spans="1:6" x14ac:dyDescent="0.25">
      <c r="A291" s="14">
        <v>45079</v>
      </c>
      <c r="B291" s="12">
        <v>1.2529600000000001</v>
      </c>
      <c r="C291" s="12">
        <v>1.2545189999999999</v>
      </c>
      <c r="D291" s="12">
        <v>1.245811</v>
      </c>
      <c r="E291" s="12">
        <v>1.252599</v>
      </c>
      <c r="F291" s="33">
        <f t="shared" si="4"/>
        <v>6.3509585488481513E-3</v>
      </c>
    </row>
    <row r="292" spans="1:6" x14ac:dyDescent="0.25">
      <c r="A292" s="14">
        <v>45078</v>
      </c>
      <c r="B292" s="12">
        <v>1.2445550000000001</v>
      </c>
      <c r="C292" s="12">
        <v>1.253698</v>
      </c>
      <c r="D292" s="12">
        <v>1.2403249999999999</v>
      </c>
      <c r="E292" s="12">
        <v>1.244694</v>
      </c>
      <c r="F292" s="33">
        <f t="shared" si="4"/>
        <v>2.8247130974519141E-3</v>
      </c>
    </row>
    <row r="293" spans="1:6" x14ac:dyDescent="0.25">
      <c r="A293" s="14">
        <v>45077</v>
      </c>
      <c r="B293" s="12">
        <v>1.241465</v>
      </c>
      <c r="C293" s="12">
        <v>1.2425139999999999</v>
      </c>
      <c r="D293" s="12">
        <v>1.2349030000000001</v>
      </c>
      <c r="E293" s="12">
        <v>1.241188</v>
      </c>
      <c r="F293" s="33">
        <f t="shared" si="4"/>
        <v>5.0642382507890549E-3</v>
      </c>
    </row>
    <row r="294" spans="1:6" x14ac:dyDescent="0.25">
      <c r="A294" s="14">
        <v>45076</v>
      </c>
      <c r="B294" s="12">
        <v>1.2347360000000001</v>
      </c>
      <c r="C294" s="12">
        <v>1.244524</v>
      </c>
      <c r="D294" s="12">
        <v>1.2328479999999999</v>
      </c>
      <c r="E294" s="12">
        <v>1.234934</v>
      </c>
      <c r="F294" s="33">
        <f t="shared" si="4"/>
        <v>1.9762045533688877E-4</v>
      </c>
    </row>
    <row r="295" spans="1:6" x14ac:dyDescent="0.25">
      <c r="A295" s="14">
        <v>45075</v>
      </c>
      <c r="B295" s="12">
        <v>1.2345980000000001</v>
      </c>
      <c r="C295" s="12">
        <v>1.237317</v>
      </c>
      <c r="D295" s="12">
        <v>1.2336689999999999</v>
      </c>
      <c r="E295" s="12">
        <v>1.2346900000000001</v>
      </c>
      <c r="F295" s="33">
        <f t="shared" si="4"/>
        <v>2.321748942630153E-3</v>
      </c>
    </row>
    <row r="296" spans="1:6" x14ac:dyDescent="0.25">
      <c r="A296" s="14">
        <v>45072</v>
      </c>
      <c r="B296" s="12">
        <v>1.2319059999999999</v>
      </c>
      <c r="C296" s="12">
        <v>1.2394339999999999</v>
      </c>
      <c r="D296" s="12">
        <v>1.2312240000000001</v>
      </c>
      <c r="E296" s="12">
        <v>1.23183</v>
      </c>
      <c r="F296" s="33">
        <f t="shared" si="4"/>
        <v>-4.2623775061575442E-3</v>
      </c>
    </row>
    <row r="297" spans="1:6" x14ac:dyDescent="0.25">
      <c r="A297" s="14">
        <v>45071</v>
      </c>
      <c r="B297" s="12">
        <v>1.2368429999999999</v>
      </c>
      <c r="C297" s="12">
        <v>1.2385900000000001</v>
      </c>
      <c r="D297" s="12">
        <v>1.2319059999999999</v>
      </c>
      <c r="E297" s="12">
        <v>1.2371030000000001</v>
      </c>
      <c r="F297" s="33">
        <f t="shared" si="4"/>
        <v>-3.7238459017159276E-3</v>
      </c>
    </row>
    <row r="298" spans="1:6" x14ac:dyDescent="0.25">
      <c r="A298" s="14">
        <v>45070</v>
      </c>
      <c r="B298" s="12">
        <v>1.2418499999999999</v>
      </c>
      <c r="C298" s="12">
        <v>1.2464170000000001</v>
      </c>
      <c r="D298" s="12">
        <v>1.2358039999999999</v>
      </c>
      <c r="E298" s="12">
        <v>1.241727</v>
      </c>
      <c r="F298" s="33">
        <f t="shared" si="4"/>
        <v>-1.3784329131820705E-3</v>
      </c>
    </row>
    <row r="299" spans="1:6" x14ac:dyDescent="0.25">
      <c r="A299" s="14">
        <v>45069</v>
      </c>
      <c r="B299" s="12">
        <v>1.243595</v>
      </c>
      <c r="C299" s="12">
        <v>1.244694</v>
      </c>
      <c r="D299" s="12">
        <v>1.237333</v>
      </c>
      <c r="E299" s="12">
        <v>1.243441</v>
      </c>
      <c r="F299" s="33">
        <f t="shared" si="4"/>
        <v>-2.1386623609869204E-3</v>
      </c>
    </row>
    <row r="300" spans="1:6" x14ac:dyDescent="0.25">
      <c r="A300" s="14">
        <v>45068</v>
      </c>
      <c r="B300" s="12">
        <v>1.246121</v>
      </c>
      <c r="C300" s="12">
        <v>1.2472559999999999</v>
      </c>
      <c r="D300" s="12">
        <v>1.2414959999999999</v>
      </c>
      <c r="E300" s="12">
        <v>1.2461059999999999</v>
      </c>
      <c r="F300" s="33">
        <f t="shared" si="4"/>
        <v>3.9251261244857005E-3</v>
      </c>
    </row>
    <row r="301" spans="1:6" x14ac:dyDescent="0.25">
      <c r="A301" s="14">
        <v>45065</v>
      </c>
      <c r="B301" s="12">
        <v>1.2413110000000001</v>
      </c>
      <c r="C301" s="12">
        <v>1.2478629999999999</v>
      </c>
      <c r="D301" s="12">
        <v>1.2393879999999999</v>
      </c>
      <c r="E301" s="12">
        <v>1.2412339999999999</v>
      </c>
      <c r="F301" s="33">
        <f t="shared" si="4"/>
        <v>-5.6453635038905547E-3</v>
      </c>
    </row>
    <row r="302" spans="1:6" x14ac:dyDescent="0.25">
      <c r="A302" s="14">
        <v>45064</v>
      </c>
      <c r="B302" s="12">
        <v>1.2482530000000001</v>
      </c>
      <c r="C302" s="12">
        <v>1.2493749999999999</v>
      </c>
      <c r="D302" s="12">
        <v>1.2400640000000001</v>
      </c>
      <c r="E302" s="12">
        <v>1.248281</v>
      </c>
      <c r="F302" s="33">
        <f t="shared" si="4"/>
        <v>-1.2655804568750817E-4</v>
      </c>
    </row>
    <row r="303" spans="1:6" x14ac:dyDescent="0.25">
      <c r="A303" s="14">
        <v>45063</v>
      </c>
      <c r="B303" s="12">
        <v>1.248704</v>
      </c>
      <c r="C303" s="12">
        <v>1.2494069999999999</v>
      </c>
      <c r="D303" s="12">
        <v>1.242205</v>
      </c>
      <c r="E303" s="12">
        <v>1.2484390000000001</v>
      </c>
      <c r="F303" s="33">
        <f t="shared" si="4"/>
        <v>-3.2590271939552107E-3</v>
      </c>
    </row>
    <row r="304" spans="1:6" x14ac:dyDescent="0.25">
      <c r="A304" s="14">
        <v>45062</v>
      </c>
      <c r="B304" s="12">
        <v>1.252599</v>
      </c>
      <c r="C304" s="12">
        <v>1.2545790000000001</v>
      </c>
      <c r="D304" s="12">
        <v>1.2466809999999999</v>
      </c>
      <c r="E304" s="12">
        <v>1.252521</v>
      </c>
      <c r="F304" s="33">
        <f t="shared" si="4"/>
        <v>5.9625876538134115E-3</v>
      </c>
    </row>
    <row r="305" spans="1:6" x14ac:dyDescent="0.25">
      <c r="A305" s="14">
        <v>45061</v>
      </c>
      <c r="B305" s="12">
        <v>1.245377</v>
      </c>
      <c r="C305" s="12">
        <v>1.2525360000000001</v>
      </c>
      <c r="D305" s="12">
        <v>1.2445550000000001</v>
      </c>
      <c r="E305" s="12">
        <v>1.2450969999999999</v>
      </c>
      <c r="F305" s="33">
        <f t="shared" si="4"/>
        <v>-4.5698277840092727E-3</v>
      </c>
    </row>
    <row r="306" spans="1:6" x14ac:dyDescent="0.25">
      <c r="A306" s="14">
        <v>45058</v>
      </c>
      <c r="B306" s="12">
        <v>1.2510159999999999</v>
      </c>
      <c r="C306" s="12">
        <v>1.254092</v>
      </c>
      <c r="D306" s="12">
        <v>1.245951</v>
      </c>
      <c r="E306" s="12">
        <v>1.250813</v>
      </c>
      <c r="F306" s="33">
        <f t="shared" si="4"/>
        <v>-9.4139542250732955E-3</v>
      </c>
    </row>
    <row r="307" spans="1:6" x14ac:dyDescent="0.25">
      <c r="A307" s="14">
        <v>45057</v>
      </c>
      <c r="B307" s="12">
        <v>1.2628969999999999</v>
      </c>
      <c r="C307" s="12">
        <v>1.2640629999999999</v>
      </c>
      <c r="D307" s="12">
        <v>1.249984</v>
      </c>
      <c r="E307" s="12">
        <v>1.2626999999999999</v>
      </c>
      <c r="F307" s="33">
        <f t="shared" si="4"/>
        <v>1.845592795692852E-4</v>
      </c>
    </row>
    <row r="308" spans="1:6" x14ac:dyDescent="0.25">
      <c r="A308" s="14">
        <v>45056</v>
      </c>
      <c r="B308" s="12">
        <v>1.2625630000000001</v>
      </c>
      <c r="C308" s="12">
        <v>1.267909</v>
      </c>
      <c r="D308" s="12">
        <v>1.2604139999999999</v>
      </c>
      <c r="E308" s="12">
        <v>1.262467</v>
      </c>
      <c r="F308" s="33">
        <f t="shared" si="4"/>
        <v>9.4666261784714933E-4</v>
      </c>
    </row>
    <row r="309" spans="1:6" x14ac:dyDescent="0.25">
      <c r="A309" s="14">
        <v>45055</v>
      </c>
      <c r="B309" s="12">
        <v>1.2612730000000001</v>
      </c>
      <c r="C309" s="12">
        <v>1.263919</v>
      </c>
      <c r="D309" s="12">
        <v>1.2580519999999999</v>
      </c>
      <c r="E309" s="12">
        <v>1.2612730000000001</v>
      </c>
      <c r="F309" s="33">
        <f t="shared" si="4"/>
        <v>-1.4124461524697152E-3</v>
      </c>
    </row>
    <row r="310" spans="1:6" x14ac:dyDescent="0.25">
      <c r="A310" s="14">
        <v>45054</v>
      </c>
      <c r="B310" s="12">
        <v>1.2631049999999999</v>
      </c>
      <c r="C310" s="12">
        <v>1.266945</v>
      </c>
      <c r="D310" s="12">
        <v>1.262818</v>
      </c>
      <c r="E310" s="12">
        <v>1.2630570000000001</v>
      </c>
      <c r="F310" s="33">
        <f t="shared" si="4"/>
        <v>3.7517801286779395E-3</v>
      </c>
    </row>
    <row r="311" spans="1:6" x14ac:dyDescent="0.25">
      <c r="A311" s="14">
        <v>45051</v>
      </c>
      <c r="B311" s="12">
        <v>1.258257</v>
      </c>
      <c r="C311" s="12">
        <v>1.2651019999999999</v>
      </c>
      <c r="D311" s="12">
        <v>1.256597</v>
      </c>
      <c r="E311" s="12">
        <v>1.2583359999999999</v>
      </c>
      <c r="F311" s="33">
        <f t="shared" si="4"/>
        <v>1.1448829935944982E-3</v>
      </c>
    </row>
    <row r="312" spans="1:6" x14ac:dyDescent="0.25">
      <c r="A312" s="14">
        <v>45050</v>
      </c>
      <c r="B312" s="12">
        <v>1.256866</v>
      </c>
      <c r="C312" s="12">
        <v>1.259684</v>
      </c>
      <c r="D312" s="12">
        <v>1.255225</v>
      </c>
      <c r="E312" s="12">
        <v>1.2568969999999999</v>
      </c>
      <c r="F312" s="33">
        <f t="shared" si="4"/>
        <v>7.4026518421270726E-3</v>
      </c>
    </row>
    <row r="313" spans="1:6" x14ac:dyDescent="0.25">
      <c r="A313" s="14">
        <v>45049</v>
      </c>
      <c r="B313" s="12">
        <v>1.2479720000000001</v>
      </c>
      <c r="C313" s="12">
        <v>1.255209</v>
      </c>
      <c r="D313" s="12">
        <v>1.246961</v>
      </c>
      <c r="E313" s="12">
        <v>1.2476609999999999</v>
      </c>
      <c r="F313" s="33">
        <f t="shared" si="4"/>
        <v>-7.480407978567305E-4</v>
      </c>
    </row>
    <row r="314" spans="1:6" x14ac:dyDescent="0.25">
      <c r="A314" s="14">
        <v>45048</v>
      </c>
      <c r="B314" s="12">
        <v>1.2487360000000001</v>
      </c>
      <c r="C314" s="12">
        <v>1.25122</v>
      </c>
      <c r="D314" s="12">
        <v>1.243657</v>
      </c>
      <c r="E314" s="12">
        <v>1.2485949999999999</v>
      </c>
      <c r="F314" s="33">
        <f t="shared" si="4"/>
        <v>-5.7064998833377123E-3</v>
      </c>
    </row>
    <row r="315" spans="1:6" x14ac:dyDescent="0.25">
      <c r="A315" s="14">
        <v>45047</v>
      </c>
      <c r="B315" s="12">
        <v>1.2558400000000001</v>
      </c>
      <c r="C315" s="12">
        <v>1.2569999999999999</v>
      </c>
      <c r="D315" s="12">
        <v>1.2489539999999999</v>
      </c>
      <c r="E315" s="12">
        <v>1.2557609999999999</v>
      </c>
      <c r="F315" s="33">
        <f t="shared" si="4"/>
        <v>4.8097619523905788E-3</v>
      </c>
    </row>
    <row r="316" spans="1:6" x14ac:dyDescent="0.25">
      <c r="A316" s="14">
        <v>45044</v>
      </c>
      <c r="B316" s="12">
        <v>1.250062</v>
      </c>
      <c r="C316" s="12">
        <v>1.2581310000000001</v>
      </c>
      <c r="D316" s="12">
        <v>1.2448650000000001</v>
      </c>
      <c r="E316" s="12">
        <v>1.2497499999999999</v>
      </c>
      <c r="F316" s="33">
        <f t="shared" si="4"/>
        <v>2.0871637425259326E-3</v>
      </c>
    </row>
    <row r="317" spans="1:6" x14ac:dyDescent="0.25">
      <c r="A317" s="14">
        <v>45043</v>
      </c>
      <c r="B317" s="12">
        <v>1.247147</v>
      </c>
      <c r="C317" s="12">
        <v>1.2493749999999999</v>
      </c>
      <c r="D317" s="12">
        <v>1.2438739999999999</v>
      </c>
      <c r="E317" s="12">
        <v>1.247147</v>
      </c>
      <c r="F317" s="33">
        <f t="shared" si="4"/>
        <v>4.5647130843833317E-3</v>
      </c>
    </row>
    <row r="318" spans="1:6" x14ac:dyDescent="0.25">
      <c r="A318" s="14">
        <v>45042</v>
      </c>
      <c r="B318" s="12">
        <v>1.241619</v>
      </c>
      <c r="C318" s="12">
        <v>1.2511570000000001</v>
      </c>
      <c r="D318" s="12">
        <v>1.240356</v>
      </c>
      <c r="E318" s="12">
        <v>1.2414799999999999</v>
      </c>
      <c r="F318" s="33">
        <f t="shared" si="4"/>
        <v>-6.8160000000000442E-3</v>
      </c>
    </row>
    <row r="319" spans="1:6" x14ac:dyDescent="0.25">
      <c r="A319" s="14">
        <v>45041</v>
      </c>
      <c r="B319" s="12">
        <v>1.2499530000000001</v>
      </c>
      <c r="C319" s="12">
        <v>1.250688</v>
      </c>
      <c r="D319" s="12">
        <v>1.23885</v>
      </c>
      <c r="E319" s="12">
        <v>1.25</v>
      </c>
      <c r="F319" s="33">
        <f t="shared" si="4"/>
        <v>4.0378385715995613E-3</v>
      </c>
    </row>
    <row r="320" spans="1:6" x14ac:dyDescent="0.25">
      <c r="A320" s="14">
        <v>45040</v>
      </c>
      <c r="B320" s="12">
        <v>1.244834</v>
      </c>
      <c r="C320" s="12">
        <v>1.2468360000000001</v>
      </c>
      <c r="D320" s="12">
        <v>1.241357</v>
      </c>
      <c r="E320" s="12">
        <v>1.2449730000000001</v>
      </c>
      <c r="F320" s="33">
        <f t="shared" si="4"/>
        <v>7.0895135484461136E-4</v>
      </c>
    </row>
    <row r="321" spans="1:6" x14ac:dyDescent="0.25">
      <c r="A321" s="14">
        <v>45037</v>
      </c>
      <c r="B321" s="12">
        <v>1.2439359999999999</v>
      </c>
      <c r="C321" s="12">
        <v>1.24471</v>
      </c>
      <c r="D321" s="12">
        <v>1.237042</v>
      </c>
      <c r="E321" s="12">
        <v>1.2440910000000001</v>
      </c>
      <c r="F321" s="33">
        <f t="shared" si="4"/>
        <v>9.7032307896549597E-4</v>
      </c>
    </row>
    <row r="322" spans="1:6" x14ac:dyDescent="0.25">
      <c r="A322" s="14">
        <v>45036</v>
      </c>
      <c r="B322" s="12">
        <v>1.242885</v>
      </c>
      <c r="C322" s="12">
        <v>1.246634</v>
      </c>
      <c r="D322" s="12">
        <v>1.2406330000000001</v>
      </c>
      <c r="E322" s="12">
        <v>1.242885</v>
      </c>
      <c r="F322" s="33">
        <f t="shared" si="4"/>
        <v>2.7363194089558007E-4</v>
      </c>
    </row>
    <row r="323" spans="1:6" x14ac:dyDescent="0.25">
      <c r="A323" s="14">
        <v>45035</v>
      </c>
      <c r="B323" s="12">
        <v>1.2429619999999999</v>
      </c>
      <c r="C323" s="12">
        <v>1.2473339999999999</v>
      </c>
      <c r="D323" s="12">
        <v>1.239357</v>
      </c>
      <c r="E323" s="12">
        <v>1.242545</v>
      </c>
      <c r="F323" s="33">
        <f t="shared" si="4"/>
        <v>4.0386344922658246E-3</v>
      </c>
    </row>
    <row r="324" spans="1:6" x14ac:dyDescent="0.25">
      <c r="A324" s="14">
        <v>45034</v>
      </c>
      <c r="B324" s="12">
        <v>1.237425</v>
      </c>
      <c r="C324" s="12">
        <v>1.2449730000000001</v>
      </c>
      <c r="D324" s="12">
        <v>1.236812</v>
      </c>
      <c r="E324" s="12">
        <v>1.237547</v>
      </c>
      <c r="F324" s="33">
        <f t="shared" ref="F324:F387" si="5">E324/E325-1</f>
        <v>-1.9927130090048317E-3</v>
      </c>
    </row>
    <row r="325" spans="1:6" x14ac:dyDescent="0.25">
      <c r="A325" s="14">
        <v>45033</v>
      </c>
      <c r="B325" s="12">
        <v>1.240202</v>
      </c>
      <c r="C325" s="12">
        <v>1.2439359999999999</v>
      </c>
      <c r="D325" s="12">
        <v>1.235498</v>
      </c>
      <c r="E325" s="12">
        <v>1.2400180000000001</v>
      </c>
      <c r="F325" s="33">
        <f t="shared" si="5"/>
        <v>-9.9893814918603496E-3</v>
      </c>
    </row>
    <row r="326" spans="1:6" x14ac:dyDescent="0.25">
      <c r="A326" s="14">
        <v>45030</v>
      </c>
      <c r="B326" s="12">
        <v>1.2523169999999999</v>
      </c>
      <c r="C326" s="12">
        <v>1.254705</v>
      </c>
      <c r="D326" s="12">
        <v>1.2414339999999999</v>
      </c>
      <c r="E326" s="12">
        <v>1.2525299999999999</v>
      </c>
      <c r="F326" s="33">
        <f t="shared" si="5"/>
        <v>2.6127341975208385E-3</v>
      </c>
    </row>
    <row r="327" spans="1:6" x14ac:dyDescent="0.25">
      <c r="A327" s="14">
        <v>45029</v>
      </c>
      <c r="B327" s="12">
        <v>1.2491410000000001</v>
      </c>
      <c r="C327" s="12">
        <v>1.2536670000000001</v>
      </c>
      <c r="D327" s="12">
        <v>1.2479880000000001</v>
      </c>
      <c r="E327" s="12">
        <v>1.249266</v>
      </c>
      <c r="F327" s="33">
        <f t="shared" si="5"/>
        <v>4.9593717646434499E-3</v>
      </c>
    </row>
    <row r="328" spans="1:6" x14ac:dyDescent="0.25">
      <c r="A328" s="14">
        <v>45028</v>
      </c>
      <c r="B328" s="12">
        <v>1.2430079999999999</v>
      </c>
      <c r="C328" s="12">
        <v>1.248346</v>
      </c>
      <c r="D328" s="12">
        <v>1.2399560000000001</v>
      </c>
      <c r="E328" s="12">
        <v>1.243101</v>
      </c>
      <c r="F328" s="33">
        <f t="shared" si="5"/>
        <v>3.1326182054987051E-3</v>
      </c>
    </row>
    <row r="329" spans="1:6" x14ac:dyDescent="0.25">
      <c r="A329" s="14">
        <v>45027</v>
      </c>
      <c r="B329" s="12">
        <v>1.239511</v>
      </c>
      <c r="C329" s="12">
        <v>1.245733</v>
      </c>
      <c r="D329" s="12">
        <v>1.238774</v>
      </c>
      <c r="E329" s="12">
        <v>1.2392190000000001</v>
      </c>
      <c r="F329" s="33">
        <f t="shared" si="5"/>
        <v>-3.1725525936662224E-3</v>
      </c>
    </row>
    <row r="330" spans="1:6" x14ac:dyDescent="0.25">
      <c r="A330" s="14">
        <v>45026</v>
      </c>
      <c r="B330" s="12">
        <v>1.2434559999999999</v>
      </c>
      <c r="C330" s="12">
        <v>1.2442759999999999</v>
      </c>
      <c r="D330" s="12">
        <v>1.2348730000000001</v>
      </c>
      <c r="E330" s="12">
        <v>1.243163</v>
      </c>
      <c r="F330" s="33">
        <f t="shared" si="5"/>
        <v>-5.9249135782613038E-4</v>
      </c>
    </row>
    <row r="331" spans="1:6" x14ac:dyDescent="0.25">
      <c r="A331" s="14">
        <v>45023</v>
      </c>
      <c r="B331" s="12">
        <v>1.2441059999999999</v>
      </c>
      <c r="C331" s="12">
        <v>1.245625</v>
      </c>
      <c r="D331" s="12">
        <v>1.2394339999999999</v>
      </c>
      <c r="E331" s="12">
        <v>1.2439</v>
      </c>
      <c r="F331" s="33">
        <f t="shared" si="5"/>
        <v>-1.9321066702612244E-3</v>
      </c>
    </row>
    <row r="332" spans="1:6" x14ac:dyDescent="0.25">
      <c r="A332" s="14">
        <v>45022</v>
      </c>
      <c r="B332" s="12">
        <v>1.2464789999999999</v>
      </c>
      <c r="C332" s="12">
        <v>1.248626</v>
      </c>
      <c r="D332" s="12">
        <v>1.2414339999999999</v>
      </c>
      <c r="E332" s="12">
        <v>1.246308</v>
      </c>
      <c r="F332" s="33">
        <f t="shared" si="5"/>
        <v>-2.8291530783041141E-3</v>
      </c>
    </row>
    <row r="333" spans="1:6" x14ac:dyDescent="0.25">
      <c r="A333" s="14">
        <v>45021</v>
      </c>
      <c r="B333" s="12">
        <v>1.2499530000000001</v>
      </c>
      <c r="C333" s="12">
        <v>1.2514700000000001</v>
      </c>
      <c r="D333" s="12">
        <v>1.2436259999999999</v>
      </c>
      <c r="E333" s="12">
        <v>1.249844</v>
      </c>
      <c r="F333" s="33">
        <f t="shared" si="5"/>
        <v>6.0620793632522041E-3</v>
      </c>
    </row>
    <row r="334" spans="1:6" x14ac:dyDescent="0.25">
      <c r="A334" s="14">
        <v>45020</v>
      </c>
      <c r="B334" s="12">
        <v>1.242097</v>
      </c>
      <c r="C334" s="12">
        <v>1.252035</v>
      </c>
      <c r="D334" s="12">
        <v>1.2396339999999999</v>
      </c>
      <c r="E334" s="12">
        <v>1.242313</v>
      </c>
      <c r="F334" s="33">
        <f t="shared" si="5"/>
        <v>1.1081658049136633E-2</v>
      </c>
    </row>
    <row r="335" spans="1:6" x14ac:dyDescent="0.25">
      <c r="A335" s="14">
        <v>45019</v>
      </c>
      <c r="B335" s="12">
        <v>1.2288939999999999</v>
      </c>
      <c r="C335" s="12">
        <v>1.242005</v>
      </c>
      <c r="D335" s="12">
        <v>1.227687</v>
      </c>
      <c r="E335" s="12">
        <v>1.2286969999999999</v>
      </c>
      <c r="F335" s="33">
        <f t="shared" si="5"/>
        <v>-8.0978229280359582E-3</v>
      </c>
    </row>
    <row r="336" spans="1:6" x14ac:dyDescent="0.25">
      <c r="A336" s="14">
        <v>45016</v>
      </c>
      <c r="B336" s="12">
        <v>1.2387280000000001</v>
      </c>
      <c r="C336" s="12">
        <v>1.242267</v>
      </c>
      <c r="D336" s="12">
        <v>1.234507</v>
      </c>
      <c r="E336" s="12">
        <v>1.2387280000000001</v>
      </c>
      <c r="F336" s="33">
        <f t="shared" si="5"/>
        <v>5.9836278586278269E-3</v>
      </c>
    </row>
    <row r="337" spans="1:6" x14ac:dyDescent="0.25">
      <c r="A337" s="14">
        <v>45015</v>
      </c>
      <c r="B337" s="12">
        <v>1.2311179999999999</v>
      </c>
      <c r="C337" s="12">
        <v>1.238359</v>
      </c>
      <c r="D337" s="12">
        <v>1.2295430000000001</v>
      </c>
      <c r="E337" s="12">
        <v>1.23136</v>
      </c>
      <c r="F337" s="33">
        <f t="shared" si="5"/>
        <v>-1.3673455815923496E-3</v>
      </c>
    </row>
    <row r="338" spans="1:6" x14ac:dyDescent="0.25">
      <c r="A338" s="14">
        <v>45014</v>
      </c>
      <c r="B338" s="12">
        <v>1.2336240000000001</v>
      </c>
      <c r="C338" s="12">
        <v>1.236002</v>
      </c>
      <c r="D338" s="12">
        <v>1.2304999999999999</v>
      </c>
      <c r="E338" s="12">
        <v>1.2330460000000001</v>
      </c>
      <c r="F338" s="33">
        <f t="shared" si="5"/>
        <v>2.6761428089336903E-3</v>
      </c>
    </row>
    <row r="339" spans="1:6" x14ac:dyDescent="0.25">
      <c r="A339" s="14">
        <v>45013</v>
      </c>
      <c r="B339" s="12">
        <v>1.229725</v>
      </c>
      <c r="C339" s="12">
        <v>1.2349030000000001</v>
      </c>
      <c r="D339" s="12">
        <v>1.228199</v>
      </c>
      <c r="E339" s="12">
        <v>1.2297549999999999</v>
      </c>
      <c r="F339" s="33">
        <f t="shared" si="5"/>
        <v>4.2095378082638302E-3</v>
      </c>
    </row>
    <row r="340" spans="1:6" x14ac:dyDescent="0.25">
      <c r="A340" s="14">
        <v>45012</v>
      </c>
      <c r="B340" s="12">
        <v>1.2241850000000001</v>
      </c>
      <c r="C340" s="12">
        <v>1.2291049999999999</v>
      </c>
      <c r="D340" s="12">
        <v>1.221986</v>
      </c>
      <c r="E340" s="12">
        <v>1.2245999999999999</v>
      </c>
      <c r="F340" s="33">
        <f t="shared" si="5"/>
        <v>-2.8937739078324087E-3</v>
      </c>
    </row>
    <row r="341" spans="1:6" x14ac:dyDescent="0.25">
      <c r="A341" s="14">
        <v>45009</v>
      </c>
      <c r="B341" s="12">
        <v>1.227943</v>
      </c>
      <c r="C341" s="12">
        <v>1.228999</v>
      </c>
      <c r="D341" s="12">
        <v>1.21923</v>
      </c>
      <c r="E341" s="12">
        <v>1.228154</v>
      </c>
      <c r="F341" s="33">
        <f t="shared" si="5"/>
        <v>1.4739737762958782E-4</v>
      </c>
    </row>
    <row r="342" spans="1:6" x14ac:dyDescent="0.25">
      <c r="A342" s="14">
        <v>45008</v>
      </c>
      <c r="B342" s="12">
        <v>1.227868</v>
      </c>
      <c r="C342" s="12">
        <v>1.2342630000000001</v>
      </c>
      <c r="D342" s="12">
        <v>1.2266630000000001</v>
      </c>
      <c r="E342" s="12">
        <v>1.227973</v>
      </c>
      <c r="F342" s="33">
        <f t="shared" si="5"/>
        <v>4.4694967480811698E-3</v>
      </c>
    </row>
    <row r="343" spans="1:6" x14ac:dyDescent="0.25">
      <c r="A343" s="14">
        <v>45007</v>
      </c>
      <c r="B343" s="12">
        <v>1.2225839999999999</v>
      </c>
      <c r="C343" s="12">
        <v>1.2295739999999999</v>
      </c>
      <c r="D343" s="12">
        <v>1.2209270000000001</v>
      </c>
      <c r="E343" s="12">
        <v>1.2225090000000001</v>
      </c>
      <c r="F343" s="33">
        <f t="shared" si="5"/>
        <v>-4.1682075811363406E-3</v>
      </c>
    </row>
    <row r="344" spans="1:6" x14ac:dyDescent="0.25">
      <c r="A344" s="14">
        <v>45006</v>
      </c>
      <c r="B344" s="12">
        <v>1.227476</v>
      </c>
      <c r="C344" s="12">
        <v>1.2281839999999999</v>
      </c>
      <c r="D344" s="12">
        <v>1.218294</v>
      </c>
      <c r="E344" s="12">
        <v>1.2276260000000001</v>
      </c>
      <c r="F344" s="33">
        <f t="shared" si="5"/>
        <v>7.26716875798461E-3</v>
      </c>
    </row>
    <row r="345" spans="1:6" x14ac:dyDescent="0.25">
      <c r="A345" s="14">
        <v>45005</v>
      </c>
      <c r="B345" s="12">
        <v>1.2188140000000001</v>
      </c>
      <c r="C345" s="12">
        <v>1.226512</v>
      </c>
      <c r="D345" s="12">
        <v>1.2168110000000001</v>
      </c>
      <c r="E345" s="12">
        <v>1.218769</v>
      </c>
      <c r="F345" s="33">
        <f t="shared" si="5"/>
        <v>6.3738078526898168E-3</v>
      </c>
    </row>
    <row r="346" spans="1:6" x14ac:dyDescent="0.25">
      <c r="A346" s="14">
        <v>45002</v>
      </c>
      <c r="B346" s="12">
        <v>1.2111799999999999</v>
      </c>
      <c r="C346" s="12">
        <v>1.2176560000000001</v>
      </c>
      <c r="D346" s="12">
        <v>1.2103170000000001</v>
      </c>
      <c r="E346" s="12">
        <v>1.21105</v>
      </c>
      <c r="F346" s="33">
        <f t="shared" si="5"/>
        <v>3.4152824360691447E-3</v>
      </c>
    </row>
    <row r="347" spans="1:6" x14ac:dyDescent="0.25">
      <c r="A347" s="14">
        <v>45001</v>
      </c>
      <c r="B347" s="12">
        <v>1.206826</v>
      </c>
      <c r="C347" s="12">
        <v>1.2116659999999999</v>
      </c>
      <c r="D347" s="12">
        <v>1.2029350000000001</v>
      </c>
      <c r="E347" s="12">
        <v>1.206928</v>
      </c>
      <c r="F347" s="33">
        <f t="shared" si="5"/>
        <v>-6.8185521233297131E-3</v>
      </c>
    </row>
    <row r="348" spans="1:6" x14ac:dyDescent="0.25">
      <c r="A348" s="14">
        <v>45000</v>
      </c>
      <c r="B348" s="12">
        <v>1.2152000000000001</v>
      </c>
      <c r="C348" s="12">
        <v>1.218145</v>
      </c>
      <c r="D348" s="12">
        <v>1.2019089999999999</v>
      </c>
      <c r="E348" s="12">
        <v>1.215214</v>
      </c>
      <c r="F348" s="33">
        <f t="shared" si="5"/>
        <v>-1.5799371804487983E-3</v>
      </c>
    </row>
    <row r="349" spans="1:6" x14ac:dyDescent="0.25">
      <c r="A349" s="14">
        <v>44999</v>
      </c>
      <c r="B349" s="12">
        <v>1.2168110000000001</v>
      </c>
      <c r="C349" s="12">
        <v>1.2202120000000001</v>
      </c>
      <c r="D349" s="12">
        <v>1.2141519999999999</v>
      </c>
      <c r="E349" s="12">
        <v>1.2171369999999999</v>
      </c>
      <c r="F349" s="33">
        <f t="shared" si="5"/>
        <v>7.618793742041996E-3</v>
      </c>
    </row>
    <row r="350" spans="1:6" x14ac:dyDescent="0.25">
      <c r="A350" s="14">
        <v>44998</v>
      </c>
      <c r="B350" s="12">
        <v>1.2077150000000001</v>
      </c>
      <c r="C350" s="12">
        <v>1.2176119999999999</v>
      </c>
      <c r="D350" s="12">
        <v>1.2051529999999999</v>
      </c>
      <c r="E350" s="12">
        <v>1.2079340000000001</v>
      </c>
      <c r="F350" s="33">
        <f t="shared" si="5"/>
        <v>1.3154959110924791E-2</v>
      </c>
    </row>
    <row r="351" spans="1:6" x14ac:dyDescent="0.25">
      <c r="A351" s="14">
        <v>44995</v>
      </c>
      <c r="B351" s="12">
        <v>1.192393</v>
      </c>
      <c r="C351" s="12">
        <v>1.2109760000000001</v>
      </c>
      <c r="D351" s="12">
        <v>1.191157</v>
      </c>
      <c r="E351" s="12">
        <v>1.19225</v>
      </c>
      <c r="F351" s="33">
        <f t="shared" si="5"/>
        <v>6.103709904583754E-3</v>
      </c>
    </row>
    <row r="352" spans="1:6" x14ac:dyDescent="0.25">
      <c r="A352" s="14">
        <v>44994</v>
      </c>
      <c r="B352" s="12">
        <v>1.1849460000000001</v>
      </c>
      <c r="C352" s="12">
        <v>1.1935450000000001</v>
      </c>
      <c r="D352" s="12">
        <v>1.183376</v>
      </c>
      <c r="E352" s="12">
        <v>1.185017</v>
      </c>
      <c r="F352" s="33">
        <f t="shared" si="5"/>
        <v>1.8963893355790074E-3</v>
      </c>
    </row>
    <row r="353" spans="1:6" x14ac:dyDescent="0.25">
      <c r="A353" s="14">
        <v>44993</v>
      </c>
      <c r="B353" s="12">
        <v>1.1829419999999999</v>
      </c>
      <c r="C353" s="12">
        <v>1.185789</v>
      </c>
      <c r="D353" s="12">
        <v>1.1807909999999999</v>
      </c>
      <c r="E353" s="12">
        <v>1.182774</v>
      </c>
      <c r="F353" s="33">
        <f t="shared" si="5"/>
        <v>-1.6523565537988838E-2</v>
      </c>
    </row>
    <row r="354" spans="1:6" x14ac:dyDescent="0.25">
      <c r="A354" s="14">
        <v>44992</v>
      </c>
      <c r="B354" s="12">
        <v>1.2026749999999999</v>
      </c>
      <c r="C354" s="12">
        <v>1.206404</v>
      </c>
      <c r="D354" s="12">
        <v>1.1852549999999999</v>
      </c>
      <c r="E354" s="12">
        <v>1.2026460000000001</v>
      </c>
      <c r="F354" s="33">
        <f t="shared" si="5"/>
        <v>-1.6793476815013531E-4</v>
      </c>
    </row>
    <row r="355" spans="1:6" x14ac:dyDescent="0.25">
      <c r="A355" s="14">
        <v>44991</v>
      </c>
      <c r="B355" s="12">
        <v>1.2030510000000001</v>
      </c>
      <c r="C355" s="12">
        <v>1.2048049999999999</v>
      </c>
      <c r="D355" s="12">
        <v>1.199443</v>
      </c>
      <c r="E355" s="12">
        <v>1.2028479999999999</v>
      </c>
      <c r="F355" s="33">
        <f t="shared" si="5"/>
        <v>6.4351378103462142E-3</v>
      </c>
    </row>
    <row r="356" spans="1:6" x14ac:dyDescent="0.25">
      <c r="A356" s="14">
        <v>44988</v>
      </c>
      <c r="B356" s="12">
        <v>1.1950430000000001</v>
      </c>
      <c r="C356" s="12">
        <v>1.2018800000000001</v>
      </c>
      <c r="D356" s="12">
        <v>1.1949289999999999</v>
      </c>
      <c r="E356" s="12">
        <v>1.195157</v>
      </c>
      <c r="F356" s="33">
        <f t="shared" si="5"/>
        <v>-6.5137536128638818E-3</v>
      </c>
    </row>
    <row r="357" spans="1:6" x14ac:dyDescent="0.25">
      <c r="A357" s="14">
        <v>44987</v>
      </c>
      <c r="B357" s="12">
        <v>1.203036</v>
      </c>
      <c r="C357" s="12">
        <v>1.20363</v>
      </c>
      <c r="D357" s="12">
        <v>1.1927620000000001</v>
      </c>
      <c r="E357" s="12">
        <v>1.202993</v>
      </c>
      <c r="F357" s="33">
        <f t="shared" si="5"/>
        <v>-3.0082560840316575E-4</v>
      </c>
    </row>
    <row r="358" spans="1:6" x14ac:dyDescent="0.25">
      <c r="A358" s="14">
        <v>44986</v>
      </c>
      <c r="B358" s="12">
        <v>1.203138</v>
      </c>
      <c r="C358" s="12">
        <v>1.2088239999999999</v>
      </c>
      <c r="D358" s="12">
        <v>1.196688</v>
      </c>
      <c r="E358" s="12">
        <v>1.203355</v>
      </c>
      <c r="F358" s="33">
        <f t="shared" si="5"/>
        <v>-2.3222535061799832E-3</v>
      </c>
    </row>
    <row r="359" spans="1:6" x14ac:dyDescent="0.25">
      <c r="A359" s="14">
        <v>44985</v>
      </c>
      <c r="B359" s="12">
        <v>1.206302</v>
      </c>
      <c r="C359" s="12">
        <v>1.2142550000000001</v>
      </c>
      <c r="D359" s="12">
        <v>1.2027620000000001</v>
      </c>
      <c r="E359" s="12">
        <v>1.206156</v>
      </c>
      <c r="F359" s="33">
        <f t="shared" si="5"/>
        <v>9.1303609391562013E-3</v>
      </c>
    </row>
    <row r="360" spans="1:6" x14ac:dyDescent="0.25">
      <c r="A360" s="14">
        <v>44984</v>
      </c>
      <c r="B360" s="12">
        <v>1.195114</v>
      </c>
      <c r="C360" s="12">
        <v>1.2056910000000001</v>
      </c>
      <c r="D360" s="12">
        <v>1.192321</v>
      </c>
      <c r="E360" s="12">
        <v>1.1952430000000001</v>
      </c>
      <c r="F360" s="33">
        <f t="shared" si="5"/>
        <v>-5.438603936330999E-3</v>
      </c>
    </row>
    <row r="361" spans="1:6" x14ac:dyDescent="0.25">
      <c r="A361" s="14">
        <v>44981</v>
      </c>
      <c r="B361" s="12">
        <v>1.201735</v>
      </c>
      <c r="C361" s="12">
        <v>1.2040649999999999</v>
      </c>
      <c r="D361" s="12">
        <v>1.193147</v>
      </c>
      <c r="E361" s="12">
        <v>1.2017789999999999</v>
      </c>
      <c r="F361" s="33">
        <f t="shared" si="5"/>
        <v>-2.6672354113260743E-3</v>
      </c>
    </row>
    <row r="362" spans="1:6" x14ac:dyDescent="0.25">
      <c r="A362" s="14">
        <v>44980</v>
      </c>
      <c r="B362" s="12">
        <v>1.204906</v>
      </c>
      <c r="C362" s="12">
        <v>1.2075400000000001</v>
      </c>
      <c r="D362" s="12">
        <v>1.2013450000000001</v>
      </c>
      <c r="E362" s="12">
        <v>1.204993</v>
      </c>
      <c r="F362" s="33">
        <f t="shared" si="5"/>
        <v>-4.9044867919915136E-3</v>
      </c>
    </row>
    <row r="363" spans="1:6" x14ac:dyDescent="0.25">
      <c r="A363" s="14">
        <v>44979</v>
      </c>
      <c r="B363" s="12">
        <v>1.2109909999999999</v>
      </c>
      <c r="C363" s="12">
        <v>1.2135629999999999</v>
      </c>
      <c r="D363" s="12">
        <v>1.205851</v>
      </c>
      <c r="E363" s="12">
        <v>1.2109319999999999</v>
      </c>
      <c r="F363" s="33">
        <f t="shared" si="5"/>
        <v>5.8243072629409198E-3</v>
      </c>
    </row>
    <row r="364" spans="1:6" x14ac:dyDescent="0.25">
      <c r="A364" s="14">
        <v>44978</v>
      </c>
      <c r="B364" s="12">
        <v>1.2037169999999999</v>
      </c>
      <c r="C364" s="12">
        <v>1.214388</v>
      </c>
      <c r="D364" s="12">
        <v>1.1991270000000001</v>
      </c>
      <c r="E364" s="12">
        <v>1.2039200000000001</v>
      </c>
      <c r="F364" s="33">
        <f t="shared" si="5"/>
        <v>7.8222479361667041E-4</v>
      </c>
    </row>
    <row r="365" spans="1:6" x14ac:dyDescent="0.25">
      <c r="A365" s="14">
        <v>44977</v>
      </c>
      <c r="B365" s="12">
        <v>1.202834</v>
      </c>
      <c r="C365" s="12">
        <v>1.2056469999999999</v>
      </c>
      <c r="D365" s="12">
        <v>1.2015480000000001</v>
      </c>
      <c r="E365" s="12">
        <v>1.202979</v>
      </c>
      <c r="F365" s="33">
        <f t="shared" si="5"/>
        <v>4.5476826108341584E-3</v>
      </c>
    </row>
    <row r="366" spans="1:6" x14ac:dyDescent="0.25">
      <c r="A366" s="14">
        <v>44974</v>
      </c>
      <c r="B366" s="12">
        <v>1.1974610000000001</v>
      </c>
      <c r="C366" s="12">
        <v>1.203138</v>
      </c>
      <c r="D366" s="12">
        <v>1.1916819999999999</v>
      </c>
      <c r="E366" s="12">
        <v>1.197533</v>
      </c>
      <c r="F366" s="33">
        <f t="shared" si="5"/>
        <v>-5.3530878471201859E-3</v>
      </c>
    </row>
    <row r="367" spans="1:6" x14ac:dyDescent="0.25">
      <c r="A367" s="14">
        <v>44973</v>
      </c>
      <c r="B367" s="12">
        <v>1.2041809999999999</v>
      </c>
      <c r="C367" s="12">
        <v>1.2073940000000001</v>
      </c>
      <c r="D367" s="12">
        <v>1.1967159999999999</v>
      </c>
      <c r="E367" s="12">
        <v>1.203978</v>
      </c>
      <c r="F367" s="33">
        <f t="shared" si="5"/>
        <v>-1.1052755221227506E-2</v>
      </c>
    </row>
    <row r="368" spans="1:6" x14ac:dyDescent="0.25">
      <c r="A368" s="14">
        <v>44972</v>
      </c>
      <c r="B368" s="12">
        <v>1.2174780000000001</v>
      </c>
      <c r="C368" s="12">
        <v>1.218145</v>
      </c>
      <c r="D368" s="12">
        <v>1.1991130000000001</v>
      </c>
      <c r="E368" s="12">
        <v>1.2174339999999999</v>
      </c>
      <c r="F368" s="33">
        <f t="shared" si="5"/>
        <v>1.8268387296394017E-3</v>
      </c>
    </row>
    <row r="369" spans="1:6" x14ac:dyDescent="0.25">
      <c r="A369" s="14">
        <v>44971</v>
      </c>
      <c r="B369" s="12">
        <v>1.2151259999999999</v>
      </c>
      <c r="C369" s="12">
        <v>1.2257</v>
      </c>
      <c r="D369" s="12">
        <v>1.2121059999999999</v>
      </c>
      <c r="E369" s="12">
        <v>1.215214</v>
      </c>
      <c r="F369" s="33">
        <f t="shared" si="5"/>
        <v>8.2872423927131678E-3</v>
      </c>
    </row>
    <row r="370" spans="1:6" x14ac:dyDescent="0.25">
      <c r="A370" s="14">
        <v>44970</v>
      </c>
      <c r="B370" s="12">
        <v>1.2051240000000001</v>
      </c>
      <c r="C370" s="12">
        <v>1.2143729999999999</v>
      </c>
      <c r="D370" s="12">
        <v>1.203254</v>
      </c>
      <c r="E370" s="12">
        <v>1.2052259999999999</v>
      </c>
      <c r="F370" s="33">
        <f t="shared" si="5"/>
        <v>-5.3273097457169349E-3</v>
      </c>
    </row>
    <row r="371" spans="1:6" x14ac:dyDescent="0.25">
      <c r="A371" s="14">
        <v>44967</v>
      </c>
      <c r="B371" s="12">
        <v>1.2116659999999999</v>
      </c>
      <c r="C371" s="12">
        <v>1.213843</v>
      </c>
      <c r="D371" s="12">
        <v>1.20604</v>
      </c>
      <c r="E371" s="12">
        <v>1.211681</v>
      </c>
      <c r="F371" s="33">
        <f t="shared" si="5"/>
        <v>3.7567949527230748E-3</v>
      </c>
    </row>
    <row r="372" spans="1:6" x14ac:dyDescent="0.25">
      <c r="A372" s="14">
        <v>44966</v>
      </c>
      <c r="B372" s="12">
        <v>1.207292</v>
      </c>
      <c r="C372" s="12">
        <v>1.2192449999999999</v>
      </c>
      <c r="D372" s="12">
        <v>1.205778</v>
      </c>
      <c r="E372" s="12">
        <v>1.2071460000000001</v>
      </c>
      <c r="F372" s="33">
        <f t="shared" si="5"/>
        <v>1.4002976462059724E-3</v>
      </c>
    </row>
    <row r="373" spans="1:6" x14ac:dyDescent="0.25">
      <c r="A373" s="14">
        <v>44965</v>
      </c>
      <c r="B373" s="12">
        <v>1.205473</v>
      </c>
      <c r="C373" s="12">
        <v>1.2110350000000001</v>
      </c>
      <c r="D373" s="12">
        <v>1.2039629999999999</v>
      </c>
      <c r="E373" s="12">
        <v>1.2054579999999999</v>
      </c>
      <c r="F373" s="33">
        <f t="shared" si="5"/>
        <v>2.314008356372188E-3</v>
      </c>
    </row>
    <row r="374" spans="1:6" x14ac:dyDescent="0.25">
      <c r="A374" s="14">
        <v>44964</v>
      </c>
      <c r="B374" s="12">
        <v>1.202718</v>
      </c>
      <c r="C374" s="12">
        <v>1.2060010000000001</v>
      </c>
      <c r="D374" s="12">
        <v>1.196315</v>
      </c>
      <c r="E374" s="12">
        <v>1.2026749999999999</v>
      </c>
      <c r="F374" s="33">
        <f t="shared" si="5"/>
        <v>-1.5275857917917968E-3</v>
      </c>
    </row>
    <row r="375" spans="1:6" x14ac:dyDescent="0.25">
      <c r="A375" s="14">
        <v>44963</v>
      </c>
      <c r="B375" s="12">
        <v>1.204456</v>
      </c>
      <c r="C375" s="12">
        <v>1.207846</v>
      </c>
      <c r="D375" s="12">
        <v>1.200639</v>
      </c>
      <c r="E375" s="12">
        <v>1.204515</v>
      </c>
      <c r="F375" s="33">
        <f t="shared" si="5"/>
        <v>-1.4550437699419105E-2</v>
      </c>
    </row>
    <row r="376" spans="1:6" x14ac:dyDescent="0.25">
      <c r="A376" s="14">
        <v>44960</v>
      </c>
      <c r="B376" s="12">
        <v>1.2221949999999999</v>
      </c>
      <c r="C376" s="12">
        <v>1.226618</v>
      </c>
      <c r="D376" s="12">
        <v>1.2065779999999999</v>
      </c>
      <c r="E376" s="12">
        <v>1.2222999999999999</v>
      </c>
      <c r="F376" s="33">
        <f t="shared" si="5"/>
        <v>-1.348179666893734E-2</v>
      </c>
    </row>
    <row r="377" spans="1:6" x14ac:dyDescent="0.25">
      <c r="A377" s="14">
        <v>44959</v>
      </c>
      <c r="B377" s="12">
        <v>1.238866</v>
      </c>
      <c r="C377" s="12">
        <v>1.2401869999999999</v>
      </c>
      <c r="D377" s="12">
        <v>1.224065</v>
      </c>
      <c r="E377" s="12">
        <v>1.239004</v>
      </c>
      <c r="F377" s="33">
        <f t="shared" si="5"/>
        <v>6.591978162142853E-3</v>
      </c>
    </row>
    <row r="378" spans="1:6" x14ac:dyDescent="0.25">
      <c r="A378" s="14">
        <v>44958</v>
      </c>
      <c r="B378" s="12">
        <v>1.2307840000000001</v>
      </c>
      <c r="C378" s="12">
        <v>1.23472</v>
      </c>
      <c r="D378" s="12">
        <v>1.230315</v>
      </c>
      <c r="E378" s="12">
        <v>1.23089</v>
      </c>
      <c r="F378" s="33">
        <f t="shared" si="5"/>
        <v>-3.6191849993644221E-3</v>
      </c>
    </row>
    <row r="379" spans="1:6" x14ac:dyDescent="0.25">
      <c r="A379" s="14">
        <v>44957</v>
      </c>
      <c r="B379" s="12">
        <v>1.2352240000000001</v>
      </c>
      <c r="C379" s="12">
        <v>1.2370110000000001</v>
      </c>
      <c r="D379" s="12">
        <v>1.228637</v>
      </c>
      <c r="E379" s="12">
        <v>1.2353609999999999</v>
      </c>
      <c r="F379" s="33">
        <f t="shared" si="5"/>
        <v>-3.7652314863350078E-3</v>
      </c>
    </row>
    <row r="380" spans="1:6" x14ac:dyDescent="0.25">
      <c r="A380" s="14">
        <v>44956</v>
      </c>
      <c r="B380" s="12">
        <v>1.2401249999999999</v>
      </c>
      <c r="C380" s="12">
        <v>1.2417579999999999</v>
      </c>
      <c r="D380" s="12">
        <v>1.236874</v>
      </c>
      <c r="E380" s="12">
        <v>1.24003</v>
      </c>
      <c r="F380" s="33">
        <f t="shared" si="5"/>
        <v>-1.2057732131480758E-3</v>
      </c>
    </row>
    <row r="381" spans="1:6" x14ac:dyDescent="0.25">
      <c r="A381" s="14">
        <v>44953</v>
      </c>
      <c r="B381" s="12">
        <v>1.2414959999999999</v>
      </c>
      <c r="C381" s="12">
        <v>1.2419279999999999</v>
      </c>
      <c r="D381" s="12">
        <v>1.234812</v>
      </c>
      <c r="E381" s="12">
        <v>1.241527</v>
      </c>
      <c r="F381" s="33">
        <f t="shared" si="5"/>
        <v>2.2396795485835064E-4</v>
      </c>
    </row>
    <row r="382" spans="1:6" x14ac:dyDescent="0.25">
      <c r="A382" s="14">
        <v>44952</v>
      </c>
      <c r="B382" s="12">
        <v>1.2411570000000001</v>
      </c>
      <c r="C382" s="12">
        <v>1.243085</v>
      </c>
      <c r="D382" s="12">
        <v>1.2345980000000001</v>
      </c>
      <c r="E382" s="12">
        <v>1.241249</v>
      </c>
      <c r="F382" s="33">
        <f t="shared" si="5"/>
        <v>6.752241014044813E-3</v>
      </c>
    </row>
    <row r="383" spans="1:6" x14ac:dyDescent="0.25">
      <c r="A383" s="14">
        <v>44951</v>
      </c>
      <c r="B383" s="12">
        <v>1.2332430000000001</v>
      </c>
      <c r="C383" s="12">
        <v>1.2399100000000001</v>
      </c>
      <c r="D383" s="12">
        <v>1.2285619999999999</v>
      </c>
      <c r="E383" s="12">
        <v>1.2329239999999999</v>
      </c>
      <c r="F383" s="33">
        <f t="shared" si="5"/>
        <v>-4.0808545561464848E-3</v>
      </c>
    </row>
    <row r="384" spans="1:6" x14ac:dyDescent="0.25">
      <c r="A384" s="14">
        <v>44950</v>
      </c>
      <c r="B384" s="12">
        <v>1.23793</v>
      </c>
      <c r="C384" s="12">
        <v>1.2413719999999999</v>
      </c>
      <c r="D384" s="12">
        <v>1.2264969999999999</v>
      </c>
      <c r="E384" s="12">
        <v>1.237976</v>
      </c>
      <c r="F384" s="33">
        <f t="shared" si="5"/>
        <v>-2.141648658386619E-3</v>
      </c>
    </row>
    <row r="385" spans="1:6" x14ac:dyDescent="0.25">
      <c r="A385" s="14">
        <v>44949</v>
      </c>
      <c r="B385" s="12">
        <v>1.240726</v>
      </c>
      <c r="C385" s="12">
        <v>1.2449269999999999</v>
      </c>
      <c r="D385" s="12">
        <v>1.2324679999999999</v>
      </c>
      <c r="E385" s="12">
        <v>1.2406330000000001</v>
      </c>
      <c r="F385" s="33">
        <f t="shared" si="5"/>
        <v>1.0546054871762855E-3</v>
      </c>
    </row>
    <row r="386" spans="1:6" x14ac:dyDescent="0.25">
      <c r="A386" s="14">
        <v>44946</v>
      </c>
      <c r="B386" s="12">
        <v>1.2392030000000001</v>
      </c>
      <c r="C386" s="12">
        <v>1.2399990000000001</v>
      </c>
      <c r="D386" s="12">
        <v>1.233654</v>
      </c>
      <c r="E386" s="12">
        <v>1.2393259999999999</v>
      </c>
      <c r="F386" s="33">
        <f t="shared" si="5"/>
        <v>3.693007420029204E-3</v>
      </c>
    </row>
    <row r="387" spans="1:6" x14ac:dyDescent="0.25">
      <c r="A387" s="14">
        <v>44945</v>
      </c>
      <c r="B387" s="12">
        <v>1.234675</v>
      </c>
      <c r="C387" s="12">
        <v>1.237547</v>
      </c>
      <c r="D387" s="12">
        <v>1.2313909999999999</v>
      </c>
      <c r="E387" s="12">
        <v>1.234766</v>
      </c>
      <c r="F387" s="33">
        <f t="shared" si="5"/>
        <v>5.1242560874451559E-3</v>
      </c>
    </row>
    <row r="388" spans="1:6" x14ac:dyDescent="0.25">
      <c r="A388" s="14">
        <v>44944</v>
      </c>
      <c r="B388" s="12">
        <v>1.2283649999999999</v>
      </c>
      <c r="C388" s="12">
        <v>1.243317</v>
      </c>
      <c r="D388" s="12">
        <v>1.2256549999999999</v>
      </c>
      <c r="E388" s="12">
        <v>1.2284710000000001</v>
      </c>
      <c r="F388" s="33">
        <f t="shared" ref="F388:F451" si="6">E388/E389-1</f>
        <v>6.3017190676766255E-3</v>
      </c>
    </row>
    <row r="389" spans="1:6" x14ac:dyDescent="0.25">
      <c r="A389" s="14">
        <v>44943</v>
      </c>
      <c r="B389" s="12">
        <v>1.220882</v>
      </c>
      <c r="C389" s="12">
        <v>1.2299819999999999</v>
      </c>
      <c r="D389" s="12">
        <v>1.217063</v>
      </c>
      <c r="E389" s="12">
        <v>1.2207779999999999</v>
      </c>
      <c r="F389" s="33">
        <f t="shared" si="6"/>
        <v>-1.5498829204537712E-3</v>
      </c>
    </row>
    <row r="390" spans="1:6" x14ac:dyDescent="0.25">
      <c r="A390" s="14">
        <v>44942</v>
      </c>
      <c r="B390" s="12">
        <v>1.222464</v>
      </c>
      <c r="C390" s="12">
        <v>1.228864</v>
      </c>
      <c r="D390" s="12">
        <v>1.2174339999999999</v>
      </c>
      <c r="E390" s="12">
        <v>1.2226729999999999</v>
      </c>
      <c r="F390" s="33">
        <f t="shared" si="6"/>
        <v>7.3335805142837884E-4</v>
      </c>
    </row>
    <row r="391" spans="1:6" x14ac:dyDescent="0.25">
      <c r="A391" s="14">
        <v>44939</v>
      </c>
      <c r="B391" s="12">
        <v>1.221643</v>
      </c>
      <c r="C391" s="12">
        <v>1.2246950000000001</v>
      </c>
      <c r="D391" s="12">
        <v>1.215185</v>
      </c>
      <c r="E391" s="12">
        <v>1.2217769999999999</v>
      </c>
      <c r="F391" s="33">
        <f t="shared" si="6"/>
        <v>4.7896588108256033E-3</v>
      </c>
    </row>
    <row r="392" spans="1:6" x14ac:dyDescent="0.25">
      <c r="A392" s="14">
        <v>44938</v>
      </c>
      <c r="B392" s="12">
        <v>1.2160120000000001</v>
      </c>
      <c r="C392" s="12">
        <v>1.2237359999999999</v>
      </c>
      <c r="D392" s="12">
        <v>1.209716</v>
      </c>
      <c r="E392" s="12">
        <v>1.2159530000000001</v>
      </c>
      <c r="F392" s="33">
        <f t="shared" si="6"/>
        <v>4.1301541567695388E-4</v>
      </c>
    </row>
    <row r="393" spans="1:6" x14ac:dyDescent="0.25">
      <c r="A393" s="14">
        <v>44937</v>
      </c>
      <c r="B393" s="12">
        <v>1.2154510000000001</v>
      </c>
      <c r="C393" s="12">
        <v>1.217789</v>
      </c>
      <c r="D393" s="12">
        <v>1.2101850000000001</v>
      </c>
      <c r="E393" s="12">
        <v>1.2154510000000001</v>
      </c>
      <c r="F393" s="33">
        <f t="shared" si="6"/>
        <v>-2.4916146007303297E-3</v>
      </c>
    </row>
    <row r="394" spans="1:6" x14ac:dyDescent="0.25">
      <c r="A394" s="14">
        <v>44936</v>
      </c>
      <c r="B394" s="12">
        <v>1.218472</v>
      </c>
      <c r="C394" s="12">
        <v>1.2198100000000001</v>
      </c>
      <c r="D394" s="12">
        <v>1.211255</v>
      </c>
      <c r="E394" s="12">
        <v>1.2184870000000001</v>
      </c>
      <c r="F394" s="33">
        <f t="shared" si="6"/>
        <v>5.6535084352822285E-3</v>
      </c>
    </row>
    <row r="395" spans="1:6" x14ac:dyDescent="0.25">
      <c r="A395" s="14">
        <v>44935</v>
      </c>
      <c r="B395" s="12">
        <v>1.2120770000000001</v>
      </c>
      <c r="C395" s="12">
        <v>1.2207330000000001</v>
      </c>
      <c r="D395" s="12">
        <v>1.2095260000000001</v>
      </c>
      <c r="E395" s="12">
        <v>1.2116370000000001</v>
      </c>
      <c r="F395" s="33">
        <f t="shared" si="6"/>
        <v>1.7132740331825769E-2</v>
      </c>
    </row>
    <row r="396" spans="1:6" x14ac:dyDescent="0.25">
      <c r="A396" s="14">
        <v>44932</v>
      </c>
      <c r="B396" s="12">
        <v>1.1910289999999999</v>
      </c>
      <c r="C396" s="12">
        <v>1.206753</v>
      </c>
      <c r="D396" s="12">
        <v>1.184455</v>
      </c>
      <c r="E396" s="12">
        <v>1.191228</v>
      </c>
      <c r="F396" s="33">
        <f t="shared" si="6"/>
        <v>-1.2007082992937845E-2</v>
      </c>
    </row>
    <row r="397" spans="1:6" x14ac:dyDescent="0.25">
      <c r="A397" s="14">
        <v>44931</v>
      </c>
      <c r="B397" s="12">
        <v>1.2052689999999999</v>
      </c>
      <c r="C397" s="12">
        <v>1.2078169999999999</v>
      </c>
      <c r="D397" s="12">
        <v>1.1878040000000001</v>
      </c>
      <c r="E397" s="12">
        <v>1.205705</v>
      </c>
      <c r="F397" s="33">
        <f t="shared" si="6"/>
        <v>7.2942269422728856E-3</v>
      </c>
    </row>
    <row r="398" spans="1:6" x14ac:dyDescent="0.25">
      <c r="A398" s="14">
        <v>44930</v>
      </c>
      <c r="B398" s="12">
        <v>1.196774</v>
      </c>
      <c r="C398" s="12">
        <v>1.208664</v>
      </c>
      <c r="D398" s="12">
        <v>1.196774</v>
      </c>
      <c r="E398" s="12">
        <v>1.196974</v>
      </c>
      <c r="F398" s="33">
        <f t="shared" si="6"/>
        <v>-7.7203849498503896E-3</v>
      </c>
    </row>
    <row r="399" spans="1:6" x14ac:dyDescent="0.25">
      <c r="A399" s="14">
        <v>44929</v>
      </c>
      <c r="B399" s="12">
        <v>1.206404</v>
      </c>
      <c r="C399" s="12">
        <v>1.2090000000000001</v>
      </c>
      <c r="D399" s="12">
        <v>1.190377</v>
      </c>
      <c r="E399" s="12">
        <v>1.2062870000000001</v>
      </c>
      <c r="F399" s="33">
        <f t="shared" si="6"/>
        <v>-4.7407950113568242E-3</v>
      </c>
    </row>
    <row r="400" spans="1:6" x14ac:dyDescent="0.25">
      <c r="A400" s="14">
        <v>44928</v>
      </c>
      <c r="B400" s="12">
        <v>1.212018</v>
      </c>
      <c r="C400" s="12">
        <v>1.212342</v>
      </c>
      <c r="D400" s="12">
        <v>1.2037610000000001</v>
      </c>
      <c r="E400" s="12">
        <v>1.2120329999999999</v>
      </c>
      <c r="F400" s="33">
        <f t="shared" si="6"/>
        <v>5.3084147497621803E-3</v>
      </c>
    </row>
    <row r="401" spans="1:6" x14ac:dyDescent="0.25">
      <c r="A401" s="14">
        <v>44925</v>
      </c>
      <c r="B401" s="12">
        <v>1.205662</v>
      </c>
      <c r="C401" s="12">
        <v>1.210683</v>
      </c>
      <c r="D401" s="12">
        <v>1.201273</v>
      </c>
      <c r="E401" s="12">
        <v>1.205633</v>
      </c>
      <c r="F401" s="33">
        <f t="shared" si="6"/>
        <v>2.3153382638538833E-3</v>
      </c>
    </row>
    <row r="402" spans="1:6" x14ac:dyDescent="0.25">
      <c r="A402" s="14">
        <v>44924</v>
      </c>
      <c r="B402" s="12">
        <v>1.2032970000000001</v>
      </c>
      <c r="C402" s="12">
        <v>1.207584</v>
      </c>
      <c r="D402" s="12">
        <v>1.2015480000000001</v>
      </c>
      <c r="E402" s="12">
        <v>1.2028479999999999</v>
      </c>
      <c r="F402" s="33">
        <f t="shared" si="6"/>
        <v>9.5615568875162538E-5</v>
      </c>
    </row>
    <row r="403" spans="1:6" x14ac:dyDescent="0.25">
      <c r="A403" s="14">
        <v>44923</v>
      </c>
      <c r="B403" s="12">
        <v>1.2027760000000001</v>
      </c>
      <c r="C403" s="12">
        <v>1.212415</v>
      </c>
      <c r="D403" s="12">
        <v>1.2003360000000001</v>
      </c>
      <c r="E403" s="12">
        <v>1.2027330000000001</v>
      </c>
      <c r="F403" s="33">
        <f t="shared" si="6"/>
        <v>-4.7020270354141136E-3</v>
      </c>
    </row>
    <row r="404" spans="1:6" x14ac:dyDescent="0.25">
      <c r="A404" s="14">
        <v>44922</v>
      </c>
      <c r="B404" s="12">
        <v>1.2083569999999999</v>
      </c>
      <c r="C404" s="12">
        <v>1.2112259999999999</v>
      </c>
      <c r="D404" s="12">
        <v>1.2003360000000001</v>
      </c>
      <c r="E404" s="12">
        <v>1.208415</v>
      </c>
      <c r="F404" s="33">
        <f t="shared" si="6"/>
        <v>2.0016567150440423E-3</v>
      </c>
    </row>
    <row r="405" spans="1:6" x14ac:dyDescent="0.25">
      <c r="A405" s="14">
        <v>44921</v>
      </c>
      <c r="B405" s="12">
        <v>1.2060010000000001</v>
      </c>
      <c r="C405" s="12">
        <v>1.209614</v>
      </c>
      <c r="D405" s="12">
        <v>1.2054</v>
      </c>
      <c r="E405" s="12">
        <v>1.2060010000000001</v>
      </c>
      <c r="F405" s="33">
        <f t="shared" si="6"/>
        <v>1.6686157383107858E-3</v>
      </c>
    </row>
    <row r="406" spans="1:6" x14ac:dyDescent="0.25">
      <c r="A406" s="14">
        <v>44918</v>
      </c>
      <c r="B406" s="12">
        <v>1.203891</v>
      </c>
      <c r="C406" s="12">
        <v>1.209014</v>
      </c>
      <c r="D406" s="12">
        <v>1.202053</v>
      </c>
      <c r="E406" s="12">
        <v>1.203992</v>
      </c>
      <c r="F406" s="33">
        <f t="shared" si="6"/>
        <v>-3.1033169390763948E-3</v>
      </c>
    </row>
    <row r="407" spans="1:6" x14ac:dyDescent="0.25">
      <c r="A407" s="14">
        <v>44917</v>
      </c>
      <c r="B407" s="12">
        <v>1.2077290000000001</v>
      </c>
      <c r="C407" s="12">
        <v>1.2146239999999999</v>
      </c>
      <c r="D407" s="12">
        <v>1.1994290000000001</v>
      </c>
      <c r="E407" s="12">
        <v>1.20774</v>
      </c>
      <c r="F407" s="33">
        <f t="shared" si="6"/>
        <v>-9.1704281994358094E-3</v>
      </c>
    </row>
    <row r="408" spans="1:6" x14ac:dyDescent="0.25">
      <c r="A408" s="14">
        <v>44916</v>
      </c>
      <c r="B408" s="12">
        <v>1.2189179999999999</v>
      </c>
      <c r="C408" s="12">
        <v>1.219036</v>
      </c>
      <c r="D408" s="12">
        <v>1.207103</v>
      </c>
      <c r="E408" s="12">
        <v>1.2189179999999999</v>
      </c>
      <c r="F408" s="33">
        <f t="shared" si="6"/>
        <v>2.9498088178301352E-3</v>
      </c>
    </row>
    <row r="409" spans="1:6" x14ac:dyDescent="0.25">
      <c r="A409" s="14">
        <v>44915</v>
      </c>
      <c r="B409" s="12">
        <v>1.2156</v>
      </c>
      <c r="C409" s="12">
        <v>1.2219260000000001</v>
      </c>
      <c r="D409" s="12">
        <v>1.208693</v>
      </c>
      <c r="E409" s="12">
        <v>1.215333</v>
      </c>
      <c r="F409" s="33">
        <f t="shared" si="6"/>
        <v>-5.7071101217320841E-4</v>
      </c>
    </row>
    <row r="410" spans="1:6" x14ac:dyDescent="0.25">
      <c r="A410" s="14">
        <v>44914</v>
      </c>
      <c r="B410" s="12">
        <v>1.216072</v>
      </c>
      <c r="C410" s="12">
        <v>1.2241550000000001</v>
      </c>
      <c r="D410" s="12">
        <v>1.212342</v>
      </c>
      <c r="E410" s="12">
        <v>1.216027</v>
      </c>
      <c r="F410" s="33">
        <f t="shared" si="6"/>
        <v>-2.3717756239549637E-3</v>
      </c>
    </row>
    <row r="411" spans="1:6" x14ac:dyDescent="0.25">
      <c r="A411" s="14">
        <v>44911</v>
      </c>
      <c r="B411" s="12">
        <v>1.2191259999999999</v>
      </c>
      <c r="C411" s="12">
        <v>1.2222550000000001</v>
      </c>
      <c r="D411" s="12">
        <v>1.2122390000000001</v>
      </c>
      <c r="E411" s="12">
        <v>1.2189179999999999</v>
      </c>
      <c r="F411" s="33">
        <f t="shared" si="6"/>
        <v>-1.853949818953049E-2</v>
      </c>
    </row>
    <row r="412" spans="1:6" x14ac:dyDescent="0.25">
      <c r="A412" s="14">
        <v>44910</v>
      </c>
      <c r="B412" s="12">
        <v>1.2419279999999999</v>
      </c>
      <c r="C412" s="12">
        <v>1.242545</v>
      </c>
      <c r="D412" s="12">
        <v>1.2204349999999999</v>
      </c>
      <c r="E412" s="12">
        <v>1.241943</v>
      </c>
      <c r="F412" s="33">
        <f t="shared" si="6"/>
        <v>5.0798516751291434E-3</v>
      </c>
    </row>
    <row r="413" spans="1:6" x14ac:dyDescent="0.25">
      <c r="A413" s="14">
        <v>44909</v>
      </c>
      <c r="B413" s="12">
        <v>1.2355590000000001</v>
      </c>
      <c r="C413" s="12">
        <v>1.242205</v>
      </c>
      <c r="D413" s="12">
        <v>1.2343850000000001</v>
      </c>
      <c r="E413" s="12">
        <v>1.2356659999999999</v>
      </c>
      <c r="F413" s="33">
        <f t="shared" si="6"/>
        <v>6.9938162342593202E-3</v>
      </c>
    </row>
    <row r="414" spans="1:6" x14ac:dyDescent="0.25">
      <c r="A414" s="14">
        <v>44908</v>
      </c>
      <c r="B414" s="12">
        <v>1.227009</v>
      </c>
      <c r="C414" s="12">
        <v>1.2441530000000001</v>
      </c>
      <c r="D414" s="12">
        <v>1.2251449999999999</v>
      </c>
      <c r="E414" s="12">
        <v>1.2270840000000001</v>
      </c>
      <c r="F414" s="33">
        <f t="shared" si="6"/>
        <v>2.5892320953659897E-3</v>
      </c>
    </row>
    <row r="415" spans="1:6" x14ac:dyDescent="0.25">
      <c r="A415" s="14">
        <v>44907</v>
      </c>
      <c r="B415" s="12">
        <v>1.223676</v>
      </c>
      <c r="C415" s="12">
        <v>1.2300120000000001</v>
      </c>
      <c r="D415" s="12">
        <v>1.221344</v>
      </c>
      <c r="E415" s="12">
        <v>1.2239150000000001</v>
      </c>
      <c r="F415" s="33">
        <f t="shared" si="6"/>
        <v>2.5661960067058232E-4</v>
      </c>
    </row>
    <row r="416" spans="1:6" x14ac:dyDescent="0.25">
      <c r="A416" s="14">
        <v>44904</v>
      </c>
      <c r="B416" s="12">
        <v>1.223481</v>
      </c>
      <c r="C416" s="12">
        <v>1.2323470000000001</v>
      </c>
      <c r="D416" s="12">
        <v>1.2222850000000001</v>
      </c>
      <c r="E416" s="12">
        <v>1.2236009999999999</v>
      </c>
      <c r="F416" s="33">
        <f t="shared" si="6"/>
        <v>1.9332809275816043E-3</v>
      </c>
    </row>
    <row r="417" spans="1:6" x14ac:dyDescent="0.25">
      <c r="A417" s="14">
        <v>44903</v>
      </c>
      <c r="B417" s="12">
        <v>1.221344</v>
      </c>
      <c r="C417" s="12">
        <v>1.2246649999999999</v>
      </c>
      <c r="D417" s="12">
        <v>1.215643</v>
      </c>
      <c r="E417" s="12">
        <v>1.2212400000000001</v>
      </c>
      <c r="F417" s="33">
        <f t="shared" si="6"/>
        <v>6.5433062364574912E-3</v>
      </c>
    </row>
    <row r="418" spans="1:6" x14ac:dyDescent="0.25">
      <c r="A418" s="14">
        <v>44902</v>
      </c>
      <c r="B418" s="12">
        <v>1.2133860000000001</v>
      </c>
      <c r="C418" s="12">
        <v>1.2223740000000001</v>
      </c>
      <c r="D418" s="12">
        <v>1.2107859999999999</v>
      </c>
      <c r="E418" s="12">
        <v>1.213301</v>
      </c>
      <c r="F418" s="33">
        <f t="shared" si="6"/>
        <v>-4.8751481449584855E-3</v>
      </c>
    </row>
    <row r="419" spans="1:6" x14ac:dyDescent="0.25">
      <c r="A419" s="14">
        <v>44901</v>
      </c>
      <c r="B419" s="12">
        <v>1.219363</v>
      </c>
      <c r="C419" s="12">
        <v>1.226332</v>
      </c>
      <c r="D419" s="12">
        <v>1.215894</v>
      </c>
      <c r="E419" s="12">
        <v>1.2192449999999999</v>
      </c>
      <c r="F419" s="33">
        <f t="shared" si="6"/>
        <v>-8.5222305800077836E-3</v>
      </c>
    </row>
    <row r="420" spans="1:6" x14ac:dyDescent="0.25">
      <c r="A420" s="14">
        <v>44900</v>
      </c>
      <c r="B420" s="12">
        <v>1.2297549999999999</v>
      </c>
      <c r="C420" s="12">
        <v>1.2344759999999999</v>
      </c>
      <c r="D420" s="12">
        <v>1.216545</v>
      </c>
      <c r="E420" s="12">
        <v>1.229725</v>
      </c>
      <c r="F420" s="33">
        <f t="shared" si="6"/>
        <v>3.0988819879829155E-3</v>
      </c>
    </row>
    <row r="421" spans="1:6" x14ac:dyDescent="0.25">
      <c r="A421" s="14">
        <v>44897</v>
      </c>
      <c r="B421" s="12">
        <v>1.2254449999999999</v>
      </c>
      <c r="C421" s="12">
        <v>1.229649</v>
      </c>
      <c r="D421" s="12">
        <v>1.213916</v>
      </c>
      <c r="E421" s="12">
        <v>1.2259260000000001</v>
      </c>
      <c r="F421" s="33">
        <f t="shared" si="6"/>
        <v>1.5049472158973343E-2</v>
      </c>
    </row>
    <row r="422" spans="1:6" x14ac:dyDescent="0.25">
      <c r="A422" s="14">
        <v>44896</v>
      </c>
      <c r="B422" s="12">
        <v>1.207554</v>
      </c>
      <c r="C422" s="12">
        <v>1.229695</v>
      </c>
      <c r="D422" s="12">
        <v>1.207365</v>
      </c>
      <c r="E422" s="12">
        <v>1.2077500000000001</v>
      </c>
      <c r="F422" s="33">
        <f t="shared" si="6"/>
        <v>1.0935090894176547E-2</v>
      </c>
    </row>
    <row r="423" spans="1:6" x14ac:dyDescent="0.25">
      <c r="A423" s="14">
        <v>44895</v>
      </c>
      <c r="B423" s="12">
        <v>1.1943859999999999</v>
      </c>
      <c r="C423" s="12">
        <v>1.202747</v>
      </c>
      <c r="D423" s="12">
        <v>1.190377</v>
      </c>
      <c r="E423" s="12">
        <v>1.1946859999999999</v>
      </c>
      <c r="F423" s="33">
        <f t="shared" si="6"/>
        <v>-1.122882471913389E-3</v>
      </c>
    </row>
    <row r="424" spans="1:6" x14ac:dyDescent="0.25">
      <c r="A424" s="14">
        <v>44894</v>
      </c>
      <c r="B424" s="12">
        <v>1.196315</v>
      </c>
      <c r="C424" s="12">
        <v>1.2063740000000001</v>
      </c>
      <c r="D424" s="12">
        <v>1.195486</v>
      </c>
      <c r="E424" s="12">
        <v>1.196029</v>
      </c>
      <c r="F424" s="33">
        <f t="shared" si="6"/>
        <v>-7.8342692038726458E-3</v>
      </c>
    </row>
    <row r="425" spans="1:6" x14ac:dyDescent="0.25">
      <c r="A425" s="14">
        <v>44893</v>
      </c>
      <c r="B425" s="12">
        <v>1.206054</v>
      </c>
      <c r="C425" s="12">
        <v>1.2117979999999999</v>
      </c>
      <c r="D425" s="12">
        <v>1.2022699999999999</v>
      </c>
      <c r="E425" s="12">
        <v>1.205473</v>
      </c>
      <c r="F425" s="33">
        <f t="shared" si="6"/>
        <v>-4.8458611640138649E-3</v>
      </c>
    </row>
    <row r="426" spans="1:6" x14ac:dyDescent="0.25">
      <c r="A426" s="14">
        <v>44890</v>
      </c>
      <c r="B426" s="12">
        <v>1.21102</v>
      </c>
      <c r="C426" s="12">
        <v>1.213001</v>
      </c>
      <c r="D426" s="12">
        <v>1.2061850000000001</v>
      </c>
      <c r="E426" s="12">
        <v>1.2113430000000001</v>
      </c>
      <c r="F426" s="33">
        <f t="shared" si="6"/>
        <v>3.3072431357934473E-3</v>
      </c>
    </row>
    <row r="427" spans="1:6" x14ac:dyDescent="0.25">
      <c r="A427" s="14">
        <v>44889</v>
      </c>
      <c r="B427" s="12">
        <v>1.207846</v>
      </c>
      <c r="C427" s="12">
        <v>1.2154210000000001</v>
      </c>
      <c r="D427" s="12">
        <v>1.206054</v>
      </c>
      <c r="E427" s="12">
        <v>1.2073499999999999</v>
      </c>
      <c r="F427" s="33">
        <f t="shared" si="6"/>
        <v>1.5042998611971559E-2</v>
      </c>
    </row>
    <row r="428" spans="1:6" x14ac:dyDescent="0.25">
      <c r="A428" s="14">
        <v>44888</v>
      </c>
      <c r="B428" s="12">
        <v>1.1898949999999999</v>
      </c>
      <c r="C428" s="12">
        <v>1.207832</v>
      </c>
      <c r="D428" s="12">
        <v>1.187338</v>
      </c>
      <c r="E428" s="12">
        <v>1.189457</v>
      </c>
      <c r="F428" s="33">
        <f t="shared" si="6"/>
        <v>5.6621799857958788E-3</v>
      </c>
    </row>
    <row r="429" spans="1:6" x14ac:dyDescent="0.25">
      <c r="A429" s="14">
        <v>44887</v>
      </c>
      <c r="B429" s="12">
        <v>1.1824520000000001</v>
      </c>
      <c r="C429" s="12">
        <v>1.190221</v>
      </c>
      <c r="D429" s="12">
        <v>1.1823129999999999</v>
      </c>
      <c r="E429" s="12">
        <v>1.18276</v>
      </c>
      <c r="F429" s="33">
        <f t="shared" si="6"/>
        <v>-4.9443185766553377E-3</v>
      </c>
    </row>
    <row r="430" spans="1:6" x14ac:dyDescent="0.25">
      <c r="A430" s="14">
        <v>44886</v>
      </c>
      <c r="B430" s="12">
        <v>1.1886650000000001</v>
      </c>
      <c r="C430" s="12">
        <v>1.1887639999999999</v>
      </c>
      <c r="D430" s="12">
        <v>1.178051</v>
      </c>
      <c r="E430" s="12">
        <v>1.1886369999999999</v>
      </c>
      <c r="F430" s="33">
        <f t="shared" si="6"/>
        <v>2.2107646193343378E-3</v>
      </c>
    </row>
    <row r="431" spans="1:6" x14ac:dyDescent="0.25">
      <c r="A431" s="14">
        <v>44883</v>
      </c>
      <c r="B431" s="12">
        <v>1.1859440000000001</v>
      </c>
      <c r="C431" s="12">
        <v>1.1950000000000001</v>
      </c>
      <c r="D431" s="12">
        <v>1.1859299999999999</v>
      </c>
      <c r="E431" s="12">
        <v>1.186015</v>
      </c>
      <c r="F431" s="33">
        <f t="shared" si="6"/>
        <v>-4.6251613477171771E-3</v>
      </c>
    </row>
    <row r="432" spans="1:6" x14ac:dyDescent="0.25">
      <c r="A432" s="14">
        <v>44882</v>
      </c>
      <c r="B432" s="12">
        <v>1.1918949999999999</v>
      </c>
      <c r="C432" s="12">
        <v>1.1955720000000001</v>
      </c>
      <c r="D432" s="12">
        <v>1.176471</v>
      </c>
      <c r="E432" s="12">
        <v>1.1915260000000001</v>
      </c>
      <c r="F432" s="33">
        <f t="shared" si="6"/>
        <v>2.9308678803141586E-3</v>
      </c>
    </row>
    <row r="433" spans="1:6" x14ac:dyDescent="0.25">
      <c r="A433" s="14">
        <v>44881</v>
      </c>
      <c r="B433" s="12">
        <v>1.1881139999999999</v>
      </c>
      <c r="C433" s="12">
        <v>1.1941440000000001</v>
      </c>
      <c r="D433" s="12">
        <v>1.1832499999999999</v>
      </c>
      <c r="E433" s="12">
        <v>1.1880440000000001</v>
      </c>
      <c r="F433" s="33">
        <f t="shared" si="6"/>
        <v>1.0886194426717788E-2</v>
      </c>
    </row>
    <row r="434" spans="1:6" x14ac:dyDescent="0.25">
      <c r="A434" s="14">
        <v>44880</v>
      </c>
      <c r="B434" s="12">
        <v>1.175254</v>
      </c>
      <c r="C434" s="12">
        <v>1.2004079999999999</v>
      </c>
      <c r="D434" s="12">
        <v>1.174288</v>
      </c>
      <c r="E434" s="12">
        <v>1.1752499999999999</v>
      </c>
      <c r="F434" s="33">
        <f t="shared" si="6"/>
        <v>-3.9519862905147418E-3</v>
      </c>
    </row>
    <row r="435" spans="1:6" x14ac:dyDescent="0.25">
      <c r="A435" s="14">
        <v>44879</v>
      </c>
      <c r="B435" s="12">
        <v>1.179746</v>
      </c>
      <c r="C435" s="12">
        <v>1.18283</v>
      </c>
      <c r="D435" s="12">
        <v>1.1711929999999999</v>
      </c>
      <c r="E435" s="12">
        <v>1.179913</v>
      </c>
      <c r="F435" s="33">
        <f t="shared" si="6"/>
        <v>8.849459156967221E-3</v>
      </c>
    </row>
    <row r="436" spans="1:6" x14ac:dyDescent="0.25">
      <c r="A436" s="14">
        <v>44876</v>
      </c>
      <c r="B436" s="12">
        <v>1.1699189999999999</v>
      </c>
      <c r="C436" s="12">
        <v>1.179997</v>
      </c>
      <c r="D436" s="12">
        <v>1.16489</v>
      </c>
      <c r="E436" s="12">
        <v>1.1695629999999999</v>
      </c>
      <c r="F436" s="33">
        <f t="shared" si="6"/>
        <v>2.8805892950134249E-2</v>
      </c>
    </row>
    <row r="437" spans="1:6" x14ac:dyDescent="0.25">
      <c r="A437" s="14">
        <v>44875</v>
      </c>
      <c r="B437" s="12">
        <v>1.136906</v>
      </c>
      <c r="C437" s="12">
        <v>1.1682790000000001</v>
      </c>
      <c r="D437" s="12">
        <v>1.136506</v>
      </c>
      <c r="E437" s="12">
        <v>1.136816</v>
      </c>
      <c r="F437" s="33">
        <f t="shared" si="6"/>
        <v>-1.5972051506663365E-2</v>
      </c>
    </row>
    <row r="438" spans="1:6" x14ac:dyDescent="0.25">
      <c r="A438" s="14">
        <v>44874</v>
      </c>
      <c r="B438" s="12">
        <v>1.154881</v>
      </c>
      <c r="C438" s="12">
        <v>1.156685</v>
      </c>
      <c r="D438" s="12">
        <v>1.1359250000000001</v>
      </c>
      <c r="E438" s="12">
        <v>1.155268</v>
      </c>
      <c r="F438" s="33">
        <f t="shared" si="6"/>
        <v>3.0152935201142039E-3</v>
      </c>
    </row>
    <row r="439" spans="1:6" x14ac:dyDescent="0.25">
      <c r="A439" s="14">
        <v>44873</v>
      </c>
      <c r="B439" s="12">
        <v>1.1513439999999999</v>
      </c>
      <c r="C439" s="12">
        <v>1.1597569999999999</v>
      </c>
      <c r="D439" s="12">
        <v>1.1431309999999999</v>
      </c>
      <c r="E439" s="12">
        <v>1.1517949999999999</v>
      </c>
      <c r="F439" s="33">
        <f t="shared" si="6"/>
        <v>1.6447853210102226E-2</v>
      </c>
    </row>
    <row r="440" spans="1:6" x14ac:dyDescent="0.25">
      <c r="A440" s="14">
        <v>44872</v>
      </c>
      <c r="B440" s="12">
        <v>1.1337870000000001</v>
      </c>
      <c r="C440" s="12">
        <v>1.148317</v>
      </c>
      <c r="D440" s="12">
        <v>1.129535</v>
      </c>
      <c r="E440" s="12">
        <v>1.133157</v>
      </c>
      <c r="F440" s="33">
        <f t="shared" si="6"/>
        <v>1.4356572576422089E-2</v>
      </c>
    </row>
    <row r="441" spans="1:6" x14ac:dyDescent="0.25">
      <c r="A441" s="14">
        <v>44869</v>
      </c>
      <c r="B441" s="12">
        <v>1.117081</v>
      </c>
      <c r="C441" s="12">
        <v>1.1333759999999999</v>
      </c>
      <c r="D441" s="12">
        <v>1.116333</v>
      </c>
      <c r="E441" s="12">
        <v>1.117119</v>
      </c>
      <c r="F441" s="33">
        <f t="shared" si="6"/>
        <v>-1.872222607742402E-2</v>
      </c>
    </row>
    <row r="442" spans="1:6" x14ac:dyDescent="0.25">
      <c r="A442" s="14">
        <v>44868</v>
      </c>
      <c r="B442" s="12">
        <v>1.138226</v>
      </c>
      <c r="C442" s="12">
        <v>1.1421779999999999</v>
      </c>
      <c r="D442" s="12">
        <v>1.116258</v>
      </c>
      <c r="E442" s="12">
        <v>1.138433</v>
      </c>
      <c r="F442" s="33">
        <f t="shared" si="6"/>
        <v>-9.1535750032637475E-3</v>
      </c>
    </row>
    <row r="443" spans="1:6" x14ac:dyDescent="0.25">
      <c r="A443" s="14">
        <v>44867</v>
      </c>
      <c r="B443" s="12">
        <v>1.149214</v>
      </c>
      <c r="C443" s="12">
        <v>1.152738</v>
      </c>
      <c r="D443" s="12">
        <v>1.145856</v>
      </c>
      <c r="E443" s="12">
        <v>1.1489499999999999</v>
      </c>
      <c r="F443" s="33">
        <f t="shared" si="6"/>
        <v>1.8616777771480741E-3</v>
      </c>
    </row>
    <row r="444" spans="1:6" x14ac:dyDescent="0.25">
      <c r="A444" s="14">
        <v>44866</v>
      </c>
      <c r="B444" s="12">
        <v>1.147184</v>
      </c>
      <c r="C444" s="12">
        <v>1.1565240000000001</v>
      </c>
      <c r="D444" s="12">
        <v>1.1446750000000001</v>
      </c>
      <c r="E444" s="12">
        <v>1.1468149999999999</v>
      </c>
      <c r="F444" s="33">
        <f t="shared" si="6"/>
        <v>-1.1021089259612205E-2</v>
      </c>
    </row>
    <row r="445" spans="1:6" x14ac:dyDescent="0.25">
      <c r="A445" s="14">
        <v>44865</v>
      </c>
      <c r="B445" s="12">
        <v>1.1600790000000001</v>
      </c>
      <c r="C445" s="12">
        <v>1.161332</v>
      </c>
      <c r="D445" s="12">
        <v>1.1479870000000001</v>
      </c>
      <c r="E445" s="12">
        <v>1.1595949999999999</v>
      </c>
      <c r="F445" s="33">
        <f t="shared" si="6"/>
        <v>2.5860190696209706E-3</v>
      </c>
    </row>
    <row r="446" spans="1:6" x14ac:dyDescent="0.25">
      <c r="A446" s="14">
        <v>44862</v>
      </c>
      <c r="B446" s="12">
        <v>1.156738</v>
      </c>
      <c r="C446" s="12">
        <v>1.160012</v>
      </c>
      <c r="D446" s="12">
        <v>1.1506160000000001</v>
      </c>
      <c r="E446" s="12">
        <v>1.156604</v>
      </c>
      <c r="F446" s="33">
        <f t="shared" si="6"/>
        <v>-6.1994176070333529E-3</v>
      </c>
    </row>
    <row r="447" spans="1:6" x14ac:dyDescent="0.25">
      <c r="A447" s="14">
        <v>44861</v>
      </c>
      <c r="B447" s="12">
        <v>1.1633450000000001</v>
      </c>
      <c r="C447" s="12">
        <v>1.164415</v>
      </c>
      <c r="D447" s="12">
        <v>1.155095</v>
      </c>
      <c r="E447" s="12">
        <v>1.1638189999999999</v>
      </c>
      <c r="F447" s="33">
        <f t="shared" si="6"/>
        <v>1.5350402713605771E-2</v>
      </c>
    </row>
    <row r="448" spans="1:6" x14ac:dyDescent="0.25">
      <c r="A448" s="14">
        <v>44860</v>
      </c>
      <c r="B448" s="12">
        <v>1.146066</v>
      </c>
      <c r="C448" s="12">
        <v>1.162358</v>
      </c>
      <c r="D448" s="12">
        <v>1.143419</v>
      </c>
      <c r="E448" s="12">
        <v>1.1462239999999999</v>
      </c>
      <c r="F448" s="33">
        <f t="shared" si="6"/>
        <v>1.3663207678987987E-2</v>
      </c>
    </row>
    <row r="449" spans="1:6" x14ac:dyDescent="0.25">
      <c r="A449" s="14">
        <v>44859</v>
      </c>
      <c r="B449" s="12">
        <v>1.130544</v>
      </c>
      <c r="C449" s="12">
        <v>1.1499539999999999</v>
      </c>
      <c r="D449" s="12">
        <v>1.12737</v>
      </c>
      <c r="E449" s="12">
        <v>1.1307739999999999</v>
      </c>
      <c r="F449" s="33">
        <f t="shared" si="6"/>
        <v>-3.2570303816146229E-3</v>
      </c>
    </row>
    <row r="450" spans="1:6" x14ac:dyDescent="0.25">
      <c r="A450" s="14">
        <v>44858</v>
      </c>
      <c r="B450" s="12">
        <v>1.133645</v>
      </c>
      <c r="C450" s="12">
        <v>1.13798</v>
      </c>
      <c r="D450" s="12">
        <v>1.1274850000000001</v>
      </c>
      <c r="E450" s="12">
        <v>1.1344689999999999</v>
      </c>
      <c r="F450" s="33">
        <f t="shared" si="6"/>
        <v>1.0981636970590181E-2</v>
      </c>
    </row>
    <row r="451" spans="1:6" x14ac:dyDescent="0.25">
      <c r="A451" s="14">
        <v>44855</v>
      </c>
      <c r="B451" s="12">
        <v>1.122536</v>
      </c>
      <c r="C451" s="12">
        <v>1.129318</v>
      </c>
      <c r="D451" s="12">
        <v>1.1063780000000001</v>
      </c>
      <c r="E451" s="12">
        <v>1.1221460000000001</v>
      </c>
      <c r="F451" s="33">
        <f t="shared" si="6"/>
        <v>9.3211940761817047E-4</v>
      </c>
    </row>
    <row r="452" spans="1:6" x14ac:dyDescent="0.25">
      <c r="A452" s="14">
        <v>44854</v>
      </c>
      <c r="B452" s="12">
        <v>1.120951</v>
      </c>
      <c r="C452" s="12">
        <v>1.133324</v>
      </c>
      <c r="D452" s="12">
        <v>1.1173679999999999</v>
      </c>
      <c r="E452" s="12">
        <v>1.1211009999999999</v>
      </c>
      <c r="F452" s="33">
        <f t="shared" ref="F452:F515" si="7">E452/E453-1</f>
        <v>-1.1749512971272025E-2</v>
      </c>
    </row>
    <row r="453" spans="1:6" x14ac:dyDescent="0.25">
      <c r="A453" s="14">
        <v>44853</v>
      </c>
      <c r="B453" s="12">
        <v>1.1339539999999999</v>
      </c>
      <c r="C453" s="12">
        <v>1.134984</v>
      </c>
      <c r="D453" s="12">
        <v>1.1222460000000001</v>
      </c>
      <c r="E453" s="12">
        <v>1.13443</v>
      </c>
      <c r="F453" s="33">
        <f t="shared" si="7"/>
        <v>-8.5080447702834405E-4</v>
      </c>
    </row>
    <row r="454" spans="1:6" x14ac:dyDescent="0.25">
      <c r="A454" s="14">
        <v>44852</v>
      </c>
      <c r="B454" s="12">
        <v>1.1355249999999999</v>
      </c>
      <c r="C454" s="12">
        <v>1.1412009999999999</v>
      </c>
      <c r="D454" s="12">
        <v>1.1258090000000001</v>
      </c>
      <c r="E454" s="12">
        <v>1.1353960000000001</v>
      </c>
      <c r="F454" s="33">
        <f t="shared" si="7"/>
        <v>9.7641711215679106E-3</v>
      </c>
    </row>
    <row r="455" spans="1:6" x14ac:dyDescent="0.25">
      <c r="A455" s="14">
        <v>44851</v>
      </c>
      <c r="B455" s="12">
        <v>1.1238729999999999</v>
      </c>
      <c r="C455" s="12">
        <v>1.143864</v>
      </c>
      <c r="D455" s="12">
        <v>1.121705</v>
      </c>
      <c r="E455" s="12">
        <v>1.124417</v>
      </c>
      <c r="F455" s="33">
        <f t="shared" si="7"/>
        <v>-5.2848969958182446E-3</v>
      </c>
    </row>
    <row r="456" spans="1:6" x14ac:dyDescent="0.25">
      <c r="A456" s="14">
        <v>44848</v>
      </c>
      <c r="B456" s="12">
        <v>1.1301479999999999</v>
      </c>
      <c r="C456" s="12">
        <v>1.1358729999999999</v>
      </c>
      <c r="D456" s="12">
        <v>1.116196</v>
      </c>
      <c r="E456" s="12">
        <v>1.1303909999999999</v>
      </c>
      <c r="F456" s="33">
        <f t="shared" si="7"/>
        <v>1.7860423067364239E-2</v>
      </c>
    </row>
    <row r="457" spans="1:6" x14ac:dyDescent="0.25">
      <c r="A457" s="14">
        <v>44847</v>
      </c>
      <c r="B457" s="12">
        <v>1.1099270000000001</v>
      </c>
      <c r="C457" s="12">
        <v>1.136196</v>
      </c>
      <c r="D457" s="12">
        <v>1.105828</v>
      </c>
      <c r="E457" s="12">
        <v>1.1105560000000001</v>
      </c>
      <c r="F457" s="33">
        <f t="shared" si="7"/>
        <v>1.256040409197845E-2</v>
      </c>
    </row>
    <row r="458" spans="1:6" x14ac:dyDescent="0.25">
      <c r="A458" s="14">
        <v>44846</v>
      </c>
      <c r="B458" s="12">
        <v>1.0967800000000001</v>
      </c>
      <c r="C458" s="12">
        <v>1.109866</v>
      </c>
      <c r="D458" s="12">
        <v>1.0926450000000001</v>
      </c>
      <c r="E458" s="12">
        <v>1.0967800000000001</v>
      </c>
      <c r="F458" s="33">
        <f t="shared" si="7"/>
        <v>-9.8055236308515203E-3</v>
      </c>
    </row>
    <row r="459" spans="1:6" x14ac:dyDescent="0.25">
      <c r="A459" s="14">
        <v>44845</v>
      </c>
      <c r="B459" s="12">
        <v>1.1078490000000001</v>
      </c>
      <c r="C459" s="12">
        <v>1.1171310000000001</v>
      </c>
      <c r="D459" s="12">
        <v>1.1001829999999999</v>
      </c>
      <c r="E459" s="12">
        <v>1.1076410000000001</v>
      </c>
      <c r="F459" s="33">
        <f t="shared" si="7"/>
        <v>3.3234802979942302E-4</v>
      </c>
    </row>
    <row r="460" spans="1:6" x14ac:dyDescent="0.25">
      <c r="A460" s="14">
        <v>44844</v>
      </c>
      <c r="B460" s="12">
        <v>1.1074440000000001</v>
      </c>
      <c r="C460" s="12">
        <v>1.111086</v>
      </c>
      <c r="D460" s="12">
        <v>1.1023540000000001</v>
      </c>
      <c r="E460" s="12">
        <v>1.107273</v>
      </c>
      <c r="F460" s="33">
        <f t="shared" si="7"/>
        <v>-8.0047804710234871E-3</v>
      </c>
    </row>
    <row r="461" spans="1:6" x14ac:dyDescent="0.25">
      <c r="A461" s="14">
        <v>44841</v>
      </c>
      <c r="B461" s="12">
        <v>1.11652</v>
      </c>
      <c r="C461" s="12">
        <v>1.1223719999999999</v>
      </c>
      <c r="D461" s="12">
        <v>1.1092010000000001</v>
      </c>
      <c r="E461" s="12">
        <v>1.1162080000000001</v>
      </c>
      <c r="F461" s="33">
        <f t="shared" si="7"/>
        <v>-1.7022768062363247E-2</v>
      </c>
    </row>
    <row r="462" spans="1:6" x14ac:dyDescent="0.25">
      <c r="A462" s="14">
        <v>44840</v>
      </c>
      <c r="B462" s="12">
        <v>1.135589</v>
      </c>
      <c r="C462" s="12">
        <v>1.1383430000000001</v>
      </c>
      <c r="D462" s="12">
        <v>1.1120380000000001</v>
      </c>
      <c r="E462" s="12">
        <v>1.1355379999999999</v>
      </c>
      <c r="F462" s="33">
        <f t="shared" si="7"/>
        <v>-8.3798053328257849E-3</v>
      </c>
    </row>
    <row r="463" spans="1:6" x14ac:dyDescent="0.25">
      <c r="A463" s="14">
        <v>44839</v>
      </c>
      <c r="B463" s="12">
        <v>1.1450560000000001</v>
      </c>
      <c r="C463" s="12">
        <v>1.149491</v>
      </c>
      <c r="D463" s="12">
        <v>1.122776</v>
      </c>
      <c r="E463" s="12">
        <v>1.1451340000000001</v>
      </c>
      <c r="F463" s="33">
        <f t="shared" si="7"/>
        <v>1.0340440474531087E-2</v>
      </c>
    </row>
    <row r="464" spans="1:6" x14ac:dyDescent="0.25">
      <c r="A464" s="14">
        <v>44838</v>
      </c>
      <c r="B464" s="12">
        <v>1.1339669999999999</v>
      </c>
      <c r="C464" s="12">
        <v>1.1445970000000001</v>
      </c>
      <c r="D464" s="12">
        <v>1.1282220000000001</v>
      </c>
      <c r="E464" s="12">
        <v>1.1334139999999999</v>
      </c>
      <c r="F464" s="33">
        <f t="shared" si="7"/>
        <v>1.7375233044628624E-2</v>
      </c>
    </row>
    <row r="465" spans="1:6" x14ac:dyDescent="0.25">
      <c r="A465" s="14">
        <v>44837</v>
      </c>
      <c r="B465" s="12">
        <v>1.113648</v>
      </c>
      <c r="C465" s="12">
        <v>1.1332340000000001</v>
      </c>
      <c r="D465" s="12">
        <v>1.108795</v>
      </c>
      <c r="E465" s="12">
        <v>1.1140570000000001</v>
      </c>
      <c r="F465" s="33">
        <f t="shared" si="7"/>
        <v>-2.5847311951180396E-3</v>
      </c>
    </row>
    <row r="466" spans="1:6" x14ac:dyDescent="0.25">
      <c r="A466" s="14">
        <v>44834</v>
      </c>
      <c r="B466" s="12">
        <v>1.1161840000000001</v>
      </c>
      <c r="C466" s="12">
        <v>1.123394</v>
      </c>
      <c r="D466" s="12">
        <v>1.1026819999999999</v>
      </c>
      <c r="E466" s="12">
        <v>1.1169439999999999</v>
      </c>
      <c r="F466" s="33">
        <f t="shared" si="7"/>
        <v>3.0771502399409512E-2</v>
      </c>
    </row>
    <row r="467" spans="1:6" x14ac:dyDescent="0.25">
      <c r="A467" s="14">
        <v>44833</v>
      </c>
      <c r="B467" s="12">
        <v>1.0834589999999999</v>
      </c>
      <c r="C467" s="12">
        <v>1.106562</v>
      </c>
      <c r="D467" s="12">
        <v>1.076449</v>
      </c>
      <c r="E467" s="12">
        <v>1.0835999999999999</v>
      </c>
      <c r="F467" s="33">
        <f t="shared" si="7"/>
        <v>1.0110426062265754E-2</v>
      </c>
    </row>
    <row r="468" spans="1:6" x14ac:dyDescent="0.25">
      <c r="A468" s="14">
        <v>44832</v>
      </c>
      <c r="B468" s="12">
        <v>1.072846</v>
      </c>
      <c r="C468" s="12">
        <v>1.0839639999999999</v>
      </c>
      <c r="D468" s="12">
        <v>1.054163</v>
      </c>
      <c r="E468" s="12">
        <v>1.072754</v>
      </c>
      <c r="F468" s="33">
        <f t="shared" si="7"/>
        <v>-4.2050192892495453E-3</v>
      </c>
    </row>
    <row r="469" spans="1:6" x14ac:dyDescent="0.25">
      <c r="A469" s="14">
        <v>44831</v>
      </c>
      <c r="B469" s="12">
        <v>1.0770059999999999</v>
      </c>
      <c r="C469" s="12">
        <v>1.0835410000000001</v>
      </c>
      <c r="D469" s="12">
        <v>1.0738490000000001</v>
      </c>
      <c r="E469" s="12">
        <v>1.0772839999999999</v>
      </c>
      <c r="F469" s="33">
        <f t="shared" si="7"/>
        <v>-2.2736976250743446E-3</v>
      </c>
    </row>
    <row r="470" spans="1:6" x14ac:dyDescent="0.25">
      <c r="A470" s="14">
        <v>44830</v>
      </c>
      <c r="B470" s="12">
        <v>1.079914</v>
      </c>
      <c r="C470" s="12">
        <v>1.0915600000000001</v>
      </c>
      <c r="D470" s="12">
        <v>1.0379039999999999</v>
      </c>
      <c r="E470" s="12">
        <v>1.079739</v>
      </c>
      <c r="F470" s="33">
        <f t="shared" si="7"/>
        <v>-4.1440211360258772E-2</v>
      </c>
    </row>
    <row r="471" spans="1:6" x14ac:dyDescent="0.25">
      <c r="A471" s="14">
        <v>44827</v>
      </c>
      <c r="B471" s="12">
        <v>1.126304</v>
      </c>
      <c r="C471" s="12">
        <v>1.127345</v>
      </c>
      <c r="D471" s="12">
        <v>1.0898589999999999</v>
      </c>
      <c r="E471" s="12">
        <v>1.1264179999999999</v>
      </c>
      <c r="F471" s="33">
        <f t="shared" si="7"/>
        <v>7.3205791786379315E-4</v>
      </c>
    </row>
    <row r="472" spans="1:6" x14ac:dyDescent="0.25">
      <c r="A472" s="14">
        <v>44826</v>
      </c>
      <c r="B472" s="12">
        <v>1.125518</v>
      </c>
      <c r="C472" s="12">
        <v>1.1362859999999999</v>
      </c>
      <c r="D472" s="12">
        <v>1.1213150000000001</v>
      </c>
      <c r="E472" s="12">
        <v>1.125594</v>
      </c>
      <c r="F472" s="33">
        <f t="shared" si="7"/>
        <v>-1.0951990144614787E-2</v>
      </c>
    </row>
    <row r="473" spans="1:6" x14ac:dyDescent="0.25">
      <c r="A473" s="14">
        <v>44825</v>
      </c>
      <c r="B473" s="12">
        <v>1.1380710000000001</v>
      </c>
      <c r="C473" s="12">
        <v>1.138563</v>
      </c>
      <c r="D473" s="12">
        <v>1.1306210000000001</v>
      </c>
      <c r="E473" s="12">
        <v>1.138058</v>
      </c>
      <c r="F473" s="33">
        <f t="shared" si="7"/>
        <v>-5.4739837213652054E-3</v>
      </c>
    </row>
    <row r="474" spans="1:6" x14ac:dyDescent="0.25">
      <c r="A474" s="14">
        <v>44824</v>
      </c>
      <c r="B474" s="12">
        <v>1.144846</v>
      </c>
      <c r="C474" s="12">
        <v>1.1460399999999999</v>
      </c>
      <c r="D474" s="12">
        <v>1.138395</v>
      </c>
      <c r="E474" s="12">
        <v>1.1443220000000001</v>
      </c>
      <c r="F474" s="33">
        <f t="shared" si="7"/>
        <v>8.8164756138753297E-4</v>
      </c>
    </row>
    <row r="475" spans="1:6" x14ac:dyDescent="0.25">
      <c r="A475" s="14">
        <v>44823</v>
      </c>
      <c r="B475" s="12">
        <v>1.1436409999999999</v>
      </c>
      <c r="C475" s="12">
        <v>1.1441650000000001</v>
      </c>
      <c r="D475" s="12">
        <v>1.1355759999999999</v>
      </c>
      <c r="E475" s="12">
        <v>1.1433139999999999</v>
      </c>
      <c r="F475" s="33">
        <f t="shared" si="7"/>
        <v>-1.7035358628789687E-3</v>
      </c>
    </row>
    <row r="476" spans="1:6" x14ac:dyDescent="0.25">
      <c r="A476" s="14">
        <v>44820</v>
      </c>
      <c r="B476" s="12">
        <v>1.145475</v>
      </c>
      <c r="C476" s="12">
        <v>1.148066</v>
      </c>
      <c r="D476" s="12">
        <v>1.135267</v>
      </c>
      <c r="E476" s="12">
        <v>1.145265</v>
      </c>
      <c r="F476" s="33">
        <f t="shared" si="7"/>
        <v>-7.9939783143090359E-3</v>
      </c>
    </row>
    <row r="477" spans="1:6" x14ac:dyDescent="0.25">
      <c r="A477" s="14">
        <v>44819</v>
      </c>
      <c r="B477" s="12">
        <v>1.1542939999999999</v>
      </c>
      <c r="C477" s="12">
        <v>1.154868</v>
      </c>
      <c r="D477" s="12">
        <v>1.1469860000000001</v>
      </c>
      <c r="E477" s="12">
        <v>1.1544939999999999</v>
      </c>
      <c r="F477" s="33">
        <f t="shared" si="7"/>
        <v>3.3703685677930473E-3</v>
      </c>
    </row>
    <row r="478" spans="1:6" x14ac:dyDescent="0.25">
      <c r="A478" s="14">
        <v>44818</v>
      </c>
      <c r="B478" s="12">
        <v>1.1503509999999999</v>
      </c>
      <c r="C478" s="12">
        <v>1.1589370000000001</v>
      </c>
      <c r="D478" s="12">
        <v>1.1480790000000001</v>
      </c>
      <c r="E478" s="12">
        <v>1.1506160000000001</v>
      </c>
      <c r="F478" s="33">
        <f t="shared" si="7"/>
        <v>-1.5705211830877475E-2</v>
      </c>
    </row>
    <row r="479" spans="1:6" x14ac:dyDescent="0.25">
      <c r="A479" s="14">
        <v>44817</v>
      </c>
      <c r="B479" s="12">
        <v>1.1689750000000001</v>
      </c>
      <c r="C479" s="12">
        <v>1.173764</v>
      </c>
      <c r="D479" s="12">
        <v>1.152034</v>
      </c>
      <c r="E479" s="12">
        <v>1.1689750000000001</v>
      </c>
      <c r="F479" s="33">
        <f t="shared" si="7"/>
        <v>6.0545294937777161E-3</v>
      </c>
    </row>
    <row r="480" spans="1:6" x14ac:dyDescent="0.25">
      <c r="A480" s="14">
        <v>44816</v>
      </c>
      <c r="B480" s="12">
        <v>1.161805</v>
      </c>
      <c r="C480" s="12">
        <v>1.171125</v>
      </c>
      <c r="D480" s="12">
        <v>1.160174</v>
      </c>
      <c r="E480" s="12">
        <v>1.16194</v>
      </c>
      <c r="F480" s="33">
        <f t="shared" si="7"/>
        <v>8.4884043882793581E-3</v>
      </c>
    </row>
    <row r="481" spans="1:6" x14ac:dyDescent="0.25">
      <c r="A481" s="14">
        <v>44813</v>
      </c>
      <c r="B481" s="12">
        <v>1.152047</v>
      </c>
      <c r="C481" s="12">
        <v>1.164863</v>
      </c>
      <c r="D481" s="12">
        <v>1.151662</v>
      </c>
      <c r="E481" s="12">
        <v>1.1521600000000001</v>
      </c>
      <c r="F481" s="33">
        <f t="shared" si="7"/>
        <v>1.5538450720997687E-4</v>
      </c>
    </row>
    <row r="482" spans="1:6" x14ac:dyDescent="0.25">
      <c r="A482" s="14">
        <v>44812</v>
      </c>
      <c r="B482" s="12">
        <v>1.1522460000000001</v>
      </c>
      <c r="C482" s="12">
        <v>1.1560159999999999</v>
      </c>
      <c r="D482" s="12">
        <v>1.146158</v>
      </c>
      <c r="E482" s="12">
        <v>1.1519809999999999</v>
      </c>
      <c r="F482" s="33">
        <f t="shared" si="7"/>
        <v>6.9146140715869997E-4</v>
      </c>
    </row>
    <row r="483" spans="1:6" x14ac:dyDescent="0.25">
      <c r="A483" s="14">
        <v>44811</v>
      </c>
      <c r="B483" s="12">
        <v>1.151278</v>
      </c>
      <c r="C483" s="12">
        <v>1.152366</v>
      </c>
      <c r="D483" s="12">
        <v>1.1409530000000001</v>
      </c>
      <c r="E483" s="12">
        <v>1.1511849999999999</v>
      </c>
      <c r="F483" s="33">
        <f t="shared" si="7"/>
        <v>-4.7196890313702111E-3</v>
      </c>
    </row>
    <row r="484" spans="1:6" x14ac:dyDescent="0.25">
      <c r="A484" s="14">
        <v>44810</v>
      </c>
      <c r="B484" s="12">
        <v>1.1568849999999999</v>
      </c>
      <c r="C484" s="12">
        <v>1.160766</v>
      </c>
      <c r="D484" s="12">
        <v>1.149624</v>
      </c>
      <c r="E484" s="12">
        <v>1.156644</v>
      </c>
      <c r="F484" s="33">
        <f t="shared" si="7"/>
        <v>8.0037648371185099E-3</v>
      </c>
    </row>
    <row r="485" spans="1:6" x14ac:dyDescent="0.25">
      <c r="A485" s="14">
        <v>44809</v>
      </c>
      <c r="B485" s="12">
        <v>1.1478550000000001</v>
      </c>
      <c r="C485" s="12">
        <v>1.152074</v>
      </c>
      <c r="D485" s="12">
        <v>1.1445179999999999</v>
      </c>
      <c r="E485" s="12">
        <v>1.1474599999999999</v>
      </c>
      <c r="F485" s="33">
        <f t="shared" si="7"/>
        <v>-6.4369543871559687E-3</v>
      </c>
    </row>
    <row r="486" spans="1:6" x14ac:dyDescent="0.25">
      <c r="A486" s="14">
        <v>44806</v>
      </c>
      <c r="B486" s="12">
        <v>1.1547339999999999</v>
      </c>
      <c r="C486" s="12">
        <v>1.1588560000000001</v>
      </c>
      <c r="D486" s="12">
        <v>1.1531359999999999</v>
      </c>
      <c r="E486" s="12">
        <v>1.1548940000000001</v>
      </c>
      <c r="F486" s="33">
        <f t="shared" si="7"/>
        <v>-4.2738248274992729E-3</v>
      </c>
    </row>
    <row r="487" spans="1:6" x14ac:dyDescent="0.25">
      <c r="A487" s="14">
        <v>44805</v>
      </c>
      <c r="B487" s="12">
        <v>1.159689</v>
      </c>
      <c r="C487" s="12">
        <v>1.16171</v>
      </c>
      <c r="D487" s="12">
        <v>1.1503239999999999</v>
      </c>
      <c r="E487" s="12">
        <v>1.159851</v>
      </c>
      <c r="F487" s="33">
        <f t="shared" si="7"/>
        <v>-5.2539629855478109E-3</v>
      </c>
    </row>
    <row r="488" spans="1:6" x14ac:dyDescent="0.25">
      <c r="A488" s="14">
        <v>44804</v>
      </c>
      <c r="B488" s="12">
        <v>1.166086</v>
      </c>
      <c r="C488" s="12">
        <v>1.169454</v>
      </c>
      <c r="D488" s="12">
        <v>1.1600250000000001</v>
      </c>
      <c r="E488" s="12">
        <v>1.165977</v>
      </c>
      <c r="F488" s="33">
        <f t="shared" si="7"/>
        <v>-5.3520960954607233E-3</v>
      </c>
    </row>
    <row r="489" spans="1:6" x14ac:dyDescent="0.25">
      <c r="A489" s="14">
        <v>44803</v>
      </c>
      <c r="B489" s="12">
        <v>1.1721269999999999</v>
      </c>
      <c r="C489" s="12">
        <v>1.175807</v>
      </c>
      <c r="D489" s="12">
        <v>1.162304</v>
      </c>
      <c r="E489" s="12">
        <v>1.1722509999999999</v>
      </c>
      <c r="F489" s="33">
        <f t="shared" si="7"/>
        <v>2.3917144239959942E-3</v>
      </c>
    </row>
    <row r="490" spans="1:6" x14ac:dyDescent="0.25">
      <c r="A490" s="14">
        <v>44802</v>
      </c>
      <c r="B490" s="12">
        <v>1.1691800000000001</v>
      </c>
      <c r="C490" s="12">
        <v>1.1742600000000001</v>
      </c>
      <c r="D490" s="12">
        <v>1.1649579999999999</v>
      </c>
      <c r="E490" s="12">
        <v>1.169454</v>
      </c>
      <c r="F490" s="33">
        <f t="shared" si="7"/>
        <v>-1.094975393288744E-2</v>
      </c>
    </row>
    <row r="491" spans="1:6" x14ac:dyDescent="0.25">
      <c r="A491" s="14">
        <v>44799</v>
      </c>
      <c r="B491" s="12">
        <v>1.1825920000000001</v>
      </c>
      <c r="C491" s="12">
        <v>1.1900090000000001</v>
      </c>
      <c r="D491" s="12">
        <v>1.1753089999999999</v>
      </c>
      <c r="E491" s="12">
        <v>1.182401</v>
      </c>
      <c r="F491" s="33">
        <f t="shared" si="7"/>
        <v>2.7349606844102592E-3</v>
      </c>
    </row>
    <row r="492" spans="1:6" x14ac:dyDescent="0.25">
      <c r="A492" s="14">
        <v>44798</v>
      </c>
      <c r="B492" s="12">
        <v>1.1790229999999999</v>
      </c>
      <c r="C492" s="12">
        <v>1.186296</v>
      </c>
      <c r="D492" s="12">
        <v>1.1785920000000001</v>
      </c>
      <c r="E492" s="12">
        <v>1.179176</v>
      </c>
      <c r="F492" s="33">
        <f t="shared" si="7"/>
        <v>-3.4666409753245642E-3</v>
      </c>
    </row>
    <row r="493" spans="1:6" x14ac:dyDescent="0.25">
      <c r="A493" s="14">
        <v>44797</v>
      </c>
      <c r="B493" s="12">
        <v>1.183152</v>
      </c>
      <c r="C493" s="12">
        <v>1.1865349999999999</v>
      </c>
      <c r="D493" s="12">
        <v>1.1758759999999999</v>
      </c>
      <c r="E493" s="12">
        <v>1.1832780000000001</v>
      </c>
      <c r="F493" s="33">
        <f t="shared" si="7"/>
        <v>5.6320863195631343E-3</v>
      </c>
    </row>
    <row r="494" spans="1:6" x14ac:dyDescent="0.25">
      <c r="A494" s="14">
        <v>44796</v>
      </c>
      <c r="B494" s="12">
        <v>1.176706</v>
      </c>
      <c r="C494" s="12">
        <v>1.187324</v>
      </c>
      <c r="D494" s="12">
        <v>1.1720029999999999</v>
      </c>
      <c r="E494" s="12">
        <v>1.1766509999999999</v>
      </c>
      <c r="F494" s="33">
        <f t="shared" si="7"/>
        <v>-4.3653379138779425E-3</v>
      </c>
    </row>
    <row r="495" spans="1:6" x14ac:dyDescent="0.25">
      <c r="A495" s="14">
        <v>44795</v>
      </c>
      <c r="B495" s="12">
        <v>1.1817679999999999</v>
      </c>
      <c r="C495" s="12">
        <v>1.1838519999999999</v>
      </c>
      <c r="D495" s="12">
        <v>1.1742600000000001</v>
      </c>
      <c r="E495" s="12">
        <v>1.18181</v>
      </c>
      <c r="F495" s="33">
        <f t="shared" si="7"/>
        <v>-9.6080115648111697E-3</v>
      </c>
    </row>
    <row r="496" spans="1:6" x14ac:dyDescent="0.25">
      <c r="A496" s="14">
        <v>44792</v>
      </c>
      <c r="B496" s="12">
        <v>1.1933739999999999</v>
      </c>
      <c r="C496" s="12">
        <v>1.1933739999999999</v>
      </c>
      <c r="D496" s="12">
        <v>1.1793290000000001</v>
      </c>
      <c r="E496" s="12">
        <v>1.1932750000000001</v>
      </c>
      <c r="F496" s="33">
        <f t="shared" si="7"/>
        <v>-9.3315566846405851E-3</v>
      </c>
    </row>
    <row r="497" spans="1:6" x14ac:dyDescent="0.25">
      <c r="A497" s="14">
        <v>44791</v>
      </c>
      <c r="B497" s="12">
        <v>1.2045870000000001</v>
      </c>
      <c r="C497" s="12">
        <v>1.2078169999999999</v>
      </c>
      <c r="D497" s="12">
        <v>1.196888</v>
      </c>
      <c r="E497" s="12">
        <v>1.204515</v>
      </c>
      <c r="F497" s="33">
        <f t="shared" si="7"/>
        <v>-4.384126881789685E-3</v>
      </c>
    </row>
    <row r="498" spans="1:6" x14ac:dyDescent="0.25">
      <c r="A498" s="14">
        <v>44790</v>
      </c>
      <c r="B498" s="12">
        <v>1.209673</v>
      </c>
      <c r="C498" s="12">
        <v>1.213813</v>
      </c>
      <c r="D498" s="12">
        <v>1.202993</v>
      </c>
      <c r="E498" s="12">
        <v>1.209819</v>
      </c>
      <c r="F498" s="33">
        <f t="shared" si="7"/>
        <v>3.4237628048976454E-3</v>
      </c>
    </row>
    <row r="499" spans="1:6" x14ac:dyDescent="0.25">
      <c r="A499" s="14">
        <v>44789</v>
      </c>
      <c r="B499" s="12">
        <v>1.20556</v>
      </c>
      <c r="C499" s="12">
        <v>1.2116370000000001</v>
      </c>
      <c r="D499" s="12">
        <v>1.200942</v>
      </c>
      <c r="E499" s="12">
        <v>1.2056910000000001</v>
      </c>
      <c r="F499" s="33">
        <f t="shared" si="7"/>
        <v>-5.8591833587977593E-3</v>
      </c>
    </row>
    <row r="500" spans="1:6" x14ac:dyDescent="0.25">
      <c r="A500" s="14">
        <v>44788</v>
      </c>
      <c r="B500" s="12">
        <v>1.2129890000000001</v>
      </c>
      <c r="C500" s="12">
        <v>1.214772</v>
      </c>
      <c r="D500" s="12">
        <v>1.2051240000000001</v>
      </c>
      <c r="E500" s="12">
        <v>1.2127969999999999</v>
      </c>
      <c r="F500" s="33">
        <f t="shared" si="7"/>
        <v>-5.5911040852203442E-3</v>
      </c>
    </row>
    <row r="501" spans="1:6" x14ac:dyDescent="0.25">
      <c r="A501" s="14">
        <v>44785</v>
      </c>
      <c r="B501" s="12">
        <v>1.2196610000000001</v>
      </c>
      <c r="C501" s="12">
        <v>1.221001</v>
      </c>
      <c r="D501" s="12">
        <v>1.210361</v>
      </c>
      <c r="E501" s="12">
        <v>1.219616</v>
      </c>
      <c r="F501" s="33">
        <f t="shared" si="7"/>
        <v>-1.3788585933022235E-3</v>
      </c>
    </row>
    <row r="502" spans="1:6" x14ac:dyDescent="0.25">
      <c r="A502" s="14">
        <v>44784</v>
      </c>
      <c r="B502" s="12">
        <v>1.221285</v>
      </c>
      <c r="C502" s="12">
        <v>1.22489</v>
      </c>
      <c r="D502" s="12">
        <v>1.218294</v>
      </c>
      <c r="E502" s="12">
        <v>1.2213000000000001</v>
      </c>
      <c r="F502" s="33">
        <f t="shared" si="7"/>
        <v>1.1493072436089102E-2</v>
      </c>
    </row>
    <row r="503" spans="1:6" x14ac:dyDescent="0.25">
      <c r="A503" s="14">
        <v>44783</v>
      </c>
      <c r="B503" s="12">
        <v>1.207263</v>
      </c>
      <c r="C503" s="12">
        <v>1.227446</v>
      </c>
      <c r="D503" s="12">
        <v>1.2067239999999999</v>
      </c>
      <c r="E503" s="12">
        <v>1.2074229999999999</v>
      </c>
      <c r="F503" s="33">
        <f t="shared" si="7"/>
        <v>-8.6969185932017634E-4</v>
      </c>
    </row>
    <row r="504" spans="1:6" x14ac:dyDescent="0.25">
      <c r="A504" s="14">
        <v>44782</v>
      </c>
      <c r="B504" s="12">
        <v>1.2085030000000001</v>
      </c>
      <c r="C504" s="12">
        <v>1.2129300000000001</v>
      </c>
      <c r="D504" s="12">
        <v>1.206826</v>
      </c>
      <c r="E504" s="12">
        <v>1.208474</v>
      </c>
      <c r="F504" s="33">
        <f t="shared" si="7"/>
        <v>2.090462895320222E-3</v>
      </c>
    </row>
    <row r="505" spans="1:6" x14ac:dyDescent="0.25">
      <c r="A505" s="14">
        <v>44781</v>
      </c>
      <c r="B505" s="12">
        <v>1.2063889999999999</v>
      </c>
      <c r="C505" s="12">
        <v>1.213519</v>
      </c>
      <c r="D505" s="12">
        <v>1.204863</v>
      </c>
      <c r="E505" s="12">
        <v>1.2059530000000001</v>
      </c>
      <c r="F505" s="33">
        <f t="shared" si="7"/>
        <v>-8.1399843730723953E-3</v>
      </c>
    </row>
    <row r="506" spans="1:6" x14ac:dyDescent="0.25">
      <c r="A506" s="14">
        <v>44778</v>
      </c>
      <c r="B506" s="12">
        <v>1.215924</v>
      </c>
      <c r="C506" s="12">
        <v>1.2167520000000001</v>
      </c>
      <c r="D506" s="12">
        <v>1.200769</v>
      </c>
      <c r="E506" s="12">
        <v>1.2158500000000001</v>
      </c>
      <c r="F506" s="33">
        <f t="shared" si="7"/>
        <v>1.6658043808515099E-3</v>
      </c>
    </row>
    <row r="507" spans="1:6" x14ac:dyDescent="0.25">
      <c r="A507" s="14">
        <v>44777</v>
      </c>
      <c r="B507" s="12">
        <v>1.213946</v>
      </c>
      <c r="C507" s="12">
        <v>1.2195119999999999</v>
      </c>
      <c r="D507" s="12">
        <v>1.2071750000000001</v>
      </c>
      <c r="E507" s="12">
        <v>1.2138279999999999</v>
      </c>
      <c r="F507" s="33">
        <f t="shared" si="7"/>
        <v>-3.8870130939638869E-4</v>
      </c>
    </row>
    <row r="508" spans="1:6" x14ac:dyDescent="0.25">
      <c r="A508" s="14">
        <v>44776</v>
      </c>
      <c r="B508" s="12">
        <v>1.2147859999999999</v>
      </c>
      <c r="C508" s="12">
        <v>1.2207330000000001</v>
      </c>
      <c r="D508" s="12">
        <v>1.210156</v>
      </c>
      <c r="E508" s="12">
        <v>1.2142999999999999</v>
      </c>
      <c r="F508" s="33">
        <f t="shared" si="7"/>
        <v>-9.0703965595329006E-3</v>
      </c>
    </row>
    <row r="509" spans="1:6" x14ac:dyDescent="0.25">
      <c r="A509" s="14">
        <v>44775</v>
      </c>
      <c r="B509" s="12">
        <v>1.225956</v>
      </c>
      <c r="C509" s="12">
        <v>1.227838</v>
      </c>
      <c r="D509" s="12">
        <v>1.218175</v>
      </c>
      <c r="E509" s="12">
        <v>1.2254149999999999</v>
      </c>
      <c r="F509" s="33">
        <f t="shared" si="7"/>
        <v>7.1321904404977321E-3</v>
      </c>
    </row>
    <row r="510" spans="1:6" x14ac:dyDescent="0.25">
      <c r="A510" s="14">
        <v>44774</v>
      </c>
      <c r="B510" s="12">
        <v>1.216782</v>
      </c>
      <c r="C510" s="12">
        <v>1.229196</v>
      </c>
      <c r="D510" s="12">
        <v>1.216486</v>
      </c>
      <c r="E510" s="12">
        <v>1.216737</v>
      </c>
      <c r="F510" s="33">
        <f t="shared" si="7"/>
        <v>-4.9944756827358106E-4</v>
      </c>
    </row>
    <row r="511" spans="1:6" x14ac:dyDescent="0.25">
      <c r="A511" s="14">
        <v>44771</v>
      </c>
      <c r="B511" s="12">
        <v>1.2174480000000001</v>
      </c>
      <c r="C511" s="12">
        <v>1.2242599999999999</v>
      </c>
      <c r="D511" s="12">
        <v>1.206709</v>
      </c>
      <c r="E511" s="12">
        <v>1.2173449999999999</v>
      </c>
      <c r="F511" s="33">
        <f t="shared" si="7"/>
        <v>8.5258010306588083E-4</v>
      </c>
    </row>
    <row r="512" spans="1:6" x14ac:dyDescent="0.25">
      <c r="A512" s="14">
        <v>44770</v>
      </c>
      <c r="B512" s="12">
        <v>1.216663</v>
      </c>
      <c r="C512" s="12">
        <v>1.2190510000000001</v>
      </c>
      <c r="D512" s="12">
        <v>1.2104490000000001</v>
      </c>
      <c r="E512" s="12">
        <v>1.2163079999999999</v>
      </c>
      <c r="F512" s="33">
        <f t="shared" si="7"/>
        <v>1.0484444473983112E-2</v>
      </c>
    </row>
    <row r="513" spans="1:6" x14ac:dyDescent="0.25">
      <c r="A513" s="14">
        <v>44769</v>
      </c>
      <c r="B513" s="12">
        <v>1.2038180000000001</v>
      </c>
      <c r="C513" s="12">
        <v>1.208664</v>
      </c>
      <c r="D513" s="12">
        <v>1.2022269999999999</v>
      </c>
      <c r="E513" s="12">
        <v>1.2036880000000001</v>
      </c>
      <c r="F513" s="33">
        <f t="shared" si="7"/>
        <v>-1.5163631175363346E-3</v>
      </c>
    </row>
    <row r="514" spans="1:6" x14ac:dyDescent="0.25">
      <c r="A514" s="14">
        <v>44768</v>
      </c>
      <c r="B514" s="12">
        <v>1.2057640000000001</v>
      </c>
      <c r="C514" s="12">
        <v>1.209219</v>
      </c>
      <c r="D514" s="12">
        <v>1.1965440000000001</v>
      </c>
      <c r="E514" s="12">
        <v>1.205516</v>
      </c>
      <c r="F514" s="33">
        <f t="shared" si="7"/>
        <v>5.6895159406555873E-3</v>
      </c>
    </row>
    <row r="515" spans="1:6" x14ac:dyDescent="0.25">
      <c r="A515" s="14">
        <v>44767</v>
      </c>
      <c r="B515" s="12">
        <v>1.198423</v>
      </c>
      <c r="C515" s="12">
        <v>1.208313</v>
      </c>
      <c r="D515" s="12">
        <v>1.196215</v>
      </c>
      <c r="E515" s="12">
        <v>1.198696</v>
      </c>
      <c r="F515" s="33">
        <f t="shared" si="7"/>
        <v>-7.6691207853185617E-4</v>
      </c>
    </row>
    <row r="516" spans="1:6" x14ac:dyDescent="0.25">
      <c r="A516" s="14">
        <v>44764</v>
      </c>
      <c r="B516" s="12">
        <v>1.1996880000000001</v>
      </c>
      <c r="C516" s="12">
        <v>1.206418</v>
      </c>
      <c r="D516" s="12">
        <v>1.1920230000000001</v>
      </c>
      <c r="E516" s="12">
        <v>1.199616</v>
      </c>
      <c r="F516" s="33">
        <f t="shared" ref="F516:F579" si="8">E516/E517-1</f>
        <v>2.0389667341866868E-3</v>
      </c>
    </row>
    <row r="517" spans="1:6" x14ac:dyDescent="0.25">
      <c r="A517" s="14">
        <v>44763</v>
      </c>
      <c r="B517" s="12">
        <v>1.1966159999999999</v>
      </c>
      <c r="C517" s="12">
        <v>1.2002349999999999</v>
      </c>
      <c r="D517" s="12">
        <v>1.1893009999999999</v>
      </c>
      <c r="E517" s="12">
        <v>1.1971750000000001</v>
      </c>
      <c r="F517" s="33">
        <f t="shared" si="8"/>
        <v>-2.6458927430391688E-3</v>
      </c>
    </row>
    <row r="518" spans="1:6" x14ac:dyDescent="0.25">
      <c r="A518" s="14">
        <v>44762</v>
      </c>
      <c r="B518" s="12">
        <v>1.200423</v>
      </c>
      <c r="C518" s="12">
        <v>1.203659</v>
      </c>
      <c r="D518" s="12">
        <v>1.195829</v>
      </c>
      <c r="E518" s="12">
        <v>1.2003509999999999</v>
      </c>
      <c r="F518" s="33">
        <f t="shared" si="8"/>
        <v>4.6215818330488379E-3</v>
      </c>
    </row>
    <row r="519" spans="1:6" x14ac:dyDescent="0.25">
      <c r="A519" s="14">
        <v>44761</v>
      </c>
      <c r="B519" s="12">
        <v>1.1950719999999999</v>
      </c>
      <c r="C519" s="12">
        <v>1.2042820000000001</v>
      </c>
      <c r="D519" s="12">
        <v>1.192933</v>
      </c>
      <c r="E519" s="12">
        <v>1.1948289999999999</v>
      </c>
      <c r="F519" s="33">
        <f t="shared" si="8"/>
        <v>5.0427561795842735E-3</v>
      </c>
    </row>
    <row r="520" spans="1:6" x14ac:dyDescent="0.25">
      <c r="A520" s="14">
        <v>44760</v>
      </c>
      <c r="B520" s="12">
        <v>1.1887920000000001</v>
      </c>
      <c r="C520" s="12">
        <v>1.203022</v>
      </c>
      <c r="D520" s="12">
        <v>1.1875500000000001</v>
      </c>
      <c r="E520" s="12">
        <v>1.1888339999999999</v>
      </c>
      <c r="F520" s="33">
        <f t="shared" si="8"/>
        <v>4.1133007422522461E-3</v>
      </c>
    </row>
    <row r="521" spans="1:6" x14ac:dyDescent="0.25">
      <c r="A521" s="14">
        <v>44757</v>
      </c>
      <c r="B521" s="12">
        <v>1.1838660000000001</v>
      </c>
      <c r="C521" s="12">
        <v>1.1873659999999999</v>
      </c>
      <c r="D521" s="12">
        <v>1.180596</v>
      </c>
      <c r="E521" s="12">
        <v>1.183964</v>
      </c>
      <c r="F521" s="33">
        <f t="shared" si="8"/>
        <v>-2.0364470068612306E-3</v>
      </c>
    </row>
    <row r="522" spans="1:6" x14ac:dyDescent="0.25">
      <c r="A522" s="14">
        <v>44756</v>
      </c>
      <c r="B522" s="12">
        <v>1.1861969999999999</v>
      </c>
      <c r="C522" s="12">
        <v>1.1884110000000001</v>
      </c>
      <c r="D522" s="12">
        <v>1.176318</v>
      </c>
      <c r="E522" s="12">
        <v>1.18638</v>
      </c>
      <c r="F522" s="33">
        <f t="shared" si="8"/>
        <v>-1.1744648607691088E-3</v>
      </c>
    </row>
    <row r="523" spans="1:6" x14ac:dyDescent="0.25">
      <c r="A523" s="14">
        <v>44755</v>
      </c>
      <c r="B523" s="12">
        <v>1.188269</v>
      </c>
      <c r="C523" s="12">
        <v>1.195943</v>
      </c>
      <c r="D523" s="12">
        <v>1.18353</v>
      </c>
      <c r="E523" s="12">
        <v>1.187775</v>
      </c>
      <c r="F523" s="33">
        <f t="shared" si="8"/>
        <v>-1.9485855739126423E-3</v>
      </c>
    </row>
    <row r="524" spans="1:6" x14ac:dyDescent="0.25">
      <c r="A524" s="14">
        <v>44754</v>
      </c>
      <c r="B524" s="12">
        <v>1.189994</v>
      </c>
      <c r="C524" s="12">
        <v>1.191214</v>
      </c>
      <c r="D524" s="12">
        <v>1.1811259999999999</v>
      </c>
      <c r="E524" s="12">
        <v>1.190094</v>
      </c>
      <c r="F524" s="33">
        <f t="shared" si="8"/>
        <v>-9.6274912350633457E-3</v>
      </c>
    </row>
    <row r="525" spans="1:6" x14ac:dyDescent="0.25">
      <c r="A525" s="14">
        <v>44753</v>
      </c>
      <c r="B525" s="12">
        <v>1.2017789999999999</v>
      </c>
      <c r="C525" s="12">
        <v>1.2019949999999999</v>
      </c>
      <c r="D525" s="12">
        <v>1.186944</v>
      </c>
      <c r="E525" s="12">
        <v>1.2016629999999999</v>
      </c>
      <c r="F525" s="33">
        <f t="shared" si="8"/>
        <v>-9.4944733352453348E-4</v>
      </c>
    </row>
    <row r="526" spans="1:6" x14ac:dyDescent="0.25">
      <c r="A526" s="14">
        <v>44750</v>
      </c>
      <c r="B526" s="12">
        <v>1.2031959999999999</v>
      </c>
      <c r="C526" s="12">
        <v>1.2055309999999999</v>
      </c>
      <c r="D526" s="12">
        <v>1.192194</v>
      </c>
      <c r="E526" s="12">
        <v>1.2028049999999999</v>
      </c>
      <c r="F526" s="33">
        <f t="shared" si="8"/>
        <v>8.7929341175740916E-3</v>
      </c>
    </row>
    <row r="527" spans="1:6" x14ac:dyDescent="0.25">
      <c r="A527" s="14">
        <v>44749</v>
      </c>
      <c r="B527" s="12">
        <v>1.1918949999999999</v>
      </c>
      <c r="C527" s="12">
        <v>1.202183</v>
      </c>
      <c r="D527" s="12">
        <v>1.191001</v>
      </c>
      <c r="E527" s="12">
        <v>1.192321</v>
      </c>
      <c r="F527" s="33">
        <f t="shared" si="8"/>
        <v>-2.1700306465570751E-3</v>
      </c>
    </row>
    <row r="528" spans="1:6" x14ac:dyDescent="0.25">
      <c r="A528" s="14">
        <v>44748</v>
      </c>
      <c r="B528" s="12">
        <v>1.194957</v>
      </c>
      <c r="C528" s="12">
        <v>1.1986380000000001</v>
      </c>
      <c r="D528" s="12">
        <v>1.1877610000000001</v>
      </c>
      <c r="E528" s="12">
        <v>1.194914</v>
      </c>
      <c r="F528" s="33">
        <f t="shared" si="8"/>
        <v>-1.3646501783818654E-2</v>
      </c>
    </row>
    <row r="529" spans="1:6" x14ac:dyDescent="0.25">
      <c r="A529" s="14">
        <v>44747</v>
      </c>
      <c r="B529" s="12">
        <v>1.2114020000000001</v>
      </c>
      <c r="C529" s="12">
        <v>1.2126060000000001</v>
      </c>
      <c r="D529" s="12">
        <v>1.190051</v>
      </c>
      <c r="E529" s="12">
        <v>1.211446</v>
      </c>
      <c r="F529" s="33">
        <f t="shared" si="8"/>
        <v>9.6920281622425719E-4</v>
      </c>
    </row>
    <row r="530" spans="1:6" x14ac:dyDescent="0.25">
      <c r="A530" s="14">
        <v>44746</v>
      </c>
      <c r="B530" s="12">
        <v>1.21058</v>
      </c>
      <c r="C530" s="12">
        <v>1.216515</v>
      </c>
      <c r="D530" s="12">
        <v>1.208634</v>
      </c>
      <c r="E530" s="12">
        <v>1.2102729999999999</v>
      </c>
      <c r="F530" s="33">
        <f t="shared" si="8"/>
        <v>-4.7800895660340403E-3</v>
      </c>
    </row>
    <row r="531" spans="1:6" x14ac:dyDescent="0.25">
      <c r="A531" s="14">
        <v>44743</v>
      </c>
      <c r="B531" s="12">
        <v>1.2159979999999999</v>
      </c>
      <c r="C531" s="12">
        <v>1.216205</v>
      </c>
      <c r="D531" s="12">
        <v>1.198064</v>
      </c>
      <c r="E531" s="12">
        <v>1.216086</v>
      </c>
      <c r="F531" s="33">
        <f t="shared" si="8"/>
        <v>2.3953576550883593E-3</v>
      </c>
    </row>
    <row r="532" spans="1:6" x14ac:dyDescent="0.25">
      <c r="A532" s="14">
        <v>44742</v>
      </c>
      <c r="B532" s="12">
        <v>1.213106</v>
      </c>
      <c r="C532" s="12">
        <v>1.218621</v>
      </c>
      <c r="D532" s="12">
        <v>1.209438</v>
      </c>
      <c r="E532" s="12">
        <v>1.2131799999999999</v>
      </c>
      <c r="F532" s="33">
        <f t="shared" si="8"/>
        <v>-4.7556270544891754E-3</v>
      </c>
    </row>
    <row r="533" spans="1:6" x14ac:dyDescent="0.25">
      <c r="A533" s="14">
        <v>44741</v>
      </c>
      <c r="B533" s="12">
        <v>1.2186349999999999</v>
      </c>
      <c r="C533" s="12">
        <v>1.221225</v>
      </c>
      <c r="D533" s="12">
        <v>1.210683</v>
      </c>
      <c r="E533" s="12">
        <v>1.218977</v>
      </c>
      <c r="F533" s="33">
        <f t="shared" si="8"/>
        <v>-6.3265342721918749E-3</v>
      </c>
    </row>
    <row r="534" spans="1:6" x14ac:dyDescent="0.25">
      <c r="A534" s="14">
        <v>44740</v>
      </c>
      <c r="B534" s="12">
        <v>1.226753</v>
      </c>
      <c r="C534" s="12">
        <v>1.2291049999999999</v>
      </c>
      <c r="D534" s="12">
        <v>1.218769</v>
      </c>
      <c r="E534" s="12">
        <v>1.2267380000000001</v>
      </c>
      <c r="F534" s="33">
        <f t="shared" si="8"/>
        <v>-1.2269539057760959E-3</v>
      </c>
    </row>
    <row r="535" spans="1:6" x14ac:dyDescent="0.25">
      <c r="A535" s="14">
        <v>44739</v>
      </c>
      <c r="B535" s="12">
        <v>1.2288030000000001</v>
      </c>
      <c r="C535" s="12">
        <v>1.2330760000000001</v>
      </c>
      <c r="D535" s="12">
        <v>1.223975</v>
      </c>
      <c r="E535" s="12">
        <v>1.228245</v>
      </c>
      <c r="F535" s="33">
        <f t="shared" si="8"/>
        <v>1.7690583617981925E-3</v>
      </c>
    </row>
    <row r="536" spans="1:6" x14ac:dyDescent="0.25">
      <c r="A536" s="14">
        <v>44736</v>
      </c>
      <c r="B536" s="12">
        <v>1.2261960000000001</v>
      </c>
      <c r="C536" s="12">
        <v>1.231679</v>
      </c>
      <c r="D536" s="12">
        <v>1.22435</v>
      </c>
      <c r="E536" s="12">
        <v>1.2260759999999999</v>
      </c>
      <c r="F536" s="33">
        <f t="shared" si="8"/>
        <v>8.0892346245353686E-4</v>
      </c>
    </row>
    <row r="537" spans="1:6" x14ac:dyDescent="0.25">
      <c r="A537" s="14">
        <v>44735</v>
      </c>
      <c r="B537" s="12">
        <v>1.225325</v>
      </c>
      <c r="C537" s="12">
        <v>1.229468</v>
      </c>
      <c r="D537" s="12">
        <v>1.217182</v>
      </c>
      <c r="E537" s="12">
        <v>1.225085</v>
      </c>
      <c r="F537" s="33">
        <f t="shared" si="8"/>
        <v>-1.2864168887462002E-3</v>
      </c>
    </row>
    <row r="538" spans="1:6" x14ac:dyDescent="0.25">
      <c r="A538" s="14">
        <v>44734</v>
      </c>
      <c r="B538" s="12">
        <v>1.226407</v>
      </c>
      <c r="C538" s="12">
        <v>1.2314670000000001</v>
      </c>
      <c r="D538" s="12">
        <v>1.2168559999999999</v>
      </c>
      <c r="E538" s="12">
        <v>1.2266630000000001</v>
      </c>
      <c r="F538" s="33">
        <f t="shared" si="8"/>
        <v>1.2145203746405375E-3</v>
      </c>
    </row>
    <row r="539" spans="1:6" x14ac:dyDescent="0.25">
      <c r="A539" s="14">
        <v>44733</v>
      </c>
      <c r="B539" s="12">
        <v>1.2250099999999999</v>
      </c>
      <c r="C539" s="12">
        <v>1.231922</v>
      </c>
      <c r="D539" s="12">
        <v>1.22492</v>
      </c>
      <c r="E539" s="12">
        <v>1.2251749999999999</v>
      </c>
      <c r="F539" s="33">
        <f t="shared" si="8"/>
        <v>1.9234181888956314E-3</v>
      </c>
    </row>
    <row r="540" spans="1:6" x14ac:dyDescent="0.25">
      <c r="A540" s="14">
        <v>44732</v>
      </c>
      <c r="B540" s="12">
        <v>1.222823</v>
      </c>
      <c r="C540" s="12">
        <v>1.2277769999999999</v>
      </c>
      <c r="D540" s="12">
        <v>1.2200629999999999</v>
      </c>
      <c r="E540" s="12">
        <v>1.222823</v>
      </c>
      <c r="F540" s="33">
        <f t="shared" si="8"/>
        <v>-1.0247004612770949E-2</v>
      </c>
    </row>
    <row r="541" spans="1:6" x14ac:dyDescent="0.25">
      <c r="A541" s="14">
        <v>44729</v>
      </c>
      <c r="B541" s="12">
        <v>1.235025</v>
      </c>
      <c r="C541" s="12">
        <v>1.235025</v>
      </c>
      <c r="D541" s="12">
        <v>1.2174039999999999</v>
      </c>
      <c r="E541" s="12">
        <v>1.2354830000000001</v>
      </c>
      <c r="F541" s="33">
        <f t="shared" si="8"/>
        <v>1.4825444336202365E-2</v>
      </c>
    </row>
    <row r="542" spans="1:6" x14ac:dyDescent="0.25">
      <c r="A542" s="14">
        <v>44728</v>
      </c>
      <c r="B542" s="12">
        <v>1.218145</v>
      </c>
      <c r="C542" s="12">
        <v>1.2344919999999999</v>
      </c>
      <c r="D542" s="12">
        <v>1.2050369999999999</v>
      </c>
      <c r="E542" s="12">
        <v>1.2174339999999999</v>
      </c>
      <c r="F542" s="33">
        <f t="shared" si="8"/>
        <v>1.3465039595957018E-2</v>
      </c>
    </row>
    <row r="543" spans="1:6" x14ac:dyDescent="0.25">
      <c r="A543" s="14">
        <v>44727</v>
      </c>
      <c r="B543" s="12">
        <v>1.2013450000000001</v>
      </c>
      <c r="C543" s="12">
        <v>1.2125330000000001</v>
      </c>
      <c r="D543" s="12">
        <v>1.1992130000000001</v>
      </c>
      <c r="E543" s="12">
        <v>1.2012590000000001</v>
      </c>
      <c r="F543" s="33">
        <f t="shared" si="8"/>
        <v>-1.0883697262278336E-2</v>
      </c>
    </row>
    <row r="544" spans="1:6" x14ac:dyDescent="0.25">
      <c r="A544" s="14">
        <v>44726</v>
      </c>
      <c r="B544" s="12">
        <v>1.2144029999999999</v>
      </c>
      <c r="C544" s="12">
        <v>1.2202710000000001</v>
      </c>
      <c r="D544" s="12">
        <v>1.1992560000000001</v>
      </c>
      <c r="E544" s="12">
        <v>1.214477</v>
      </c>
      <c r="F544" s="33">
        <f t="shared" si="8"/>
        <v>-1.060211439432146E-2</v>
      </c>
    </row>
    <row r="545" spans="1:6" x14ac:dyDescent="0.25">
      <c r="A545" s="14">
        <v>44725</v>
      </c>
      <c r="B545" s="12">
        <v>1.2278070000000001</v>
      </c>
      <c r="C545" s="12">
        <v>1.2300120000000001</v>
      </c>
      <c r="D545" s="12">
        <v>1.2127680000000001</v>
      </c>
      <c r="E545" s="12">
        <v>1.2274910000000001</v>
      </c>
      <c r="F545" s="33">
        <f t="shared" si="8"/>
        <v>-1.7454616476306306E-2</v>
      </c>
    </row>
    <row r="546" spans="1:6" x14ac:dyDescent="0.25">
      <c r="A546" s="14">
        <v>44722</v>
      </c>
      <c r="B546" s="12">
        <v>1.2493749999999999</v>
      </c>
      <c r="C546" s="12">
        <v>1.2518149999999999</v>
      </c>
      <c r="D546" s="12">
        <v>1.231557</v>
      </c>
      <c r="E546" s="12">
        <v>1.2492970000000001</v>
      </c>
      <c r="F546" s="33">
        <f t="shared" si="8"/>
        <v>-3.7734374563905826E-3</v>
      </c>
    </row>
    <row r="547" spans="1:6" x14ac:dyDescent="0.25">
      <c r="A547" s="14">
        <v>44721</v>
      </c>
      <c r="B547" s="12">
        <v>1.2542169999999999</v>
      </c>
      <c r="C547" s="12">
        <v>1.255398</v>
      </c>
      <c r="D547" s="12">
        <v>1.2492970000000001</v>
      </c>
      <c r="E547" s="12">
        <v>1.2540290000000001</v>
      </c>
      <c r="F547" s="33">
        <f t="shared" si="8"/>
        <v>-3.7362997047821755E-3</v>
      </c>
    </row>
    <row r="548" spans="1:6" x14ac:dyDescent="0.25">
      <c r="A548" s="14">
        <v>44720</v>
      </c>
      <c r="B548" s="12">
        <v>1.2586059999999999</v>
      </c>
      <c r="C548" s="12">
        <v>1.2589859999999999</v>
      </c>
      <c r="D548" s="12">
        <v>1.2515019999999999</v>
      </c>
      <c r="E548" s="12">
        <v>1.258732</v>
      </c>
      <c r="F548" s="33">
        <f t="shared" si="8"/>
        <v>5.0976246219101018E-3</v>
      </c>
    </row>
    <row r="549" spans="1:6" x14ac:dyDescent="0.25">
      <c r="A549" s="14">
        <v>44719</v>
      </c>
      <c r="B549" s="12">
        <v>1.2523169999999999</v>
      </c>
      <c r="C549" s="12">
        <v>1.2594460000000001</v>
      </c>
      <c r="D549" s="12">
        <v>1.243441</v>
      </c>
      <c r="E549" s="12">
        <v>1.252348</v>
      </c>
      <c r="F549" s="33">
        <f t="shared" si="8"/>
        <v>2.495937497498435E-3</v>
      </c>
    </row>
    <row r="550" spans="1:6" x14ac:dyDescent="0.25">
      <c r="A550" s="14">
        <v>44718</v>
      </c>
      <c r="B550" s="12">
        <v>1.248829</v>
      </c>
      <c r="C550" s="12">
        <v>1.257703</v>
      </c>
      <c r="D550" s="12">
        <v>1.2479880000000001</v>
      </c>
      <c r="E550" s="12">
        <v>1.2492300000000001</v>
      </c>
      <c r="F550" s="33">
        <f t="shared" si="8"/>
        <v>-6.9121767990936167E-3</v>
      </c>
    </row>
    <row r="551" spans="1:6" x14ac:dyDescent="0.25">
      <c r="A551" s="14">
        <v>44715</v>
      </c>
      <c r="B551" s="12">
        <v>1.257782</v>
      </c>
      <c r="C551" s="12">
        <v>1.259002</v>
      </c>
      <c r="D551" s="12">
        <v>1.2494529999999999</v>
      </c>
      <c r="E551" s="12">
        <v>1.257925</v>
      </c>
      <c r="F551" s="33">
        <f t="shared" si="8"/>
        <v>7.6983774127523663E-3</v>
      </c>
    </row>
    <row r="552" spans="1:6" x14ac:dyDescent="0.25">
      <c r="A552" s="14">
        <v>44714</v>
      </c>
      <c r="B552" s="12">
        <v>1.248424</v>
      </c>
      <c r="C552" s="12">
        <v>1.2569600000000001</v>
      </c>
      <c r="D552" s="12">
        <v>1.2470380000000001</v>
      </c>
      <c r="E552" s="12">
        <v>1.2483150000000001</v>
      </c>
      <c r="F552" s="33">
        <f t="shared" si="8"/>
        <v>-9.973899409227216E-3</v>
      </c>
    </row>
    <row r="553" spans="1:6" x14ac:dyDescent="0.25">
      <c r="A553" s="14">
        <v>44713</v>
      </c>
      <c r="B553" s="12">
        <v>1.2609699999999999</v>
      </c>
      <c r="C553" s="12">
        <v>1.2616860000000001</v>
      </c>
      <c r="D553" s="12">
        <v>1.246013</v>
      </c>
      <c r="E553" s="12">
        <v>1.260891</v>
      </c>
      <c r="F553" s="33">
        <f t="shared" si="8"/>
        <v>-3.0133580875179033E-3</v>
      </c>
    </row>
    <row r="554" spans="1:6" x14ac:dyDescent="0.25">
      <c r="A554" s="14">
        <v>44712</v>
      </c>
      <c r="B554" s="12">
        <v>1.264526</v>
      </c>
      <c r="C554" s="12">
        <v>1.2648459999999999</v>
      </c>
      <c r="D554" s="12">
        <v>1.2562500000000001</v>
      </c>
      <c r="E554" s="12">
        <v>1.264702</v>
      </c>
      <c r="F554" s="33">
        <f t="shared" si="8"/>
        <v>1.4792126281046869E-3</v>
      </c>
    </row>
    <row r="555" spans="1:6" x14ac:dyDescent="0.25">
      <c r="A555" s="14">
        <v>44711</v>
      </c>
      <c r="B555" s="12">
        <v>1.2625150000000001</v>
      </c>
      <c r="C555" s="12">
        <v>1.2660309999999999</v>
      </c>
      <c r="D555" s="12">
        <v>1.2617659999999999</v>
      </c>
      <c r="E555" s="12">
        <v>1.262834</v>
      </c>
      <c r="F555" s="33">
        <f t="shared" si="8"/>
        <v>8.7181608801856214E-4</v>
      </c>
    </row>
    <row r="556" spans="1:6" x14ac:dyDescent="0.25">
      <c r="A556" s="14">
        <v>44708</v>
      </c>
      <c r="B556" s="12">
        <v>1.261862</v>
      </c>
      <c r="C556" s="12">
        <v>1.266624</v>
      </c>
      <c r="D556" s="12">
        <v>1.2587170000000001</v>
      </c>
      <c r="E556" s="12">
        <v>1.2617339999999999</v>
      </c>
      <c r="F556" s="33">
        <f t="shared" si="8"/>
        <v>2.482103272657854E-3</v>
      </c>
    </row>
    <row r="557" spans="1:6" x14ac:dyDescent="0.25">
      <c r="A557" s="14">
        <v>44707</v>
      </c>
      <c r="B557" s="12">
        <v>1.2587010000000001</v>
      </c>
      <c r="C557" s="12">
        <v>1.262116</v>
      </c>
      <c r="D557" s="12">
        <v>1.255304</v>
      </c>
      <c r="E557" s="12">
        <v>1.25861</v>
      </c>
      <c r="F557" s="33">
        <f t="shared" si="8"/>
        <v>3.4393795403955263E-3</v>
      </c>
    </row>
    <row r="558" spans="1:6" x14ac:dyDescent="0.25">
      <c r="A558" s="14">
        <v>44706</v>
      </c>
      <c r="B558" s="12">
        <v>1.254154</v>
      </c>
      <c r="C558" s="12">
        <v>1.255792</v>
      </c>
      <c r="D558" s="12">
        <v>1.248424</v>
      </c>
      <c r="E558" s="12">
        <v>1.2542960000000001</v>
      </c>
      <c r="F558" s="33">
        <f t="shared" si="8"/>
        <v>-1.9566263909831516E-3</v>
      </c>
    </row>
    <row r="559" spans="1:6" x14ac:dyDescent="0.25">
      <c r="A559" s="14">
        <v>44705</v>
      </c>
      <c r="B559" s="12">
        <v>1.2567710000000001</v>
      </c>
      <c r="C559" s="12">
        <v>1.259684</v>
      </c>
      <c r="D559" s="12">
        <v>1.2472719999999999</v>
      </c>
      <c r="E559" s="12">
        <v>1.2567550000000001</v>
      </c>
      <c r="F559" s="33">
        <f t="shared" si="8"/>
        <v>5.0775508114966339E-3</v>
      </c>
    </row>
    <row r="560" spans="1:6" x14ac:dyDescent="0.25">
      <c r="A560" s="14">
        <v>44704</v>
      </c>
      <c r="B560" s="12">
        <v>1.250688</v>
      </c>
      <c r="C560" s="12">
        <v>1.2601119999999999</v>
      </c>
      <c r="D560" s="12">
        <v>1.2501249999999999</v>
      </c>
      <c r="E560" s="12">
        <v>1.2504059999999999</v>
      </c>
      <c r="F560" s="33">
        <f t="shared" si="8"/>
        <v>3.3629831128656473E-3</v>
      </c>
    </row>
    <row r="561" spans="1:6" x14ac:dyDescent="0.25">
      <c r="A561" s="14">
        <v>44701</v>
      </c>
      <c r="B561" s="12">
        <v>1.246556</v>
      </c>
      <c r="C561" s="12">
        <v>1.2498750000000001</v>
      </c>
      <c r="D561" s="12">
        <v>1.243967</v>
      </c>
      <c r="E561" s="12">
        <v>1.2462150000000001</v>
      </c>
      <c r="F561" s="33">
        <f t="shared" si="8"/>
        <v>9.421804771327702E-3</v>
      </c>
    </row>
    <row r="562" spans="1:6" x14ac:dyDescent="0.25">
      <c r="A562" s="14">
        <v>44700</v>
      </c>
      <c r="B562" s="12">
        <v>1.234766</v>
      </c>
      <c r="C562" s="12">
        <v>1.25227</v>
      </c>
      <c r="D562" s="12">
        <v>1.234065</v>
      </c>
      <c r="E562" s="12">
        <v>1.234583</v>
      </c>
      <c r="F562" s="33">
        <f t="shared" si="8"/>
        <v>-1.1098660006616301E-2</v>
      </c>
    </row>
    <row r="563" spans="1:6" x14ac:dyDescent="0.25">
      <c r="A563" s="14">
        <v>44699</v>
      </c>
      <c r="B563" s="12">
        <v>1.2490479999999999</v>
      </c>
      <c r="C563" s="12">
        <v>1.250062</v>
      </c>
      <c r="D563" s="12">
        <v>1.237425</v>
      </c>
      <c r="E563" s="12">
        <v>1.2484390000000001</v>
      </c>
      <c r="F563" s="33">
        <f t="shared" si="8"/>
        <v>1.2946223193342377E-2</v>
      </c>
    </row>
    <row r="564" spans="1:6" x14ac:dyDescent="0.25">
      <c r="A564" s="14">
        <v>44698</v>
      </c>
      <c r="B564" s="12">
        <v>1.2327109999999999</v>
      </c>
      <c r="C564" s="12">
        <v>1.2498119999999999</v>
      </c>
      <c r="D564" s="12">
        <v>1.23221</v>
      </c>
      <c r="E564" s="12">
        <v>1.232483</v>
      </c>
      <c r="F564" s="33">
        <f t="shared" si="8"/>
        <v>5.4101191743531896E-3</v>
      </c>
    </row>
    <row r="565" spans="1:6" x14ac:dyDescent="0.25">
      <c r="A565" s="14">
        <v>44697</v>
      </c>
      <c r="B565" s="12">
        <v>1.226151</v>
      </c>
      <c r="C565" s="12">
        <v>1.229725</v>
      </c>
      <c r="D565" s="12">
        <v>1.2218960000000001</v>
      </c>
      <c r="E565" s="12">
        <v>1.225851</v>
      </c>
      <c r="F565" s="33">
        <f t="shared" si="8"/>
        <v>4.2904636518996675E-3</v>
      </c>
    </row>
    <row r="566" spans="1:6" x14ac:dyDescent="0.25">
      <c r="A566" s="14">
        <v>44694</v>
      </c>
      <c r="B566" s="12">
        <v>1.2204349999999999</v>
      </c>
      <c r="C566" s="12">
        <v>1.224515</v>
      </c>
      <c r="D566" s="12">
        <v>1.2157169999999999</v>
      </c>
      <c r="E566" s="12">
        <v>1.2206140000000001</v>
      </c>
      <c r="F566" s="33">
        <f t="shared" si="8"/>
        <v>-2.2943859881431328E-3</v>
      </c>
    </row>
    <row r="567" spans="1:6" x14ac:dyDescent="0.25">
      <c r="A567" s="14">
        <v>44693</v>
      </c>
      <c r="B567" s="12">
        <v>1.2234659999999999</v>
      </c>
      <c r="C567" s="12">
        <v>1.224815</v>
      </c>
      <c r="D567" s="12">
        <v>1.2171369999999999</v>
      </c>
      <c r="E567" s="12">
        <v>1.2234210000000001</v>
      </c>
      <c r="F567" s="33">
        <f t="shared" si="8"/>
        <v>-6.0929986571029993E-3</v>
      </c>
    </row>
    <row r="568" spans="1:6" x14ac:dyDescent="0.25">
      <c r="A568" s="14">
        <v>44692</v>
      </c>
      <c r="B568" s="12">
        <v>1.2307539999999999</v>
      </c>
      <c r="C568" s="12">
        <v>1.239803</v>
      </c>
      <c r="D568" s="12">
        <v>1.228199</v>
      </c>
      <c r="E568" s="12">
        <v>1.2309209999999999</v>
      </c>
      <c r="F568" s="33">
        <f t="shared" si="8"/>
        <v>-2.3997432493544357E-3</v>
      </c>
    </row>
    <row r="569" spans="1:6" x14ac:dyDescent="0.25">
      <c r="A569" s="14">
        <v>44691</v>
      </c>
      <c r="B569" s="12">
        <v>1.233487</v>
      </c>
      <c r="C569" s="12">
        <v>1.237471</v>
      </c>
      <c r="D569" s="12">
        <v>1.2293769999999999</v>
      </c>
      <c r="E569" s="12">
        <v>1.2338819999999999</v>
      </c>
      <c r="F569" s="33">
        <f t="shared" si="8"/>
        <v>9.8647971145449098E-4</v>
      </c>
    </row>
    <row r="570" spans="1:6" x14ac:dyDescent="0.25">
      <c r="A570" s="14">
        <v>44690</v>
      </c>
      <c r="B570" s="12">
        <v>1.2328939999999999</v>
      </c>
      <c r="C570" s="12">
        <v>1.2404949999999999</v>
      </c>
      <c r="D570" s="12">
        <v>1.2262120000000001</v>
      </c>
      <c r="E570" s="12">
        <v>1.232666</v>
      </c>
      <c r="F570" s="33">
        <f t="shared" si="8"/>
        <v>-3.032153443625285E-3</v>
      </c>
    </row>
    <row r="571" spans="1:6" x14ac:dyDescent="0.25">
      <c r="A571" s="14">
        <v>44687</v>
      </c>
      <c r="B571" s="12">
        <v>1.2366440000000001</v>
      </c>
      <c r="C571" s="12">
        <v>1.238022</v>
      </c>
      <c r="D571" s="12">
        <v>1.22777</v>
      </c>
      <c r="E571" s="12">
        <v>1.236415</v>
      </c>
      <c r="F571" s="33">
        <f t="shared" si="8"/>
        <v>-2.012895719971397E-2</v>
      </c>
    </row>
    <row r="572" spans="1:6" x14ac:dyDescent="0.25">
      <c r="A572" s="14">
        <v>44686</v>
      </c>
      <c r="B572" s="12">
        <v>1.2618929999999999</v>
      </c>
      <c r="C572" s="12">
        <v>1.263169</v>
      </c>
      <c r="D572" s="12">
        <v>1.2327570000000001</v>
      </c>
      <c r="E572" s="12">
        <v>1.261814</v>
      </c>
      <c r="F572" s="33">
        <f t="shared" si="8"/>
        <v>9.4180910866124012E-3</v>
      </c>
    </row>
    <row r="573" spans="1:6" x14ac:dyDescent="0.25">
      <c r="A573" s="14">
        <v>44685</v>
      </c>
      <c r="B573" s="12">
        <v>1.249938</v>
      </c>
      <c r="C573" s="12">
        <v>1.2537609999999999</v>
      </c>
      <c r="D573" s="12">
        <v>1.2467429999999999</v>
      </c>
      <c r="E573" s="12">
        <v>1.250041</v>
      </c>
      <c r="F573" s="33">
        <f t="shared" si="8"/>
        <v>1.7042345026685446E-4</v>
      </c>
    </row>
    <row r="574" spans="1:6" x14ac:dyDescent="0.25">
      <c r="A574" s="14">
        <v>44684</v>
      </c>
      <c r="B574" s="12">
        <v>1.2501089999999999</v>
      </c>
      <c r="C574" s="12">
        <v>1.2566440000000001</v>
      </c>
      <c r="D574" s="12">
        <v>1.2493799999999999</v>
      </c>
      <c r="E574" s="12">
        <v>1.2498279999999999</v>
      </c>
      <c r="F574" s="33">
        <f t="shared" si="8"/>
        <v>-6.0116734147880324E-3</v>
      </c>
    </row>
    <row r="575" spans="1:6" x14ac:dyDescent="0.25">
      <c r="A575" s="14">
        <v>44683</v>
      </c>
      <c r="B575" s="12">
        <v>1.257379</v>
      </c>
      <c r="C575" s="12">
        <v>1.259636</v>
      </c>
      <c r="D575" s="12">
        <v>1.2505310000000001</v>
      </c>
      <c r="E575" s="12">
        <v>1.257387</v>
      </c>
      <c r="F575" s="33">
        <f t="shared" si="8"/>
        <v>8.8271280543330555E-3</v>
      </c>
    </row>
    <row r="576" spans="1:6" x14ac:dyDescent="0.25">
      <c r="A576" s="14">
        <v>44680</v>
      </c>
      <c r="B576" s="12">
        <v>1.2468049999999999</v>
      </c>
      <c r="C576" s="12">
        <v>1.2583519999999999</v>
      </c>
      <c r="D576" s="12">
        <v>1.2467269999999999</v>
      </c>
      <c r="E576" s="12">
        <v>1.2463850000000001</v>
      </c>
      <c r="F576" s="33">
        <f t="shared" si="8"/>
        <v>-6.2199705625799462E-3</v>
      </c>
    </row>
    <row r="577" spans="1:6" x14ac:dyDescent="0.25">
      <c r="A577" s="14">
        <v>44679</v>
      </c>
      <c r="B577" s="12">
        <v>1.2539659999999999</v>
      </c>
      <c r="C577" s="12">
        <v>1.2566759999999999</v>
      </c>
      <c r="D577" s="12">
        <v>1.241403</v>
      </c>
      <c r="E577" s="12">
        <v>1.254186</v>
      </c>
      <c r="F577" s="33">
        <f t="shared" si="8"/>
        <v>-3.3486967577875948E-3</v>
      </c>
    </row>
    <row r="578" spans="1:6" x14ac:dyDescent="0.25">
      <c r="A578" s="14">
        <v>44678</v>
      </c>
      <c r="B578" s="12">
        <v>1.2584470000000001</v>
      </c>
      <c r="C578" s="12">
        <v>1.260081</v>
      </c>
      <c r="D578" s="12">
        <v>1.250391</v>
      </c>
      <c r="E578" s="12">
        <v>1.2584</v>
      </c>
      <c r="F578" s="33">
        <f t="shared" si="8"/>
        <v>-1.2244122640598709E-2</v>
      </c>
    </row>
    <row r="579" spans="1:6" x14ac:dyDescent="0.25">
      <c r="A579" s="14">
        <v>44677</v>
      </c>
      <c r="B579" s="12">
        <v>1.2737229999999999</v>
      </c>
      <c r="C579" s="12">
        <v>1.277237</v>
      </c>
      <c r="D579" s="12">
        <v>1.261304</v>
      </c>
      <c r="E579" s="12">
        <v>1.2739990000000001</v>
      </c>
      <c r="F579" s="33">
        <f t="shared" si="8"/>
        <v>-7.0836918434276086E-3</v>
      </c>
    </row>
    <row r="580" spans="1:6" x14ac:dyDescent="0.25">
      <c r="A580" s="14">
        <v>44676</v>
      </c>
      <c r="B580" s="12">
        <v>1.282907</v>
      </c>
      <c r="C580" s="12">
        <v>1.282972</v>
      </c>
      <c r="D580" s="12">
        <v>1.269906</v>
      </c>
      <c r="E580" s="12">
        <v>1.283088</v>
      </c>
      <c r="F580" s="33">
        <f t="shared" ref="F580:F643" si="9">E580/E581-1</f>
        <v>-1.4998932924722874E-2</v>
      </c>
    </row>
    <row r="581" spans="1:6" x14ac:dyDescent="0.25">
      <c r="A581" s="14">
        <v>44673</v>
      </c>
      <c r="B581" s="12">
        <v>1.302406</v>
      </c>
      <c r="C581" s="12">
        <v>1.3033729999999999</v>
      </c>
      <c r="D581" s="12">
        <v>1.284076</v>
      </c>
      <c r="E581" s="12">
        <v>1.3026260000000001</v>
      </c>
      <c r="F581" s="33">
        <f t="shared" si="9"/>
        <v>-3.2566061817363989E-3</v>
      </c>
    </row>
    <row r="582" spans="1:6" x14ac:dyDescent="0.25">
      <c r="A582" s="14">
        <v>44672</v>
      </c>
      <c r="B582" s="12">
        <v>1.3068139999999999</v>
      </c>
      <c r="C582" s="12">
        <v>1.308832</v>
      </c>
      <c r="D582" s="12">
        <v>1.3024230000000001</v>
      </c>
      <c r="E582" s="12">
        <v>1.3068820000000001</v>
      </c>
      <c r="F582" s="33">
        <f t="shared" si="9"/>
        <v>4.2339930473378473E-3</v>
      </c>
    </row>
    <row r="583" spans="1:6" x14ac:dyDescent="0.25">
      <c r="A583" s="14">
        <v>44671</v>
      </c>
      <c r="B583" s="12">
        <v>1.3015749999999999</v>
      </c>
      <c r="C583" s="12">
        <v>1.3066770000000001</v>
      </c>
      <c r="D583" s="12">
        <v>1.299798</v>
      </c>
      <c r="E583" s="12">
        <v>1.301372</v>
      </c>
      <c r="F583" s="33">
        <f t="shared" si="9"/>
        <v>2.9977355566779273E-4</v>
      </c>
    </row>
    <row r="584" spans="1:6" x14ac:dyDescent="0.25">
      <c r="A584" s="14">
        <v>44670</v>
      </c>
      <c r="B584" s="12">
        <v>1.300762</v>
      </c>
      <c r="C584" s="12">
        <v>1.3039849999999999</v>
      </c>
      <c r="D584" s="12">
        <v>1.29833</v>
      </c>
      <c r="E584" s="12">
        <v>1.3009820000000001</v>
      </c>
      <c r="F584" s="33">
        <f t="shared" si="9"/>
        <v>-3.6561195200327523E-3</v>
      </c>
    </row>
    <row r="585" spans="1:6" x14ac:dyDescent="0.25">
      <c r="A585" s="14">
        <v>44669</v>
      </c>
      <c r="B585" s="12">
        <v>1.3057730000000001</v>
      </c>
      <c r="C585" s="12">
        <v>1.3057730000000001</v>
      </c>
      <c r="D585" s="12">
        <v>1.3007960000000001</v>
      </c>
      <c r="E585" s="12">
        <v>1.3057559999999999</v>
      </c>
      <c r="F585" s="33">
        <f t="shared" si="9"/>
        <v>-9.533267737923401E-4</v>
      </c>
    </row>
    <row r="586" spans="1:6" x14ac:dyDescent="0.25">
      <c r="A586" s="14">
        <v>44666</v>
      </c>
      <c r="B586" s="12">
        <v>1.306165</v>
      </c>
      <c r="C586" s="12">
        <v>1.3076680000000001</v>
      </c>
      <c r="D586" s="12">
        <v>1.3052790000000001</v>
      </c>
      <c r="E586" s="12">
        <v>1.307002</v>
      </c>
      <c r="F586" s="33">
        <f t="shared" si="9"/>
        <v>-3.8291924092966889E-3</v>
      </c>
    </row>
    <row r="587" spans="1:6" x14ac:dyDescent="0.25">
      <c r="A587" s="14">
        <v>44665</v>
      </c>
      <c r="B587" s="12">
        <v>1.3122149999999999</v>
      </c>
      <c r="C587" s="12">
        <v>1.3147519999999999</v>
      </c>
      <c r="D587" s="12">
        <v>1.3038149999999999</v>
      </c>
      <c r="E587" s="12">
        <v>1.3120259999999999</v>
      </c>
      <c r="F587" s="33">
        <f t="shared" si="9"/>
        <v>9.0528396353022345E-3</v>
      </c>
    </row>
    <row r="588" spans="1:6" x14ac:dyDescent="0.25">
      <c r="A588" s="14">
        <v>44664</v>
      </c>
      <c r="B588" s="12">
        <v>1.300349</v>
      </c>
      <c r="C588" s="12">
        <v>1.3071550000000001</v>
      </c>
      <c r="D588" s="12">
        <v>1.2974380000000001</v>
      </c>
      <c r="E588" s="12">
        <v>1.3002549999999999</v>
      </c>
      <c r="F588" s="33">
        <f t="shared" si="9"/>
        <v>-1.6645897684547384E-3</v>
      </c>
    </row>
    <row r="589" spans="1:6" x14ac:dyDescent="0.25">
      <c r="A589" s="14">
        <v>44663</v>
      </c>
      <c r="B589" s="12">
        <v>1.3023549999999999</v>
      </c>
      <c r="C589" s="12">
        <v>1.305364</v>
      </c>
      <c r="D589" s="12">
        <v>1.2996970000000001</v>
      </c>
      <c r="E589" s="12">
        <v>1.3024230000000001</v>
      </c>
      <c r="F589" s="33">
        <f t="shared" si="9"/>
        <v>-6.1156213072233179E-4</v>
      </c>
    </row>
    <row r="590" spans="1:6" x14ac:dyDescent="0.25">
      <c r="A590" s="14">
        <v>44662</v>
      </c>
      <c r="B590" s="12">
        <v>1.302948</v>
      </c>
      <c r="C590" s="12">
        <v>1.3057559999999999</v>
      </c>
      <c r="D590" s="12">
        <v>1.298988</v>
      </c>
      <c r="E590" s="12">
        <v>1.30322</v>
      </c>
      <c r="F590" s="33">
        <f t="shared" si="9"/>
        <v>-2.8410025609575396E-3</v>
      </c>
    </row>
    <row r="591" spans="1:6" x14ac:dyDescent="0.25">
      <c r="A591" s="14">
        <v>44659</v>
      </c>
      <c r="B591" s="12">
        <v>1.3068649999999999</v>
      </c>
      <c r="C591" s="12">
        <v>1.3078730000000001</v>
      </c>
      <c r="D591" s="12">
        <v>1.2984819999999999</v>
      </c>
      <c r="E591" s="12">
        <v>1.3069329999999999</v>
      </c>
      <c r="F591" s="33">
        <f t="shared" si="9"/>
        <v>-2.0960720069596039E-4</v>
      </c>
    </row>
    <row r="592" spans="1:6" x14ac:dyDescent="0.25">
      <c r="A592" s="14">
        <v>44658</v>
      </c>
      <c r="B592" s="12">
        <v>1.307172</v>
      </c>
      <c r="C592" s="12">
        <v>1.3106679999999999</v>
      </c>
      <c r="D592" s="12">
        <v>1.3055000000000001</v>
      </c>
      <c r="E592" s="12">
        <v>1.307207</v>
      </c>
      <c r="F592" s="33">
        <f t="shared" si="9"/>
        <v>-4.0528026659791827E-4</v>
      </c>
    </row>
    <row r="593" spans="1:6" x14ac:dyDescent="0.25">
      <c r="A593" s="14">
        <v>44657</v>
      </c>
      <c r="B593" s="12">
        <v>1.307634</v>
      </c>
      <c r="C593" s="12">
        <v>1.3106850000000001</v>
      </c>
      <c r="D593" s="12">
        <v>1.304665</v>
      </c>
      <c r="E593" s="12">
        <v>1.3077369999999999</v>
      </c>
      <c r="F593" s="33">
        <f t="shared" si="9"/>
        <v>-2.8373001651597063E-3</v>
      </c>
    </row>
    <row r="594" spans="1:6" x14ac:dyDescent="0.25">
      <c r="A594" s="14">
        <v>44656</v>
      </c>
      <c r="B594" s="12">
        <v>1.3113030000000001</v>
      </c>
      <c r="C594" s="12">
        <v>1.3166899999999999</v>
      </c>
      <c r="D594" s="12">
        <v>1.310049</v>
      </c>
      <c r="E594" s="12">
        <v>1.311458</v>
      </c>
      <c r="F594" s="33">
        <f t="shared" si="9"/>
        <v>8.2571719872781557E-4</v>
      </c>
    </row>
    <row r="595" spans="1:6" x14ac:dyDescent="0.25">
      <c r="A595" s="14">
        <v>44655</v>
      </c>
      <c r="B595" s="12">
        <v>1.310513</v>
      </c>
      <c r="C595" s="12">
        <v>1.3136289999999999</v>
      </c>
      <c r="D595" s="12">
        <v>1.309518</v>
      </c>
      <c r="E595" s="12">
        <v>1.310376</v>
      </c>
      <c r="F595" s="33">
        <f t="shared" si="9"/>
        <v>-3.2889632615805686E-3</v>
      </c>
    </row>
    <row r="596" spans="1:6" x14ac:dyDescent="0.25">
      <c r="A596" s="14">
        <v>44652</v>
      </c>
      <c r="B596" s="12">
        <v>1.3145789999999999</v>
      </c>
      <c r="C596" s="12">
        <v>1.314613</v>
      </c>
      <c r="D596" s="12">
        <v>1.3088660000000001</v>
      </c>
      <c r="E596" s="12">
        <v>1.3147</v>
      </c>
      <c r="F596" s="33">
        <f t="shared" si="9"/>
        <v>6.1801310309550495E-4</v>
      </c>
    </row>
    <row r="597" spans="1:6" x14ac:dyDescent="0.25">
      <c r="A597" s="14">
        <v>44651</v>
      </c>
      <c r="B597" s="12">
        <v>1.3136810000000001</v>
      </c>
      <c r="C597" s="12">
        <v>1.317089</v>
      </c>
      <c r="D597" s="12">
        <v>1.3109599999999999</v>
      </c>
      <c r="E597" s="12">
        <v>1.3138879999999999</v>
      </c>
      <c r="F597" s="33">
        <f t="shared" si="9"/>
        <v>3.4428508148893755E-3</v>
      </c>
    </row>
    <row r="598" spans="1:6" x14ac:dyDescent="0.25">
      <c r="A598" s="14">
        <v>44650</v>
      </c>
      <c r="B598" s="12">
        <v>1.3092950000000001</v>
      </c>
      <c r="C598" s="12">
        <v>1.3180609999999999</v>
      </c>
      <c r="D598" s="12">
        <v>1.309158</v>
      </c>
      <c r="E598" s="12">
        <v>1.30938</v>
      </c>
      <c r="F598" s="33">
        <f t="shared" si="9"/>
        <v>-7.463609181612707E-4</v>
      </c>
    </row>
    <row r="599" spans="1:6" x14ac:dyDescent="0.25">
      <c r="A599" s="14">
        <v>44649</v>
      </c>
      <c r="B599" s="12">
        <v>1.309998</v>
      </c>
      <c r="C599" s="12">
        <v>1.315928</v>
      </c>
      <c r="D599" s="12">
        <v>1.3052269999999999</v>
      </c>
      <c r="E599" s="12">
        <v>1.3103579999999999</v>
      </c>
      <c r="F599" s="33">
        <f t="shared" si="9"/>
        <v>-5.5167357681651374E-3</v>
      </c>
    </row>
    <row r="600" spans="1:6" x14ac:dyDescent="0.25">
      <c r="A600" s="14">
        <v>44648</v>
      </c>
      <c r="B600" s="12">
        <v>1.3176969999999999</v>
      </c>
      <c r="C600" s="12">
        <v>1.3178879999999999</v>
      </c>
      <c r="D600" s="12">
        <v>1.3068649999999999</v>
      </c>
      <c r="E600" s="12">
        <v>1.3176270000000001</v>
      </c>
      <c r="F600" s="33">
        <f t="shared" si="9"/>
        <v>-1.4762328780097977E-3</v>
      </c>
    </row>
    <row r="601" spans="1:6" x14ac:dyDescent="0.25">
      <c r="A601" s="14">
        <v>44645</v>
      </c>
      <c r="B601" s="12">
        <v>1.3195920000000001</v>
      </c>
      <c r="C601" s="12">
        <v>1.322559</v>
      </c>
      <c r="D601" s="12">
        <v>1.3161700000000001</v>
      </c>
      <c r="E601" s="12">
        <v>1.3195749999999999</v>
      </c>
      <c r="F601" s="33">
        <f t="shared" si="9"/>
        <v>-7.7843227677054649E-4</v>
      </c>
    </row>
    <row r="602" spans="1:6" x14ac:dyDescent="0.25">
      <c r="A602" s="14">
        <v>44644</v>
      </c>
      <c r="B602" s="12">
        <v>1.3206549999999999</v>
      </c>
      <c r="C602" s="12">
        <v>1.321475</v>
      </c>
      <c r="D602" s="12">
        <v>1.3157890000000001</v>
      </c>
      <c r="E602" s="12">
        <v>1.320603</v>
      </c>
      <c r="F602" s="33">
        <f t="shared" si="9"/>
        <v>-4.5558464308892432E-3</v>
      </c>
    </row>
    <row r="603" spans="1:6" x14ac:dyDescent="0.25">
      <c r="A603" s="14">
        <v>44643</v>
      </c>
      <c r="B603" s="12">
        <v>1.326964</v>
      </c>
      <c r="C603" s="12">
        <v>1.329893</v>
      </c>
      <c r="D603" s="12">
        <v>1.3176270000000001</v>
      </c>
      <c r="E603" s="12">
        <v>1.3266469999999999</v>
      </c>
      <c r="F603" s="33">
        <f t="shared" si="9"/>
        <v>7.4557896279623392E-3</v>
      </c>
    </row>
    <row r="604" spans="1:6" x14ac:dyDescent="0.25">
      <c r="A604" s="14">
        <v>44642</v>
      </c>
      <c r="B604" s="12">
        <v>1.316794</v>
      </c>
      <c r="C604" s="12">
        <v>1.3272459999999999</v>
      </c>
      <c r="D604" s="12">
        <v>1.312095</v>
      </c>
      <c r="E604" s="12">
        <v>1.316829</v>
      </c>
      <c r="F604" s="33">
        <f t="shared" si="9"/>
        <v>5.6607329015467833E-4</v>
      </c>
    </row>
    <row r="605" spans="1:6" x14ac:dyDescent="0.25">
      <c r="A605" s="14">
        <v>44641</v>
      </c>
      <c r="B605" s="12">
        <v>1.3160670000000001</v>
      </c>
      <c r="C605" s="12">
        <v>1.3209869999999999</v>
      </c>
      <c r="D605" s="12">
        <v>1.3128359999999999</v>
      </c>
      <c r="E605" s="12">
        <v>1.316084</v>
      </c>
      <c r="F605" s="33">
        <f t="shared" si="9"/>
        <v>3.2673754085221773E-5</v>
      </c>
    </row>
    <row r="606" spans="1:6" x14ac:dyDescent="0.25">
      <c r="A606" s="14">
        <v>44638</v>
      </c>
      <c r="B606" s="12">
        <v>1.316049</v>
      </c>
      <c r="C606" s="12">
        <v>1.3181659999999999</v>
      </c>
      <c r="D606" s="12">
        <v>1.3111999999999999</v>
      </c>
      <c r="E606" s="12">
        <v>1.316041</v>
      </c>
      <c r="F606" s="33">
        <f t="shared" si="9"/>
        <v>1.467911410899525E-3</v>
      </c>
    </row>
    <row r="607" spans="1:6" x14ac:dyDescent="0.25">
      <c r="A607" s="14">
        <v>44637</v>
      </c>
      <c r="B607" s="12">
        <v>1.3140780000000001</v>
      </c>
      <c r="C607" s="12">
        <v>1.3211090000000001</v>
      </c>
      <c r="D607" s="12">
        <v>1.3089519999999999</v>
      </c>
      <c r="E607" s="12">
        <v>1.3141119999999999</v>
      </c>
      <c r="F607" s="33">
        <f t="shared" si="9"/>
        <v>7.253291881571311E-3</v>
      </c>
    </row>
    <row r="608" spans="1:6" x14ac:dyDescent="0.25">
      <c r="A608" s="14">
        <v>44636</v>
      </c>
      <c r="B608" s="12">
        <v>1.3045</v>
      </c>
      <c r="C608" s="12">
        <v>1.3114410000000001</v>
      </c>
      <c r="D608" s="12">
        <v>1.3036620000000001</v>
      </c>
      <c r="E608" s="12">
        <v>1.3046489999999999</v>
      </c>
      <c r="F608" s="33">
        <f t="shared" si="9"/>
        <v>2.6621886972260089E-3</v>
      </c>
    </row>
    <row r="609" spans="1:6" x14ac:dyDescent="0.25">
      <c r="A609" s="14">
        <v>44635</v>
      </c>
      <c r="B609" s="12">
        <v>1.3010839999999999</v>
      </c>
      <c r="C609" s="12">
        <v>1.3088660000000001</v>
      </c>
      <c r="D609" s="12">
        <v>1.300136</v>
      </c>
      <c r="E609" s="12">
        <v>1.301185</v>
      </c>
      <c r="F609" s="33">
        <f t="shared" si="9"/>
        <v>-2.9462924223963016E-3</v>
      </c>
    </row>
    <row r="610" spans="1:6" x14ac:dyDescent="0.25">
      <c r="A610" s="14">
        <v>44634</v>
      </c>
      <c r="B610" s="12">
        <v>1.3049550000000001</v>
      </c>
      <c r="C610" s="12">
        <v>1.3078730000000001</v>
      </c>
      <c r="D610" s="12">
        <v>1.30105</v>
      </c>
      <c r="E610" s="12">
        <v>1.3050299999999999</v>
      </c>
      <c r="F610" s="33">
        <f t="shared" si="9"/>
        <v>-4.0402221130042548E-3</v>
      </c>
    </row>
    <row r="611" spans="1:6" x14ac:dyDescent="0.25">
      <c r="A611" s="14">
        <v>44631</v>
      </c>
      <c r="B611" s="12">
        <v>1.3103070000000001</v>
      </c>
      <c r="C611" s="12">
        <v>1.3124910000000001</v>
      </c>
      <c r="D611" s="12">
        <v>1.3052440000000001</v>
      </c>
      <c r="E611" s="12">
        <v>1.310324</v>
      </c>
      <c r="F611" s="33">
        <f t="shared" si="9"/>
        <v>-6.2499762999927988E-3</v>
      </c>
    </row>
    <row r="612" spans="1:6" x14ac:dyDescent="0.25">
      <c r="A612" s="14">
        <v>44630</v>
      </c>
      <c r="B612" s="12">
        <v>1.3188439999999999</v>
      </c>
      <c r="C612" s="12">
        <v>1.3194699999999999</v>
      </c>
      <c r="D612" s="12">
        <v>1.3107359999999999</v>
      </c>
      <c r="E612" s="12">
        <v>1.318565</v>
      </c>
      <c r="F612" s="33">
        <f t="shared" si="9"/>
        <v>6.5927237277745299E-3</v>
      </c>
    </row>
    <row r="613" spans="1:6" x14ac:dyDescent="0.25">
      <c r="A613" s="14">
        <v>44629</v>
      </c>
      <c r="B613" s="12">
        <v>1.3102549999999999</v>
      </c>
      <c r="C613" s="12">
        <v>1.318235</v>
      </c>
      <c r="D613" s="12">
        <v>1.3099289999999999</v>
      </c>
      <c r="E613" s="12">
        <v>1.3099289999999999</v>
      </c>
      <c r="F613" s="33">
        <f t="shared" si="9"/>
        <v>-9.9219816508167025E-4</v>
      </c>
    </row>
    <row r="614" spans="1:6" x14ac:dyDescent="0.25">
      <c r="A614" s="14">
        <v>44628</v>
      </c>
      <c r="B614" s="12">
        <v>1.311407</v>
      </c>
      <c r="C614" s="12">
        <v>1.3142849999999999</v>
      </c>
      <c r="D614" s="12">
        <v>1.30837</v>
      </c>
      <c r="E614" s="12">
        <v>1.3112299999999999</v>
      </c>
      <c r="F614" s="33">
        <f t="shared" si="9"/>
        <v>-7.5822252900288323E-3</v>
      </c>
    </row>
    <row r="615" spans="1:6" x14ac:dyDescent="0.25">
      <c r="A615" s="14">
        <v>44627</v>
      </c>
      <c r="B615" s="12">
        <v>1.321248</v>
      </c>
      <c r="C615" s="12">
        <v>1.322594</v>
      </c>
      <c r="D615" s="12">
        <v>1.3103929999999999</v>
      </c>
      <c r="E615" s="12">
        <v>1.321248</v>
      </c>
      <c r="F615" s="33">
        <f t="shared" si="9"/>
        <v>-1.0372287835481608E-2</v>
      </c>
    </row>
    <row r="616" spans="1:6" x14ac:dyDescent="0.25">
      <c r="A616" s="14">
        <v>44624</v>
      </c>
      <c r="B616" s="12">
        <v>1.3351310000000001</v>
      </c>
      <c r="C616" s="12">
        <v>1.3351310000000001</v>
      </c>
      <c r="D616" s="12">
        <v>1.320533</v>
      </c>
      <c r="E616" s="12">
        <v>1.3350960000000001</v>
      </c>
      <c r="F616" s="33">
        <f t="shared" si="9"/>
        <v>-3.4306392812676334E-3</v>
      </c>
    </row>
    <row r="617" spans="1:6" x14ac:dyDescent="0.25">
      <c r="A617" s="14">
        <v>44623</v>
      </c>
      <c r="B617" s="12">
        <v>1.339728</v>
      </c>
      <c r="C617" s="12">
        <v>1.341796</v>
      </c>
      <c r="D617" s="12">
        <v>1.3320369999999999</v>
      </c>
      <c r="E617" s="12">
        <v>1.3396920000000001</v>
      </c>
      <c r="F617" s="33">
        <f t="shared" si="9"/>
        <v>4.6351323686120161E-3</v>
      </c>
    </row>
    <row r="618" spans="1:6" x14ac:dyDescent="0.25">
      <c r="A618" s="14">
        <v>44622</v>
      </c>
      <c r="B618" s="12">
        <v>1.3333330000000001</v>
      </c>
      <c r="C618" s="12">
        <v>1.3370949999999999</v>
      </c>
      <c r="D618" s="12">
        <v>1.327404</v>
      </c>
      <c r="E618" s="12">
        <v>1.3335109999999999</v>
      </c>
      <c r="F618" s="33">
        <f t="shared" si="9"/>
        <v>-6.5343944119046204E-3</v>
      </c>
    </row>
    <row r="619" spans="1:6" x14ac:dyDescent="0.25">
      <c r="A619" s="14">
        <v>44621</v>
      </c>
      <c r="B619" s="12">
        <v>1.342282</v>
      </c>
      <c r="C619" s="12">
        <v>1.3437250000000001</v>
      </c>
      <c r="D619" s="12">
        <v>1.3312029999999999</v>
      </c>
      <c r="E619" s="12">
        <v>1.342282</v>
      </c>
      <c r="F619" s="33">
        <f t="shared" si="9"/>
        <v>3.7051521430435663E-3</v>
      </c>
    </row>
    <row r="620" spans="1:6" x14ac:dyDescent="0.25">
      <c r="A620" s="14">
        <v>44620</v>
      </c>
      <c r="B620" s="12">
        <v>1.3370059999999999</v>
      </c>
      <c r="C620" s="12">
        <v>1.3431109999999999</v>
      </c>
      <c r="D620" s="12">
        <v>1.3342579999999999</v>
      </c>
      <c r="E620" s="12">
        <v>1.3373269999999999</v>
      </c>
      <c r="F620" s="33">
        <f t="shared" si="9"/>
        <v>0</v>
      </c>
    </row>
    <row r="621" spans="1:6" x14ac:dyDescent="0.25">
      <c r="A621" s="14">
        <v>44617</v>
      </c>
      <c r="B621" s="12">
        <v>1.3372200000000001</v>
      </c>
      <c r="C621" s="12">
        <v>1.3439049999999999</v>
      </c>
      <c r="D621" s="12">
        <v>1.3368979999999999</v>
      </c>
      <c r="E621" s="12">
        <v>1.3373269999999999</v>
      </c>
      <c r="F621" s="33">
        <f t="shared" si="9"/>
        <v>-1.2731687402598557E-2</v>
      </c>
    </row>
    <row r="622" spans="1:6" x14ac:dyDescent="0.25">
      <c r="A622" s="14">
        <v>44616</v>
      </c>
      <c r="B622" s="12">
        <v>1.354463</v>
      </c>
      <c r="C622" s="12">
        <v>1.354738</v>
      </c>
      <c r="D622" s="12">
        <v>1.3275980000000001</v>
      </c>
      <c r="E622" s="12">
        <v>1.354573</v>
      </c>
      <c r="F622" s="33">
        <f t="shared" si="9"/>
        <v>-3.2106000576921367E-3</v>
      </c>
    </row>
    <row r="623" spans="1:6" x14ac:dyDescent="0.25">
      <c r="A623" s="14">
        <v>44615</v>
      </c>
      <c r="B623" s="12">
        <v>1.359083</v>
      </c>
      <c r="C623" s="12">
        <v>1.361953</v>
      </c>
      <c r="D623" s="12">
        <v>1.354922</v>
      </c>
      <c r="E623" s="12">
        <v>1.3589359999999999</v>
      </c>
      <c r="F623" s="33">
        <f t="shared" si="9"/>
        <v>-4.8911408567675618E-4</v>
      </c>
    </row>
    <row r="624" spans="1:6" x14ac:dyDescent="0.25">
      <c r="A624" s="14">
        <v>44614</v>
      </c>
      <c r="B624" s="12">
        <v>1.3595269999999999</v>
      </c>
      <c r="C624" s="12">
        <v>1.360544</v>
      </c>
      <c r="D624" s="12">
        <v>1.3540049999999999</v>
      </c>
      <c r="E624" s="12">
        <v>1.3596010000000001</v>
      </c>
      <c r="F624" s="33">
        <f t="shared" si="9"/>
        <v>1.9053336099372764E-4</v>
      </c>
    </row>
    <row r="625" spans="1:6" x14ac:dyDescent="0.25">
      <c r="A625" s="14">
        <v>44613</v>
      </c>
      <c r="B625" s="12">
        <v>1.3591789999999999</v>
      </c>
      <c r="C625" s="12">
        <v>1.363829</v>
      </c>
      <c r="D625" s="12">
        <v>1.358714</v>
      </c>
      <c r="E625" s="12">
        <v>1.3593420000000001</v>
      </c>
      <c r="F625" s="33">
        <f t="shared" si="9"/>
        <v>-1.8621344936916584E-3</v>
      </c>
    </row>
    <row r="626" spans="1:6" x14ac:dyDescent="0.25">
      <c r="A626" s="14">
        <v>44610</v>
      </c>
      <c r="B626" s="12">
        <v>1.3615440000000001</v>
      </c>
      <c r="C626" s="12">
        <v>1.3640699999999999</v>
      </c>
      <c r="D626" s="12">
        <v>1.357442</v>
      </c>
      <c r="E626" s="12">
        <v>1.3618779999999999</v>
      </c>
      <c r="F626" s="33">
        <f t="shared" si="9"/>
        <v>2.4917316467585326E-3</v>
      </c>
    </row>
    <row r="627" spans="1:6" x14ac:dyDescent="0.25">
      <c r="A627" s="14">
        <v>44609</v>
      </c>
      <c r="B627" s="12">
        <v>1.3582339999999999</v>
      </c>
      <c r="C627" s="12">
        <v>1.3636429999999999</v>
      </c>
      <c r="D627" s="12">
        <v>1.3558030000000001</v>
      </c>
      <c r="E627" s="12">
        <v>1.358493</v>
      </c>
      <c r="F627" s="33">
        <f t="shared" si="9"/>
        <v>3.2331079708887156E-3</v>
      </c>
    </row>
    <row r="628" spans="1:6" x14ac:dyDescent="0.25">
      <c r="A628" s="14">
        <v>44608</v>
      </c>
      <c r="B628" s="12">
        <v>1.354115</v>
      </c>
      <c r="C628" s="12">
        <v>1.3589910000000001</v>
      </c>
      <c r="D628" s="12">
        <v>1.3539129999999999</v>
      </c>
      <c r="E628" s="12">
        <v>1.354115</v>
      </c>
      <c r="F628" s="33">
        <f t="shared" si="9"/>
        <v>6.0962543135612002E-4</v>
      </c>
    </row>
    <row r="629" spans="1:6" x14ac:dyDescent="0.25">
      <c r="A629" s="14">
        <v>44607</v>
      </c>
      <c r="B629" s="12">
        <v>1.3533269999999999</v>
      </c>
      <c r="C629" s="12">
        <v>1.3566860000000001</v>
      </c>
      <c r="D629" s="12">
        <v>1.3490180000000001</v>
      </c>
      <c r="E629" s="12">
        <v>1.3532900000000001</v>
      </c>
      <c r="F629" s="33">
        <f t="shared" si="9"/>
        <v>-2.7067797721822551E-3</v>
      </c>
    </row>
    <row r="630" spans="1:6" x14ac:dyDescent="0.25">
      <c r="A630" s="14">
        <v>44606</v>
      </c>
      <c r="B630" s="12">
        <v>1.3570180000000001</v>
      </c>
      <c r="C630" s="12">
        <v>1.3572200000000001</v>
      </c>
      <c r="D630" s="12">
        <v>1.3495820000000001</v>
      </c>
      <c r="E630" s="12">
        <v>1.3569629999999999</v>
      </c>
      <c r="F630" s="33">
        <f t="shared" si="9"/>
        <v>1.3164312611102513E-3</v>
      </c>
    </row>
    <row r="631" spans="1:6" x14ac:dyDescent="0.25">
      <c r="A631" s="14">
        <v>44603</v>
      </c>
      <c r="B631" s="12">
        <v>1.3549770000000001</v>
      </c>
      <c r="C631" s="12">
        <v>1.360878</v>
      </c>
      <c r="D631" s="12">
        <v>1.351534</v>
      </c>
      <c r="E631" s="12">
        <v>1.3551789999999999</v>
      </c>
      <c r="F631" s="33">
        <f t="shared" si="9"/>
        <v>1.3684793106174542E-3</v>
      </c>
    </row>
    <row r="632" spans="1:6" x14ac:dyDescent="0.25">
      <c r="A632" s="14">
        <v>44602</v>
      </c>
      <c r="B632" s="12">
        <v>1.3533999999999999</v>
      </c>
      <c r="C632" s="12">
        <v>1.364331</v>
      </c>
      <c r="D632" s="12">
        <v>1.3525389999999999</v>
      </c>
      <c r="E632" s="12">
        <v>1.3533269999999999</v>
      </c>
      <c r="F632" s="33">
        <f t="shared" si="9"/>
        <v>-1.0555398495819546E-3</v>
      </c>
    </row>
    <row r="633" spans="1:6" x14ac:dyDescent="0.25">
      <c r="A633" s="14">
        <v>44601</v>
      </c>
      <c r="B633" s="12">
        <v>1.3548119999999999</v>
      </c>
      <c r="C633" s="12">
        <v>1.3588249999999999</v>
      </c>
      <c r="D633" s="12">
        <v>1.3538209999999999</v>
      </c>
      <c r="E633" s="12">
        <v>1.354757</v>
      </c>
      <c r="F633" s="33">
        <f t="shared" si="9"/>
        <v>7.2094378632892031E-4</v>
      </c>
    </row>
    <row r="634" spans="1:6" x14ac:dyDescent="0.25">
      <c r="A634" s="14">
        <v>44600</v>
      </c>
      <c r="B634" s="12">
        <v>1.3538399999999999</v>
      </c>
      <c r="C634" s="12">
        <v>1.356668</v>
      </c>
      <c r="D634" s="12">
        <v>1.350986</v>
      </c>
      <c r="E634" s="12">
        <v>1.3537809999999999</v>
      </c>
      <c r="F634" s="33">
        <f t="shared" si="9"/>
        <v>3.2216471040258376E-4</v>
      </c>
    </row>
    <row r="635" spans="1:6" x14ac:dyDescent="0.25">
      <c r="A635" s="14">
        <v>44599</v>
      </c>
      <c r="B635" s="12">
        <v>1.3533630000000001</v>
      </c>
      <c r="C635" s="12">
        <v>1.355032</v>
      </c>
      <c r="D635" s="12">
        <v>1.3491820000000001</v>
      </c>
      <c r="E635" s="12">
        <v>1.353345</v>
      </c>
      <c r="F635" s="33">
        <f t="shared" si="9"/>
        <v>-4.7770290791350201E-3</v>
      </c>
    </row>
    <row r="636" spans="1:6" x14ac:dyDescent="0.25">
      <c r="A636" s="14">
        <v>44596</v>
      </c>
      <c r="B636" s="12">
        <v>1.3596189999999999</v>
      </c>
      <c r="C636" s="12">
        <v>1.361656</v>
      </c>
      <c r="D636" s="12">
        <v>1.3508039999999999</v>
      </c>
      <c r="E636" s="12">
        <v>1.3598410000000001</v>
      </c>
      <c r="F636" s="33">
        <f t="shared" si="9"/>
        <v>2.461478125354688E-3</v>
      </c>
    </row>
    <row r="637" spans="1:6" x14ac:dyDescent="0.25">
      <c r="A637" s="14">
        <v>44595</v>
      </c>
      <c r="B637" s="12">
        <v>1.356447</v>
      </c>
      <c r="C637" s="12">
        <v>1.362546</v>
      </c>
      <c r="D637" s="12">
        <v>1.3539129999999999</v>
      </c>
      <c r="E637" s="12">
        <v>1.3565020000000001</v>
      </c>
      <c r="F637" s="33">
        <f t="shared" si="9"/>
        <v>2.9300449007385598E-3</v>
      </c>
    </row>
    <row r="638" spans="1:6" x14ac:dyDescent="0.25">
      <c r="A638" s="14">
        <v>44594</v>
      </c>
      <c r="B638" s="12">
        <v>1.352393</v>
      </c>
      <c r="C638" s="12">
        <v>1.358493</v>
      </c>
      <c r="D638" s="12">
        <v>1.3517170000000001</v>
      </c>
      <c r="E638" s="12">
        <v>1.3525389999999999</v>
      </c>
      <c r="F638" s="33">
        <f t="shared" si="9"/>
        <v>5.9507429317728899E-3</v>
      </c>
    </row>
    <row r="639" spans="1:6" x14ac:dyDescent="0.25">
      <c r="A639" s="14">
        <v>44593</v>
      </c>
      <c r="B639" s="12">
        <v>1.3442670000000001</v>
      </c>
      <c r="C639" s="12">
        <v>1.3514060000000001</v>
      </c>
      <c r="D639" s="12">
        <v>1.34358</v>
      </c>
      <c r="E639" s="12">
        <v>1.344538</v>
      </c>
      <c r="F639" s="33">
        <f t="shared" si="9"/>
        <v>3.1327895405566242E-3</v>
      </c>
    </row>
    <row r="640" spans="1:6" x14ac:dyDescent="0.25">
      <c r="A640" s="14">
        <v>44592</v>
      </c>
      <c r="B640" s="12">
        <v>1.3402130000000001</v>
      </c>
      <c r="C640" s="12">
        <v>1.345424</v>
      </c>
      <c r="D640" s="12">
        <v>1.339531</v>
      </c>
      <c r="E640" s="12">
        <v>1.3403389999999999</v>
      </c>
      <c r="F640" s="33">
        <f t="shared" si="9"/>
        <v>1.1256079926382778E-3</v>
      </c>
    </row>
    <row r="641" spans="1:6" x14ac:dyDescent="0.25">
      <c r="A641" s="14">
        <v>44589</v>
      </c>
      <c r="B641" s="12">
        <v>1.338849</v>
      </c>
      <c r="C641" s="12">
        <v>1.3432010000000001</v>
      </c>
      <c r="D641" s="12">
        <v>1.3365590000000001</v>
      </c>
      <c r="E641" s="12">
        <v>1.338832</v>
      </c>
      <c r="F641" s="33">
        <f t="shared" si="9"/>
        <v>-5.916984023623284E-3</v>
      </c>
    </row>
    <row r="642" spans="1:6" x14ac:dyDescent="0.25">
      <c r="A642" s="14">
        <v>44588</v>
      </c>
      <c r="B642" s="12">
        <v>1.3467830000000001</v>
      </c>
      <c r="C642" s="12">
        <v>1.3467830000000001</v>
      </c>
      <c r="D642" s="12">
        <v>1.3360590000000001</v>
      </c>
      <c r="E642" s="12">
        <v>1.3468009999999999</v>
      </c>
      <c r="F642" s="33">
        <f t="shared" si="9"/>
        <v>-3.1656203416827733E-3</v>
      </c>
    </row>
    <row r="643" spans="1:6" x14ac:dyDescent="0.25">
      <c r="A643" s="14">
        <v>44587</v>
      </c>
      <c r="B643" s="12">
        <v>1.3510409999999999</v>
      </c>
      <c r="C643" s="12">
        <v>1.3524480000000001</v>
      </c>
      <c r="D643" s="12">
        <v>1.349418</v>
      </c>
      <c r="E643" s="12">
        <v>1.351078</v>
      </c>
      <c r="F643" s="33">
        <f t="shared" si="9"/>
        <v>1.5946007456297817E-3</v>
      </c>
    </row>
    <row r="644" spans="1:6" x14ac:dyDescent="0.25">
      <c r="A644" s="14">
        <v>44586</v>
      </c>
      <c r="B644" s="12">
        <v>1.348981</v>
      </c>
      <c r="C644" s="12">
        <v>1.3500559999999999</v>
      </c>
      <c r="D644" s="12">
        <v>1.343707</v>
      </c>
      <c r="E644" s="12">
        <v>1.348927</v>
      </c>
      <c r="F644" s="33">
        <f t="shared" ref="F644:F707" si="10">E644/E645-1</f>
        <v>-4.9100645257428299E-3</v>
      </c>
    </row>
    <row r="645" spans="1:6" x14ac:dyDescent="0.25">
      <c r="A645" s="14">
        <v>44585</v>
      </c>
      <c r="B645" s="12">
        <v>1.355491</v>
      </c>
      <c r="C645" s="12">
        <v>1.356668</v>
      </c>
      <c r="D645" s="12">
        <v>1.344303</v>
      </c>
      <c r="E645" s="12">
        <v>1.355583</v>
      </c>
      <c r="F645" s="33">
        <f t="shared" si="10"/>
        <v>-3.0769977503498636E-3</v>
      </c>
    </row>
    <row r="646" spans="1:6" x14ac:dyDescent="0.25">
      <c r="A646" s="14">
        <v>44582</v>
      </c>
      <c r="B646" s="12">
        <v>1.360026</v>
      </c>
      <c r="C646" s="12">
        <v>1.3603590000000001</v>
      </c>
      <c r="D646" s="12">
        <v>1.354757</v>
      </c>
      <c r="E646" s="12">
        <v>1.3597669999999999</v>
      </c>
      <c r="F646" s="33">
        <f t="shared" si="10"/>
        <v>-8.0243434477789144E-4</v>
      </c>
    </row>
    <row r="647" spans="1:6" x14ac:dyDescent="0.25">
      <c r="A647" s="14">
        <v>44581</v>
      </c>
      <c r="B647" s="12">
        <v>1.3609519999999999</v>
      </c>
      <c r="C647" s="12">
        <v>1.366158</v>
      </c>
      <c r="D647" s="12">
        <v>1.3601559999999999</v>
      </c>
      <c r="E647" s="12">
        <v>1.360859</v>
      </c>
      <c r="F647" s="33">
        <f t="shared" si="10"/>
        <v>6.1248829066506971E-4</v>
      </c>
    </row>
    <row r="648" spans="1:6" x14ac:dyDescent="0.25">
      <c r="A648" s="14">
        <v>44580</v>
      </c>
      <c r="B648" s="12">
        <v>1.360082</v>
      </c>
      <c r="C648" s="12">
        <v>1.3648149999999999</v>
      </c>
      <c r="D648" s="12">
        <v>1.3589359999999999</v>
      </c>
      <c r="E648" s="12">
        <v>1.360026</v>
      </c>
      <c r="F648" s="33">
        <f t="shared" si="10"/>
        <v>-3.497948417350516E-3</v>
      </c>
    </row>
    <row r="649" spans="1:6" x14ac:dyDescent="0.25">
      <c r="A649" s="14">
        <v>44579</v>
      </c>
      <c r="B649" s="12">
        <v>1.3648</v>
      </c>
      <c r="C649" s="12">
        <v>1.36612</v>
      </c>
      <c r="D649" s="12">
        <v>1.357626</v>
      </c>
      <c r="E649" s="12">
        <v>1.3648</v>
      </c>
      <c r="F649" s="33">
        <f t="shared" si="10"/>
        <v>-1.8671111263880436E-3</v>
      </c>
    </row>
    <row r="650" spans="1:6" x14ac:dyDescent="0.25">
      <c r="A650" s="14">
        <v>44578</v>
      </c>
      <c r="B650" s="12">
        <v>1.367353</v>
      </c>
      <c r="C650" s="12">
        <v>1.3688990000000001</v>
      </c>
      <c r="D650" s="12">
        <v>1.363866</v>
      </c>
      <c r="E650" s="12">
        <v>1.367353</v>
      </c>
      <c r="F650" s="33">
        <f t="shared" si="10"/>
        <v>-2.9262793448284752E-3</v>
      </c>
    </row>
    <row r="651" spans="1:6" x14ac:dyDescent="0.25">
      <c r="A651" s="14">
        <v>44575</v>
      </c>
      <c r="B651" s="12">
        <v>1.371291</v>
      </c>
      <c r="C651" s="12">
        <v>1.374193</v>
      </c>
      <c r="D651" s="12">
        <v>1.36677</v>
      </c>
      <c r="E651" s="12">
        <v>1.3713660000000001</v>
      </c>
      <c r="F651" s="33">
        <f t="shared" si="10"/>
        <v>2.6768801436038991E-4</v>
      </c>
    </row>
    <row r="652" spans="1:6" x14ac:dyDescent="0.25">
      <c r="A652" s="14">
        <v>44574</v>
      </c>
      <c r="B652" s="12">
        <v>1.370689</v>
      </c>
      <c r="C652" s="12">
        <v>1.374949</v>
      </c>
      <c r="D652" s="12">
        <v>1.3705579999999999</v>
      </c>
      <c r="E652" s="12">
        <v>1.3709990000000001</v>
      </c>
      <c r="F652" s="33">
        <f t="shared" si="10"/>
        <v>5.6274100050832665E-3</v>
      </c>
    </row>
    <row r="653" spans="1:6" x14ac:dyDescent="0.25">
      <c r="A653" s="14">
        <v>44573</v>
      </c>
      <c r="B653" s="12">
        <v>1.3634010000000001</v>
      </c>
      <c r="C653" s="12">
        <v>1.3699380000000001</v>
      </c>
      <c r="D653" s="12">
        <v>1.362212</v>
      </c>
      <c r="E653" s="12">
        <v>1.363327</v>
      </c>
      <c r="F653" s="33">
        <f t="shared" si="10"/>
        <v>3.8997637020068421E-3</v>
      </c>
    </row>
    <row r="654" spans="1:6" x14ac:dyDescent="0.25">
      <c r="A654" s="14">
        <v>44572</v>
      </c>
      <c r="B654" s="12">
        <v>1.3581700000000001</v>
      </c>
      <c r="C654" s="12">
        <v>1.3624160000000001</v>
      </c>
      <c r="D654" s="12">
        <v>1.356282</v>
      </c>
      <c r="E654" s="12">
        <v>1.358031</v>
      </c>
      <c r="F654" s="33">
        <f t="shared" si="10"/>
        <v>-8.8285214213046359E-4</v>
      </c>
    </row>
    <row r="655" spans="1:6" x14ac:dyDescent="0.25">
      <c r="A655" s="14">
        <v>44571</v>
      </c>
      <c r="B655" s="12">
        <v>1.359083</v>
      </c>
      <c r="C655" s="12">
        <v>1.360193</v>
      </c>
      <c r="D655" s="12">
        <v>1.353418</v>
      </c>
      <c r="E655" s="12">
        <v>1.3592310000000001</v>
      </c>
      <c r="F655" s="33">
        <f t="shared" si="10"/>
        <v>4.3358655438341387E-3</v>
      </c>
    </row>
    <row r="656" spans="1:6" x14ac:dyDescent="0.25">
      <c r="A656" s="14">
        <v>44568</v>
      </c>
      <c r="B656" s="12">
        <v>1.3533999999999999</v>
      </c>
      <c r="C656" s="12">
        <v>1.3583449999999999</v>
      </c>
      <c r="D656" s="12">
        <v>1.3529420000000001</v>
      </c>
      <c r="E656" s="12">
        <v>1.3533630000000001</v>
      </c>
      <c r="F656" s="33">
        <f t="shared" si="10"/>
        <v>-1.624414911863159E-3</v>
      </c>
    </row>
    <row r="657" spans="1:6" x14ac:dyDescent="0.25">
      <c r="A657" s="14">
        <v>44567</v>
      </c>
      <c r="B657" s="12">
        <v>1.3555459999999999</v>
      </c>
      <c r="C657" s="12">
        <v>1.355748</v>
      </c>
      <c r="D657" s="12">
        <v>1.3491089999999999</v>
      </c>
      <c r="E657" s="12">
        <v>1.3555649999999999</v>
      </c>
      <c r="F657" s="33">
        <f t="shared" si="10"/>
        <v>1.789906905626415E-3</v>
      </c>
    </row>
    <row r="658" spans="1:6" x14ac:dyDescent="0.25">
      <c r="A658" s="14">
        <v>44566</v>
      </c>
      <c r="B658" s="12">
        <v>1.3530519999999999</v>
      </c>
      <c r="C658" s="12">
        <v>1.3573310000000001</v>
      </c>
      <c r="D658" s="12">
        <v>1.3522650000000001</v>
      </c>
      <c r="E658" s="12">
        <v>1.353143</v>
      </c>
      <c r="F658" s="33">
        <f t="shared" si="10"/>
        <v>3.5718338355605894E-3</v>
      </c>
    </row>
    <row r="659" spans="1:6" x14ac:dyDescent="0.25">
      <c r="A659" s="14">
        <v>44565</v>
      </c>
      <c r="B659" s="12">
        <v>1.348279</v>
      </c>
      <c r="C659" s="12">
        <v>1.355675</v>
      </c>
      <c r="D659" s="12">
        <v>1.3460760000000001</v>
      </c>
      <c r="E659" s="12">
        <v>1.3483270000000001</v>
      </c>
      <c r="F659" s="33">
        <f t="shared" si="10"/>
        <v>-2.8848685280884467E-3</v>
      </c>
    </row>
    <row r="660" spans="1:6" x14ac:dyDescent="0.25">
      <c r="A660" s="14">
        <v>44564</v>
      </c>
      <c r="B660" s="12">
        <v>1.352228</v>
      </c>
      <c r="C660" s="12">
        <v>1.35318</v>
      </c>
      <c r="D660" s="12">
        <v>1.3432740000000001</v>
      </c>
      <c r="E660" s="12">
        <v>1.352228</v>
      </c>
      <c r="F660" s="33">
        <f t="shared" si="10"/>
        <v>1.7713249822015609E-3</v>
      </c>
    </row>
    <row r="661" spans="1:6" x14ac:dyDescent="0.25">
      <c r="A661" s="14">
        <v>44561</v>
      </c>
      <c r="B661" s="12">
        <v>1.3498920000000001</v>
      </c>
      <c r="C661" s="12">
        <v>1.3548480000000001</v>
      </c>
      <c r="D661" s="12">
        <v>1.3467469999999999</v>
      </c>
      <c r="E661" s="12">
        <v>1.349837</v>
      </c>
      <c r="F661" s="33">
        <f t="shared" si="10"/>
        <v>-3.111389983845303E-5</v>
      </c>
    </row>
    <row r="662" spans="1:6" x14ac:dyDescent="0.25">
      <c r="A662" s="14">
        <v>44560</v>
      </c>
      <c r="B662" s="12">
        <v>1.349764</v>
      </c>
      <c r="C662" s="12">
        <v>1.352155</v>
      </c>
      <c r="D662" s="12">
        <v>1.3455330000000001</v>
      </c>
      <c r="E662" s="12">
        <v>1.3498790000000001</v>
      </c>
      <c r="F662" s="33">
        <f t="shared" si="10"/>
        <v>4.8766942995306373E-3</v>
      </c>
    </row>
    <row r="663" spans="1:6" x14ac:dyDescent="0.25">
      <c r="A663" s="14">
        <v>44559</v>
      </c>
      <c r="B663" s="12">
        <v>1.3433999999999999</v>
      </c>
      <c r="C663" s="12">
        <v>1.349928</v>
      </c>
      <c r="D663" s="12">
        <v>1.3409139999999999</v>
      </c>
      <c r="E663" s="12">
        <v>1.3433280000000001</v>
      </c>
      <c r="F663" s="33">
        <f t="shared" si="10"/>
        <v>-6.9852194541708545E-4</v>
      </c>
    </row>
    <row r="664" spans="1:6" x14ac:dyDescent="0.25">
      <c r="A664" s="14">
        <v>44558</v>
      </c>
      <c r="B664" s="12">
        <v>1.3444469999999999</v>
      </c>
      <c r="C664" s="12">
        <v>1.346257</v>
      </c>
      <c r="D664" s="12">
        <v>1.3418319999999999</v>
      </c>
      <c r="E664" s="12">
        <v>1.3442670000000001</v>
      </c>
      <c r="F664" s="33">
        <f t="shared" si="10"/>
        <v>2.8625142678095905E-3</v>
      </c>
    </row>
    <row r="665" spans="1:6" x14ac:dyDescent="0.25">
      <c r="A665" s="14">
        <v>44557</v>
      </c>
      <c r="B665" s="12">
        <v>1.3405199999999999</v>
      </c>
      <c r="C665" s="12">
        <v>1.3440700000000001</v>
      </c>
      <c r="D665" s="12">
        <v>1.339226</v>
      </c>
      <c r="E665" s="12">
        <v>1.34043</v>
      </c>
      <c r="F665" s="33">
        <f t="shared" si="10"/>
        <v>-1.7304883706703578E-4</v>
      </c>
    </row>
    <row r="666" spans="1:6" x14ac:dyDescent="0.25">
      <c r="A666" s="14">
        <v>44554</v>
      </c>
      <c r="B666" s="12">
        <v>1.3409139999999999</v>
      </c>
      <c r="C666" s="12">
        <v>1.34257</v>
      </c>
      <c r="D666" s="12">
        <v>1.339405</v>
      </c>
      <c r="E666" s="12">
        <v>1.340662</v>
      </c>
      <c r="F666" s="33">
        <f t="shared" si="10"/>
        <v>4.0885168772089031E-3</v>
      </c>
    </row>
    <row r="667" spans="1:6" x14ac:dyDescent="0.25">
      <c r="A667" s="14">
        <v>44553</v>
      </c>
      <c r="B667" s="12">
        <v>1.3352029999999999</v>
      </c>
      <c r="C667" s="12">
        <v>1.3437250000000001</v>
      </c>
      <c r="D667" s="12">
        <v>1.334508</v>
      </c>
      <c r="E667" s="12">
        <v>1.3352029999999999</v>
      </c>
      <c r="F667" s="33">
        <f t="shared" si="10"/>
        <v>6.2089099628925837E-3</v>
      </c>
    </row>
    <row r="668" spans="1:6" x14ac:dyDescent="0.25">
      <c r="A668" s="14">
        <v>44552</v>
      </c>
      <c r="B668" s="12">
        <v>1.326999</v>
      </c>
      <c r="C668" s="12">
        <v>1.3362369999999999</v>
      </c>
      <c r="D668" s="12">
        <v>1.3241350000000001</v>
      </c>
      <c r="E668" s="12">
        <v>1.326964</v>
      </c>
      <c r="F668" s="33">
        <f t="shared" si="10"/>
        <v>4.5147615442846512E-3</v>
      </c>
    </row>
    <row r="669" spans="1:6" x14ac:dyDescent="0.25">
      <c r="A669" s="14">
        <v>44551</v>
      </c>
      <c r="B669" s="12">
        <v>1.3209869999999999</v>
      </c>
      <c r="C669" s="12">
        <v>1.326119</v>
      </c>
      <c r="D669" s="12">
        <v>1.3199749999999999</v>
      </c>
      <c r="E669" s="12">
        <v>1.321</v>
      </c>
      <c r="F669" s="33">
        <f t="shared" si="10"/>
        <v>-1.4694499540418571E-3</v>
      </c>
    </row>
    <row r="670" spans="1:6" x14ac:dyDescent="0.25">
      <c r="A670" s="14">
        <v>44550</v>
      </c>
      <c r="B670" s="12">
        <v>1.3229960000000001</v>
      </c>
      <c r="C670" s="12">
        <v>1.3243450000000001</v>
      </c>
      <c r="D670" s="12">
        <v>1.317402</v>
      </c>
      <c r="E670" s="12">
        <v>1.3229439999999999</v>
      </c>
      <c r="F670" s="33">
        <f t="shared" si="10"/>
        <v>-7.0775923276797936E-3</v>
      </c>
    </row>
    <row r="671" spans="1:6" x14ac:dyDescent="0.25">
      <c r="A671" s="14">
        <v>44547</v>
      </c>
      <c r="B671" s="12">
        <v>1.332427</v>
      </c>
      <c r="C671" s="12">
        <v>1.3340449999999999</v>
      </c>
      <c r="D671" s="12">
        <v>1.3257680000000001</v>
      </c>
      <c r="E671" s="12">
        <v>1.3323739999999999</v>
      </c>
      <c r="F671" s="33">
        <f t="shared" si="10"/>
        <v>4.5698111984122658E-3</v>
      </c>
    </row>
    <row r="672" spans="1:6" x14ac:dyDescent="0.25">
      <c r="A672" s="14">
        <v>44546</v>
      </c>
      <c r="B672" s="12">
        <v>1.3264009999999999</v>
      </c>
      <c r="C672" s="12">
        <v>1.3373269999999999</v>
      </c>
      <c r="D672" s="12">
        <v>1.3243100000000001</v>
      </c>
      <c r="E672" s="12">
        <v>1.3263130000000001</v>
      </c>
      <c r="F672" s="33">
        <f t="shared" si="10"/>
        <v>2.4655134231410525E-3</v>
      </c>
    </row>
    <row r="673" spans="1:6" x14ac:dyDescent="0.25">
      <c r="A673" s="14">
        <v>44545</v>
      </c>
      <c r="B673" s="12">
        <v>1.3231360000000001</v>
      </c>
      <c r="C673" s="12">
        <v>1.3282860000000001</v>
      </c>
      <c r="D673" s="12">
        <v>1.3208120000000001</v>
      </c>
      <c r="E673" s="12">
        <v>1.323051</v>
      </c>
      <c r="F673" s="33">
        <f t="shared" si="10"/>
        <v>1.2850464637383929E-3</v>
      </c>
    </row>
    <row r="674" spans="1:6" x14ac:dyDescent="0.25">
      <c r="A674" s="14">
        <v>44544</v>
      </c>
      <c r="B674" s="12">
        <v>1.3213360000000001</v>
      </c>
      <c r="C674" s="12">
        <v>1.3255570000000001</v>
      </c>
      <c r="D674" s="12">
        <v>1.3190869999999999</v>
      </c>
      <c r="E674" s="12">
        <v>1.321353</v>
      </c>
      <c r="F674" s="33">
        <f t="shared" si="10"/>
        <v>-3.2902999513469977E-3</v>
      </c>
    </row>
    <row r="675" spans="1:6" x14ac:dyDescent="0.25">
      <c r="A675" s="14">
        <v>44543</v>
      </c>
      <c r="B675" s="12">
        <v>1.3258030000000001</v>
      </c>
      <c r="C675" s="12">
        <v>1.3268759999999999</v>
      </c>
      <c r="D675" s="12">
        <v>1.322244</v>
      </c>
      <c r="E675" s="12">
        <v>1.325715</v>
      </c>
      <c r="F675" s="33">
        <f t="shared" si="10"/>
        <v>2.5060477117002655E-3</v>
      </c>
    </row>
    <row r="676" spans="1:6" x14ac:dyDescent="0.25">
      <c r="A676" s="14">
        <v>44540</v>
      </c>
      <c r="B676" s="12">
        <v>1.322489</v>
      </c>
      <c r="C676" s="12">
        <v>1.327105</v>
      </c>
      <c r="D676" s="12">
        <v>1.3190869999999999</v>
      </c>
      <c r="E676" s="12">
        <v>1.3224009999999999</v>
      </c>
      <c r="F676" s="33">
        <f t="shared" si="10"/>
        <v>1.0575289703891322E-3</v>
      </c>
    </row>
    <row r="677" spans="1:6" x14ac:dyDescent="0.25">
      <c r="A677" s="14">
        <v>44539</v>
      </c>
      <c r="B677" s="12">
        <v>1.3210040000000001</v>
      </c>
      <c r="C677" s="12">
        <v>1.3217019999999999</v>
      </c>
      <c r="D677" s="12">
        <v>1.3176270000000001</v>
      </c>
      <c r="E677" s="12">
        <v>1.3210040000000001</v>
      </c>
      <c r="F677" s="33">
        <f t="shared" si="10"/>
        <v>-2.7215578332925316E-3</v>
      </c>
    </row>
    <row r="678" spans="1:6" x14ac:dyDescent="0.25">
      <c r="A678" s="14">
        <v>44538</v>
      </c>
      <c r="B678" s="12">
        <v>1.324854</v>
      </c>
      <c r="C678" s="12">
        <v>1.32626</v>
      </c>
      <c r="D678" s="12">
        <v>1.3174710000000001</v>
      </c>
      <c r="E678" s="12">
        <v>1.3246089999999999</v>
      </c>
      <c r="F678" s="33">
        <f t="shared" si="10"/>
        <v>-1.3773751617115471E-3</v>
      </c>
    </row>
    <row r="679" spans="1:6" x14ac:dyDescent="0.25">
      <c r="A679" s="14">
        <v>44537</v>
      </c>
      <c r="B679" s="12">
        <v>1.3264180000000001</v>
      </c>
      <c r="C679" s="12">
        <v>1.3289740000000001</v>
      </c>
      <c r="D679" s="12">
        <v>1.321056</v>
      </c>
      <c r="E679" s="12">
        <v>1.3264359999999999</v>
      </c>
      <c r="F679" s="33">
        <f t="shared" si="10"/>
        <v>2.0427095514803373E-3</v>
      </c>
    </row>
    <row r="680" spans="1:6" x14ac:dyDescent="0.25">
      <c r="A680" s="14">
        <v>44536</v>
      </c>
      <c r="B680" s="12">
        <v>1.323294</v>
      </c>
      <c r="C680" s="12">
        <v>1.328551</v>
      </c>
      <c r="D680" s="12">
        <v>1.322384</v>
      </c>
      <c r="E680" s="12">
        <v>1.3237319999999999</v>
      </c>
      <c r="F680" s="33">
        <f t="shared" si="10"/>
        <v>-4.712033618070377E-3</v>
      </c>
    </row>
    <row r="681" spans="1:6" x14ac:dyDescent="0.25">
      <c r="A681" s="14">
        <v>44533</v>
      </c>
      <c r="B681" s="12">
        <v>1.3300700000000001</v>
      </c>
      <c r="C681" s="12">
        <v>1.3308139999999999</v>
      </c>
      <c r="D681" s="12">
        <v>1.3211440000000001</v>
      </c>
      <c r="E681" s="12">
        <v>1.3299989999999999</v>
      </c>
      <c r="F681" s="33">
        <f t="shared" si="10"/>
        <v>1.5052710843372896E-3</v>
      </c>
    </row>
    <row r="682" spans="1:6" x14ac:dyDescent="0.25">
      <c r="A682" s="14">
        <v>44532</v>
      </c>
      <c r="B682" s="12">
        <v>1.327933</v>
      </c>
      <c r="C682" s="12">
        <v>1.3332619999999999</v>
      </c>
      <c r="D682" s="12">
        <v>1.3272459999999999</v>
      </c>
      <c r="E682" s="12">
        <v>1.3280000000000001</v>
      </c>
      <c r="F682" s="33">
        <f t="shared" si="10"/>
        <v>-1.1981110008851825E-3</v>
      </c>
    </row>
    <row r="683" spans="1:6" x14ac:dyDescent="0.25">
      <c r="A683" s="14">
        <v>44531</v>
      </c>
      <c r="B683" s="12">
        <v>1.329593</v>
      </c>
      <c r="C683" s="12">
        <v>1.335113</v>
      </c>
      <c r="D683" s="12">
        <v>1.3277209999999999</v>
      </c>
      <c r="E683" s="12">
        <v>1.329593</v>
      </c>
      <c r="F683" s="33">
        <f t="shared" si="10"/>
        <v>-1.4359690725906926E-3</v>
      </c>
    </row>
    <row r="684" spans="1:6" x14ac:dyDescent="0.25">
      <c r="A684" s="14">
        <v>44530</v>
      </c>
      <c r="B684" s="12">
        <v>1.331664</v>
      </c>
      <c r="C684" s="12">
        <v>1.3369340000000001</v>
      </c>
      <c r="D684" s="12">
        <v>1.3206199999999999</v>
      </c>
      <c r="E684" s="12">
        <v>1.3315049999999999</v>
      </c>
      <c r="F684" s="33">
        <f t="shared" si="10"/>
        <v>-1.9436353251410798E-3</v>
      </c>
    </row>
    <row r="685" spans="1:6" x14ac:dyDescent="0.25">
      <c r="A685" s="14">
        <v>44529</v>
      </c>
      <c r="B685" s="12">
        <v>1.3339559999999999</v>
      </c>
      <c r="C685" s="12">
        <v>1.336309</v>
      </c>
      <c r="D685" s="12">
        <v>1.329027</v>
      </c>
      <c r="E685" s="12">
        <v>1.334098</v>
      </c>
      <c r="F685" s="33">
        <f t="shared" si="10"/>
        <v>2.0143967024581766E-3</v>
      </c>
    </row>
    <row r="686" spans="1:6" x14ac:dyDescent="0.25">
      <c r="A686" s="14">
        <v>44526</v>
      </c>
      <c r="B686" s="12">
        <v>1.331345</v>
      </c>
      <c r="C686" s="12">
        <v>1.334846</v>
      </c>
      <c r="D686" s="12">
        <v>1.328057</v>
      </c>
      <c r="E686" s="12">
        <v>1.3314159999999999</v>
      </c>
      <c r="F686" s="33">
        <f t="shared" si="10"/>
        <v>-1.2384973898537099E-3</v>
      </c>
    </row>
    <row r="687" spans="1:6" x14ac:dyDescent="0.25">
      <c r="A687" s="14">
        <v>44525</v>
      </c>
      <c r="B687" s="12">
        <v>1.333102</v>
      </c>
      <c r="C687" s="12">
        <v>1.3353010000000001</v>
      </c>
      <c r="D687" s="12">
        <v>1.330654</v>
      </c>
      <c r="E687" s="12">
        <v>1.333067</v>
      </c>
      <c r="F687" s="33">
        <f t="shared" si="10"/>
        <v>-3.3859251971447568E-3</v>
      </c>
    </row>
    <row r="688" spans="1:6" x14ac:dyDescent="0.25">
      <c r="A688" s="14">
        <v>44524</v>
      </c>
      <c r="B688" s="12">
        <v>1.3375779999999999</v>
      </c>
      <c r="C688" s="12">
        <v>1.338975</v>
      </c>
      <c r="D688" s="12">
        <v>1.332481</v>
      </c>
      <c r="E688" s="12">
        <v>1.337596</v>
      </c>
      <c r="F688" s="33">
        <f t="shared" si="10"/>
        <v>-1.6181954433766021E-3</v>
      </c>
    </row>
    <row r="689" spans="1:6" x14ac:dyDescent="0.25">
      <c r="A689" s="14">
        <v>44523</v>
      </c>
      <c r="B689" s="12">
        <v>1.339764</v>
      </c>
      <c r="C689" s="12">
        <v>1.3408420000000001</v>
      </c>
      <c r="D689" s="12">
        <v>1.334419</v>
      </c>
      <c r="E689" s="12">
        <v>1.339764</v>
      </c>
      <c r="F689" s="33">
        <f t="shared" si="10"/>
        <v>-2.7466515414744652E-3</v>
      </c>
    </row>
    <row r="690" spans="1:6" x14ac:dyDescent="0.25">
      <c r="A690" s="14">
        <v>44522</v>
      </c>
      <c r="B690" s="12">
        <v>1.3433600000000001</v>
      </c>
      <c r="C690" s="12">
        <v>1.3449899999999999</v>
      </c>
      <c r="D690" s="12">
        <v>1.339226</v>
      </c>
      <c r="E690" s="12">
        <v>1.3434539999999999</v>
      </c>
      <c r="F690" s="33">
        <f t="shared" si="10"/>
        <v>-4.8230880059854098E-3</v>
      </c>
    </row>
    <row r="691" spans="1:6" x14ac:dyDescent="0.25">
      <c r="A691" s="14">
        <v>44519</v>
      </c>
      <c r="B691" s="12">
        <v>1.349837</v>
      </c>
      <c r="C691" s="12">
        <v>1.350986</v>
      </c>
      <c r="D691" s="12">
        <v>1.3408420000000001</v>
      </c>
      <c r="E691" s="12">
        <v>1.3499650000000001</v>
      </c>
      <c r="F691" s="33">
        <f t="shared" si="10"/>
        <v>5.937009881675781E-4</v>
      </c>
    </row>
    <row r="692" spans="1:6" x14ac:dyDescent="0.25">
      <c r="A692" s="14">
        <v>44518</v>
      </c>
      <c r="B692" s="12">
        <v>1.3489629999999999</v>
      </c>
      <c r="C692" s="12">
        <v>1.3513900000000001</v>
      </c>
      <c r="D692" s="12">
        <v>1.3465400000000001</v>
      </c>
      <c r="E692" s="12">
        <v>1.349164</v>
      </c>
      <c r="F692" s="33">
        <f t="shared" si="10"/>
        <v>4.9923200805683798E-3</v>
      </c>
    </row>
    <row r="693" spans="1:6" x14ac:dyDescent="0.25">
      <c r="A693" s="14">
        <v>44517</v>
      </c>
      <c r="B693" s="12">
        <v>1.3424259999999999</v>
      </c>
      <c r="C693" s="12">
        <v>1.3490180000000001</v>
      </c>
      <c r="D693" s="12">
        <v>1.3402670000000001</v>
      </c>
      <c r="E693" s="12">
        <v>1.342462</v>
      </c>
      <c r="F693" s="33">
        <f t="shared" si="10"/>
        <v>1.2081960439782602E-3</v>
      </c>
    </row>
    <row r="694" spans="1:6" x14ac:dyDescent="0.25">
      <c r="A694" s="14">
        <v>44516</v>
      </c>
      <c r="B694" s="12">
        <v>1.341094</v>
      </c>
      <c r="C694" s="12">
        <v>1.3473459999999999</v>
      </c>
      <c r="D694" s="12">
        <v>1.341094</v>
      </c>
      <c r="E694" s="12">
        <v>1.3408420000000001</v>
      </c>
      <c r="F694" s="33">
        <f t="shared" si="10"/>
        <v>-6.4395627656133048E-4</v>
      </c>
    </row>
    <row r="695" spans="1:6" x14ac:dyDescent="0.25">
      <c r="A695" s="14">
        <v>44515</v>
      </c>
      <c r="B695" s="12">
        <v>1.341688</v>
      </c>
      <c r="C695" s="12">
        <v>1.344954</v>
      </c>
      <c r="D695" s="12">
        <v>1.3403929999999999</v>
      </c>
      <c r="E695" s="12">
        <v>1.3417060000000001</v>
      </c>
      <c r="F695" s="33">
        <f t="shared" si="10"/>
        <v>3.7840927454348972E-3</v>
      </c>
    </row>
    <row r="696" spans="1:6" x14ac:dyDescent="0.25">
      <c r="A696" s="14">
        <v>44512</v>
      </c>
      <c r="B696" s="12">
        <v>1.3367199999999999</v>
      </c>
      <c r="C696" s="12">
        <v>1.342282</v>
      </c>
      <c r="D696" s="12">
        <v>1.335399</v>
      </c>
      <c r="E696" s="12">
        <v>1.3366480000000001</v>
      </c>
      <c r="F696" s="33">
        <f t="shared" si="10"/>
        <v>-3.4489597203852806E-3</v>
      </c>
    </row>
    <row r="697" spans="1:6" x14ac:dyDescent="0.25">
      <c r="A697" s="14">
        <v>44511</v>
      </c>
      <c r="B697" s="12">
        <v>1.3412740000000001</v>
      </c>
      <c r="C697" s="12">
        <v>1.3432740000000001</v>
      </c>
      <c r="D697" s="12">
        <v>1.3370230000000001</v>
      </c>
      <c r="E697" s="12">
        <v>1.3412740000000001</v>
      </c>
      <c r="F697" s="33">
        <f t="shared" si="10"/>
        <v>-1.0859882005899713E-2</v>
      </c>
    </row>
    <row r="698" spans="1:6" x14ac:dyDescent="0.25">
      <c r="A698" s="14">
        <v>44510</v>
      </c>
      <c r="B698" s="12">
        <v>1.356098</v>
      </c>
      <c r="C698" s="12">
        <v>1.356668</v>
      </c>
      <c r="D698" s="12">
        <v>1.346838</v>
      </c>
      <c r="E698" s="12">
        <v>1.3560000000000001</v>
      </c>
      <c r="F698" s="33">
        <f t="shared" si="10"/>
        <v>-3.3248528697316093E-4</v>
      </c>
    </row>
    <row r="699" spans="1:6" x14ac:dyDescent="0.25">
      <c r="A699" s="14">
        <v>44509</v>
      </c>
      <c r="B699" s="12">
        <v>1.356374</v>
      </c>
      <c r="C699" s="12">
        <v>1.360544</v>
      </c>
      <c r="D699" s="12">
        <v>1.3526309999999999</v>
      </c>
      <c r="E699" s="12">
        <v>1.3564510000000001</v>
      </c>
      <c r="F699" s="33">
        <f t="shared" si="10"/>
        <v>5.4286957417648551E-3</v>
      </c>
    </row>
    <row r="700" spans="1:6" x14ac:dyDescent="0.25">
      <c r="A700" s="14">
        <v>44508</v>
      </c>
      <c r="B700" s="12">
        <v>1.3489629999999999</v>
      </c>
      <c r="C700" s="12">
        <v>1.3579760000000001</v>
      </c>
      <c r="D700" s="12">
        <v>1.345189</v>
      </c>
      <c r="E700" s="12">
        <v>1.349127</v>
      </c>
      <c r="F700" s="33">
        <f t="shared" si="10"/>
        <v>-1.2828864575159526E-3</v>
      </c>
    </row>
    <row r="701" spans="1:6" x14ac:dyDescent="0.25">
      <c r="A701" s="14">
        <v>44505</v>
      </c>
      <c r="B701" s="12">
        <v>1.3509500000000001</v>
      </c>
      <c r="C701" s="12">
        <v>1.350986</v>
      </c>
      <c r="D701" s="12">
        <v>1.3425879999999999</v>
      </c>
      <c r="E701" s="12">
        <v>1.3508599999999999</v>
      </c>
      <c r="F701" s="33">
        <f t="shared" si="10"/>
        <v>-1.3602163728342331E-2</v>
      </c>
    </row>
    <row r="702" spans="1:6" x14ac:dyDescent="0.25">
      <c r="A702" s="14">
        <v>44504</v>
      </c>
      <c r="B702" s="12">
        <v>1.3693569999999999</v>
      </c>
      <c r="C702" s="12">
        <v>1.369469</v>
      </c>
      <c r="D702" s="12">
        <v>1.3473200000000001</v>
      </c>
      <c r="E702" s="12">
        <v>1.369488</v>
      </c>
      <c r="F702" s="33">
        <f t="shared" si="10"/>
        <v>5.6905177864481349E-3</v>
      </c>
    </row>
    <row r="703" spans="1:6" x14ac:dyDescent="0.25">
      <c r="A703" s="14">
        <v>44503</v>
      </c>
      <c r="B703" s="12">
        <v>1.361748</v>
      </c>
      <c r="C703" s="12">
        <v>1.3664559999999999</v>
      </c>
      <c r="D703" s="12">
        <v>1.361137</v>
      </c>
      <c r="E703" s="12">
        <v>1.361739</v>
      </c>
      <c r="F703" s="33">
        <f t="shared" si="10"/>
        <v>-2.7849747572759043E-3</v>
      </c>
    </row>
    <row r="704" spans="1:6" x14ac:dyDescent="0.25">
      <c r="A704" s="14">
        <v>44502</v>
      </c>
      <c r="B704" s="12">
        <v>1.365934</v>
      </c>
      <c r="C704" s="12">
        <v>1.3667180000000001</v>
      </c>
      <c r="D704" s="12">
        <v>1.361081</v>
      </c>
      <c r="E704" s="12">
        <v>1.365542</v>
      </c>
      <c r="F704" s="33">
        <f t="shared" si="10"/>
        <v>-2.0346028651065939E-3</v>
      </c>
    </row>
    <row r="705" spans="1:6" x14ac:dyDescent="0.25">
      <c r="A705" s="14">
        <v>44501</v>
      </c>
      <c r="B705" s="12">
        <v>1.368644</v>
      </c>
      <c r="C705" s="12">
        <v>1.3692439999999999</v>
      </c>
      <c r="D705" s="12">
        <v>1.3642380000000001</v>
      </c>
      <c r="E705" s="12">
        <v>1.3683259999999999</v>
      </c>
      <c r="F705" s="33">
        <f t="shared" si="10"/>
        <v>-8.5111501428911662E-3</v>
      </c>
    </row>
    <row r="706" spans="1:6" x14ac:dyDescent="0.25">
      <c r="A706" s="14">
        <v>44498</v>
      </c>
      <c r="B706" s="12">
        <v>1.380072</v>
      </c>
      <c r="C706" s="12">
        <v>1.3804529999999999</v>
      </c>
      <c r="D706" s="12">
        <v>1.3681760000000001</v>
      </c>
      <c r="E706" s="12">
        <v>1.380072</v>
      </c>
      <c r="F706" s="33">
        <f t="shared" si="10"/>
        <v>4.9407006692701039E-3</v>
      </c>
    </row>
    <row r="707" spans="1:6" x14ac:dyDescent="0.25">
      <c r="A707" s="14">
        <v>44497</v>
      </c>
      <c r="B707" s="12">
        <v>1.3732489999999999</v>
      </c>
      <c r="C707" s="12">
        <v>1.381521</v>
      </c>
      <c r="D707" s="12">
        <v>1.3723069999999999</v>
      </c>
      <c r="E707" s="12">
        <v>1.3732869999999999</v>
      </c>
      <c r="F707" s="33">
        <f t="shared" si="10"/>
        <v>-2.416799480464471E-3</v>
      </c>
    </row>
    <row r="708" spans="1:6" x14ac:dyDescent="0.25">
      <c r="A708" s="14">
        <v>44496</v>
      </c>
      <c r="B708" s="12">
        <v>1.3768419999999999</v>
      </c>
      <c r="C708" s="12">
        <v>1.378037</v>
      </c>
      <c r="D708" s="12">
        <v>1.371084</v>
      </c>
      <c r="E708" s="12">
        <v>1.376614</v>
      </c>
      <c r="F708" s="33">
        <f t="shared" ref="F708:F771" si="11">E708/E709-1</f>
        <v>1.2350665918847703E-4</v>
      </c>
    </row>
    <row r="709" spans="1:6" x14ac:dyDescent="0.25">
      <c r="A709" s="14">
        <v>44495</v>
      </c>
      <c r="B709" s="12">
        <v>1.376614</v>
      </c>
      <c r="C709" s="12">
        <v>1.382954</v>
      </c>
      <c r="D709" s="12">
        <v>1.3758189999999999</v>
      </c>
      <c r="E709" s="12">
        <v>1.376444</v>
      </c>
      <c r="F709" s="33">
        <f t="shared" si="11"/>
        <v>1.2424860474613553E-4</v>
      </c>
    </row>
    <row r="710" spans="1:6" x14ac:dyDescent="0.25">
      <c r="A710" s="14">
        <v>44494</v>
      </c>
      <c r="B710" s="12">
        <v>1.376652</v>
      </c>
      <c r="C710" s="12">
        <v>1.3791770000000001</v>
      </c>
      <c r="D710" s="12">
        <v>1.374344</v>
      </c>
      <c r="E710" s="12">
        <v>1.3762730000000001</v>
      </c>
      <c r="F710" s="33">
        <f t="shared" si="11"/>
        <v>-2.0643598816635356E-3</v>
      </c>
    </row>
    <row r="711" spans="1:6" x14ac:dyDescent="0.25">
      <c r="A711" s="14">
        <v>44491</v>
      </c>
      <c r="B711" s="12">
        <v>1.3791199999999999</v>
      </c>
      <c r="C711" s="12">
        <v>1.3814249999999999</v>
      </c>
      <c r="D711" s="12">
        <v>1.374306</v>
      </c>
      <c r="E711" s="12">
        <v>1.3791199999999999</v>
      </c>
      <c r="F711" s="33">
        <f t="shared" si="11"/>
        <v>-2.3005136366925916E-3</v>
      </c>
    </row>
    <row r="712" spans="1:6" x14ac:dyDescent="0.25">
      <c r="A712" s="14">
        <v>44490</v>
      </c>
      <c r="B712" s="12">
        <v>1.382361</v>
      </c>
      <c r="C712" s="12">
        <v>1.383399</v>
      </c>
      <c r="D712" s="12">
        <v>1.3787210000000001</v>
      </c>
      <c r="E712" s="12">
        <v>1.3823000000000001</v>
      </c>
      <c r="F712" s="33">
        <f t="shared" si="11"/>
        <v>2.160484876605917E-3</v>
      </c>
    </row>
    <row r="713" spans="1:6" x14ac:dyDescent="0.25">
      <c r="A713" s="14">
        <v>44489</v>
      </c>
      <c r="B713" s="12">
        <v>1.3794820000000001</v>
      </c>
      <c r="C713" s="12">
        <v>1.382361</v>
      </c>
      <c r="D713" s="12">
        <v>1.374325</v>
      </c>
      <c r="E713" s="12">
        <v>1.3793200000000001</v>
      </c>
      <c r="F713" s="33">
        <f t="shared" si="11"/>
        <v>4.1313439789756323E-3</v>
      </c>
    </row>
    <row r="714" spans="1:6" x14ac:dyDescent="0.25">
      <c r="A714" s="14">
        <v>44488</v>
      </c>
      <c r="B714" s="12">
        <v>1.373815</v>
      </c>
      <c r="C714" s="12">
        <v>1.3832</v>
      </c>
      <c r="D714" s="12">
        <v>1.373815</v>
      </c>
      <c r="E714" s="12">
        <v>1.373645</v>
      </c>
      <c r="F714" s="33">
        <f t="shared" si="11"/>
        <v>-1.826823789983556E-3</v>
      </c>
    </row>
    <row r="715" spans="1:6" x14ac:dyDescent="0.25">
      <c r="A715" s="14">
        <v>44487</v>
      </c>
      <c r="B715" s="12">
        <v>1.3760079999999999</v>
      </c>
      <c r="C715" s="12">
        <v>1.376406</v>
      </c>
      <c r="D715" s="12">
        <v>1.371084</v>
      </c>
      <c r="E715" s="12">
        <v>1.3761589999999999</v>
      </c>
      <c r="F715" s="33">
        <f t="shared" si="11"/>
        <v>6.7840331966235734E-3</v>
      </c>
    </row>
    <row r="716" spans="1:6" x14ac:dyDescent="0.25">
      <c r="A716" s="14">
        <v>44484</v>
      </c>
      <c r="B716" s="12">
        <v>1.3668670000000001</v>
      </c>
      <c r="C716" s="12">
        <v>1.377354</v>
      </c>
      <c r="D716" s="12">
        <v>1.3668670000000001</v>
      </c>
      <c r="E716" s="12">
        <v>1.366886</v>
      </c>
      <c r="F716" s="33">
        <f t="shared" si="11"/>
        <v>-2.7068093813698013E-5</v>
      </c>
    </row>
    <row r="717" spans="1:6" x14ac:dyDescent="0.25">
      <c r="A717" s="14">
        <v>44483</v>
      </c>
      <c r="B717" s="12">
        <v>1.367073</v>
      </c>
      <c r="C717" s="12">
        <v>1.3734379999999999</v>
      </c>
      <c r="D717" s="12">
        <v>1.365896</v>
      </c>
      <c r="E717" s="12">
        <v>1.3669230000000001</v>
      </c>
      <c r="F717" s="33">
        <f t="shared" si="11"/>
        <v>6.6566805411949481E-3</v>
      </c>
    </row>
    <row r="718" spans="1:6" x14ac:dyDescent="0.25">
      <c r="A718" s="14">
        <v>44482</v>
      </c>
      <c r="B718" s="12">
        <v>1.357718</v>
      </c>
      <c r="C718" s="12">
        <v>1.3647590000000001</v>
      </c>
      <c r="D718" s="12">
        <v>1.3576999999999999</v>
      </c>
      <c r="E718" s="12">
        <v>1.3578840000000001</v>
      </c>
      <c r="F718" s="33">
        <f t="shared" si="11"/>
        <v>-8.6897977653743741E-4</v>
      </c>
    </row>
    <row r="719" spans="1:6" x14ac:dyDescent="0.25">
      <c r="A719" s="14">
        <v>44481</v>
      </c>
      <c r="B719" s="12">
        <v>1.3592869999999999</v>
      </c>
      <c r="C719" s="12">
        <v>1.3637360000000001</v>
      </c>
      <c r="D719" s="12">
        <v>1.3570359999999999</v>
      </c>
      <c r="E719" s="12">
        <v>1.359065</v>
      </c>
      <c r="F719" s="33">
        <f t="shared" si="11"/>
        <v>-1.9028300833691114E-3</v>
      </c>
    </row>
    <row r="720" spans="1:6" x14ac:dyDescent="0.25">
      <c r="A720" s="14">
        <v>44480</v>
      </c>
      <c r="B720" s="12">
        <v>1.361823</v>
      </c>
      <c r="C720" s="12">
        <v>1.3674280000000001</v>
      </c>
      <c r="D720" s="12">
        <v>1.3612850000000001</v>
      </c>
      <c r="E720" s="12">
        <v>1.361656</v>
      </c>
      <c r="F720" s="33">
        <f t="shared" si="11"/>
        <v>-2.7238813914853832E-4</v>
      </c>
    </row>
    <row r="721" spans="1:6" x14ac:dyDescent="0.25">
      <c r="A721" s="14">
        <v>44477</v>
      </c>
      <c r="B721" s="12">
        <v>1.361953</v>
      </c>
      <c r="C721" s="12">
        <v>1.3653740000000001</v>
      </c>
      <c r="D721" s="12">
        <v>1.358493</v>
      </c>
      <c r="E721" s="12">
        <v>1.3620270000000001</v>
      </c>
      <c r="F721" s="33">
        <f t="shared" si="11"/>
        <v>2.0703156900354625E-3</v>
      </c>
    </row>
    <row r="722" spans="1:6" x14ac:dyDescent="0.25">
      <c r="A722" s="14">
        <v>44476</v>
      </c>
      <c r="B722" s="12">
        <v>1.3592679999999999</v>
      </c>
      <c r="C722" s="12">
        <v>1.3637360000000001</v>
      </c>
      <c r="D722" s="12">
        <v>1.3571839999999999</v>
      </c>
      <c r="E722" s="12">
        <v>1.359213</v>
      </c>
      <c r="F722" s="33">
        <f t="shared" si="11"/>
        <v>-2.6093930812924881E-3</v>
      </c>
    </row>
    <row r="723" spans="1:6" x14ac:dyDescent="0.25">
      <c r="A723" s="14">
        <v>44475</v>
      </c>
      <c r="B723" s="12">
        <v>1.362565</v>
      </c>
      <c r="C723" s="12">
        <v>1.3631409999999999</v>
      </c>
      <c r="D723" s="12">
        <v>1.354463</v>
      </c>
      <c r="E723" s="12">
        <v>1.3627689999999999</v>
      </c>
      <c r="F723" s="33">
        <f t="shared" si="11"/>
        <v>1.485212544865E-3</v>
      </c>
    </row>
    <row r="724" spans="1:6" x14ac:dyDescent="0.25">
      <c r="A724" s="14">
        <v>44474</v>
      </c>
      <c r="B724" s="12">
        <v>1.3607659999999999</v>
      </c>
      <c r="C724" s="12">
        <v>1.3650009999999999</v>
      </c>
      <c r="D724" s="12">
        <v>1.3585849999999999</v>
      </c>
      <c r="E724" s="12">
        <v>1.3607480000000001</v>
      </c>
      <c r="F724" s="33">
        <f t="shared" si="11"/>
        <v>2.6939956907858775E-3</v>
      </c>
    </row>
    <row r="725" spans="1:6" x14ac:dyDescent="0.25">
      <c r="A725" s="14">
        <v>44473</v>
      </c>
      <c r="B725" s="12">
        <v>1.357092</v>
      </c>
      <c r="C725" s="12">
        <v>1.363977</v>
      </c>
      <c r="D725" s="12">
        <v>1.3533630000000001</v>
      </c>
      <c r="E725" s="12">
        <v>1.357092</v>
      </c>
      <c r="F725" s="33">
        <f t="shared" si="11"/>
        <v>7.5049202551182859E-3</v>
      </c>
    </row>
    <row r="726" spans="1:6" x14ac:dyDescent="0.25">
      <c r="A726" s="14">
        <v>44470</v>
      </c>
      <c r="B726" s="12">
        <v>1.346965</v>
      </c>
      <c r="C726" s="12">
        <v>1.3573489999999999</v>
      </c>
      <c r="D726" s="12">
        <v>1.343634</v>
      </c>
      <c r="E726" s="12">
        <v>1.346983</v>
      </c>
      <c r="F726" s="33">
        <f t="shared" si="11"/>
        <v>3.2331775707896693E-3</v>
      </c>
    </row>
    <row r="727" spans="1:6" x14ac:dyDescent="0.25">
      <c r="A727" s="14">
        <v>44469</v>
      </c>
      <c r="B727" s="12">
        <v>1.342624</v>
      </c>
      <c r="C727" s="12">
        <v>1.3517170000000001</v>
      </c>
      <c r="D727" s="12">
        <v>1.341742</v>
      </c>
      <c r="E727" s="12">
        <v>1.3426419999999999</v>
      </c>
      <c r="F727" s="33">
        <f t="shared" si="11"/>
        <v>-8.5524994387931041E-3</v>
      </c>
    </row>
    <row r="728" spans="1:6" x14ac:dyDescent="0.25">
      <c r="A728" s="14">
        <v>44468</v>
      </c>
      <c r="B728" s="12">
        <v>1.3541510000000001</v>
      </c>
      <c r="C728" s="12">
        <v>1.3554539999999999</v>
      </c>
      <c r="D728" s="12">
        <v>1.342408</v>
      </c>
      <c r="E728" s="12">
        <v>1.3542240000000001</v>
      </c>
      <c r="F728" s="33">
        <f t="shared" si="11"/>
        <v>-1.1632922506300325E-2</v>
      </c>
    </row>
    <row r="729" spans="1:6" x14ac:dyDescent="0.25">
      <c r="A729" s="14">
        <v>44467</v>
      </c>
      <c r="B729" s="12">
        <v>1.370099</v>
      </c>
      <c r="C729" s="12">
        <v>1.37178</v>
      </c>
      <c r="D729" s="12">
        <v>1.3525389999999999</v>
      </c>
      <c r="E729" s="12">
        <v>1.370163</v>
      </c>
      <c r="F729" s="33">
        <f t="shared" si="11"/>
        <v>2.3842201061670121E-3</v>
      </c>
    </row>
    <row r="730" spans="1:6" x14ac:dyDescent="0.25">
      <c r="A730" s="14">
        <v>44466</v>
      </c>
      <c r="B730" s="12">
        <v>1.3669420000000001</v>
      </c>
      <c r="C730" s="12">
        <v>1.3728720000000001</v>
      </c>
      <c r="D730" s="12">
        <v>1.365934</v>
      </c>
      <c r="E730" s="12">
        <v>1.3669039999999999</v>
      </c>
      <c r="F730" s="33">
        <f t="shared" si="11"/>
        <v>-3.8957915831664414E-3</v>
      </c>
    </row>
    <row r="731" spans="1:6" x14ac:dyDescent="0.25">
      <c r="A731" s="14">
        <v>44463</v>
      </c>
      <c r="B731" s="12">
        <v>1.3721939999999999</v>
      </c>
      <c r="C731" s="12">
        <v>1.3737699999999999</v>
      </c>
      <c r="D731" s="12">
        <v>1.3659520000000001</v>
      </c>
      <c r="E731" s="12">
        <v>1.37225</v>
      </c>
      <c r="F731" s="33">
        <f t="shared" si="11"/>
        <v>7.7395276971399252E-3</v>
      </c>
    </row>
    <row r="732" spans="1:6" x14ac:dyDescent="0.25">
      <c r="A732" s="14">
        <v>44462</v>
      </c>
      <c r="B732" s="12">
        <v>1.3620080000000001</v>
      </c>
      <c r="C732" s="12">
        <v>1.374949</v>
      </c>
      <c r="D732" s="12">
        <v>1.3612850000000001</v>
      </c>
      <c r="E732" s="12">
        <v>1.3617109999999999</v>
      </c>
      <c r="F732" s="33">
        <f t="shared" si="11"/>
        <v>-2.9551593377105112E-3</v>
      </c>
    </row>
    <row r="733" spans="1:6" x14ac:dyDescent="0.25">
      <c r="A733" s="14">
        <v>44461</v>
      </c>
      <c r="B733" s="12">
        <v>1.365934</v>
      </c>
      <c r="C733" s="12">
        <v>1.367802</v>
      </c>
      <c r="D733" s="12">
        <v>1.3617859999999999</v>
      </c>
      <c r="E733" s="12">
        <v>1.365747</v>
      </c>
      <c r="F733" s="33">
        <f t="shared" si="11"/>
        <v>-3.827940304624855E-4</v>
      </c>
    </row>
    <row r="734" spans="1:6" x14ac:dyDescent="0.25">
      <c r="A734" s="14">
        <v>44460</v>
      </c>
      <c r="B734" s="12">
        <v>1.3660639999999999</v>
      </c>
      <c r="C734" s="12">
        <v>1.3693569999999999</v>
      </c>
      <c r="D734" s="12">
        <v>1.3642190000000001</v>
      </c>
      <c r="E734" s="12">
        <v>1.3662700000000001</v>
      </c>
      <c r="F734" s="33">
        <f t="shared" si="11"/>
        <v>-4.8770326431971656E-3</v>
      </c>
    </row>
    <row r="735" spans="1:6" x14ac:dyDescent="0.25">
      <c r="A735" s="14">
        <v>44459</v>
      </c>
      <c r="B735" s="12">
        <v>1.3728720000000001</v>
      </c>
      <c r="C735" s="12">
        <v>1.3729849999999999</v>
      </c>
      <c r="D735" s="12">
        <v>1.364741</v>
      </c>
      <c r="E735" s="12">
        <v>1.3729659999999999</v>
      </c>
      <c r="F735" s="33">
        <f t="shared" si="11"/>
        <v>-4.8814924393040249E-3</v>
      </c>
    </row>
    <row r="736" spans="1:6" x14ac:dyDescent="0.25">
      <c r="A736" s="14">
        <v>44456</v>
      </c>
      <c r="B736" s="12">
        <v>1.3799380000000001</v>
      </c>
      <c r="C736" s="12">
        <v>1.3814059999999999</v>
      </c>
      <c r="D736" s="12">
        <v>1.374363</v>
      </c>
      <c r="E736" s="12">
        <v>1.3797010000000001</v>
      </c>
      <c r="F736" s="33">
        <f t="shared" si="11"/>
        <v>-3.745429233266373E-3</v>
      </c>
    </row>
    <row r="737" spans="1:6" x14ac:dyDescent="0.25">
      <c r="A737" s="14">
        <v>44455</v>
      </c>
      <c r="B737" s="12">
        <v>1.3846959999999999</v>
      </c>
      <c r="C737" s="12">
        <v>1.3850420000000001</v>
      </c>
      <c r="D737" s="12">
        <v>1.376463</v>
      </c>
      <c r="E737" s="12">
        <v>1.3848879999999999</v>
      </c>
      <c r="F737" s="33">
        <f t="shared" si="11"/>
        <v>2.797197733567458E-3</v>
      </c>
    </row>
    <row r="738" spans="1:6" x14ac:dyDescent="0.25">
      <c r="A738" s="14">
        <v>44454</v>
      </c>
      <c r="B738" s="12">
        <v>1.3808530000000001</v>
      </c>
      <c r="C738" s="12">
        <v>1.385195</v>
      </c>
      <c r="D738" s="12">
        <v>1.37931</v>
      </c>
      <c r="E738" s="12">
        <v>1.3810249999999999</v>
      </c>
      <c r="F738" s="33">
        <f t="shared" si="11"/>
        <v>-2.0161654556426489E-3</v>
      </c>
    </row>
    <row r="739" spans="1:6" x14ac:dyDescent="0.25">
      <c r="A739" s="14">
        <v>44453</v>
      </c>
      <c r="B739" s="12">
        <v>1.3841209999999999</v>
      </c>
      <c r="C739" s="12">
        <v>1.391324</v>
      </c>
      <c r="D739" s="12">
        <v>1.3831260000000001</v>
      </c>
      <c r="E739" s="12">
        <v>1.383815</v>
      </c>
      <c r="F739" s="33">
        <f t="shared" si="11"/>
        <v>-1.9363000629291083E-4</v>
      </c>
    </row>
    <row r="740" spans="1:6" x14ac:dyDescent="0.25">
      <c r="A740" s="14">
        <v>44452</v>
      </c>
      <c r="B740" s="12">
        <v>1.384026</v>
      </c>
      <c r="C740" s="12">
        <v>1.3852329999999999</v>
      </c>
      <c r="D740" s="12">
        <v>1.379786</v>
      </c>
      <c r="E740" s="12">
        <v>1.384083</v>
      </c>
      <c r="F740" s="33">
        <f t="shared" si="11"/>
        <v>8.309440680709379E-5</v>
      </c>
    </row>
    <row r="741" spans="1:6" x14ac:dyDescent="0.25">
      <c r="A741" s="14">
        <v>44449</v>
      </c>
      <c r="B741" s="12">
        <v>1.3838919999999999</v>
      </c>
      <c r="C741" s="12">
        <v>1.388889</v>
      </c>
      <c r="D741" s="12">
        <v>1.383432</v>
      </c>
      <c r="E741" s="12">
        <v>1.3839680000000001</v>
      </c>
      <c r="F741" s="33">
        <f t="shared" si="11"/>
        <v>5.231099547780893E-3</v>
      </c>
    </row>
    <row r="742" spans="1:6" x14ac:dyDescent="0.25">
      <c r="A742" s="14">
        <v>44448</v>
      </c>
      <c r="B742" s="12">
        <v>1.376652</v>
      </c>
      <c r="C742" s="12">
        <v>1.3854059999999999</v>
      </c>
      <c r="D742" s="12">
        <v>1.3754</v>
      </c>
      <c r="E742" s="12">
        <v>1.3767659999999999</v>
      </c>
      <c r="F742" s="33">
        <f t="shared" si="11"/>
        <v>-8.8099972423405504E-4</v>
      </c>
    </row>
    <row r="743" spans="1:6" x14ac:dyDescent="0.25">
      <c r="A743" s="14">
        <v>44447</v>
      </c>
      <c r="B743" s="12">
        <v>1.37798</v>
      </c>
      <c r="C743" s="12">
        <v>1.3791199999999999</v>
      </c>
      <c r="D743" s="12">
        <v>1.3728530000000001</v>
      </c>
      <c r="E743" s="12">
        <v>1.37798</v>
      </c>
      <c r="F743" s="33">
        <f t="shared" si="11"/>
        <v>-4.3130202052243938E-3</v>
      </c>
    </row>
    <row r="744" spans="1:6" x14ac:dyDescent="0.25">
      <c r="A744" s="14">
        <v>44446</v>
      </c>
      <c r="B744" s="12">
        <v>1.384026</v>
      </c>
      <c r="C744" s="12">
        <v>1.385694</v>
      </c>
      <c r="D744" s="12">
        <v>1.3770119999999999</v>
      </c>
      <c r="E744" s="12">
        <v>1.3839490000000001</v>
      </c>
      <c r="F744" s="33">
        <f t="shared" si="11"/>
        <v>-1.4257625773400617E-3</v>
      </c>
    </row>
    <row r="745" spans="1:6" x14ac:dyDescent="0.25">
      <c r="A745" s="14">
        <v>44445</v>
      </c>
      <c r="B745" s="12">
        <v>1.3859300000000001</v>
      </c>
      <c r="C745" s="12">
        <v>1.386001</v>
      </c>
      <c r="D745" s="12">
        <v>1.3819410000000001</v>
      </c>
      <c r="E745" s="12">
        <v>1.3859250000000001</v>
      </c>
      <c r="F745" s="33">
        <f t="shared" si="11"/>
        <v>1.6217610851056996E-3</v>
      </c>
    </row>
    <row r="746" spans="1:6" x14ac:dyDescent="0.25">
      <c r="A746" s="14">
        <v>44442</v>
      </c>
      <c r="B746" s="12">
        <v>1.383796</v>
      </c>
      <c r="C746" s="12">
        <v>1.3874629999999999</v>
      </c>
      <c r="D746" s="12">
        <v>1.3819790000000001</v>
      </c>
      <c r="E746" s="12">
        <v>1.3836809999999999</v>
      </c>
      <c r="F746" s="33">
        <f t="shared" si="11"/>
        <v>4.73218875892778E-3</v>
      </c>
    </row>
    <row r="747" spans="1:6" x14ac:dyDescent="0.25">
      <c r="A747" s="14">
        <v>44441</v>
      </c>
      <c r="B747" s="12">
        <v>1.37741</v>
      </c>
      <c r="C747" s="12">
        <v>1.3835850000000001</v>
      </c>
      <c r="D747" s="12">
        <v>1.3768229999999999</v>
      </c>
      <c r="E747" s="12">
        <v>1.3771640000000001</v>
      </c>
      <c r="F747" s="33">
        <f t="shared" si="11"/>
        <v>1.3262175171231405E-3</v>
      </c>
    </row>
    <row r="748" spans="1:6" x14ac:dyDescent="0.25">
      <c r="A748" s="14">
        <v>44440</v>
      </c>
      <c r="B748" s="12">
        <v>1.37537</v>
      </c>
      <c r="C748" s="12">
        <v>1.3798239999999999</v>
      </c>
      <c r="D748" s="12">
        <v>1.3731739999999999</v>
      </c>
      <c r="E748" s="12">
        <v>1.37534</v>
      </c>
      <c r="F748" s="33">
        <f t="shared" si="11"/>
        <v>-5.1306424349195634E-4</v>
      </c>
    </row>
    <row r="749" spans="1:6" x14ac:dyDescent="0.25">
      <c r="A749" s="14">
        <v>44439</v>
      </c>
      <c r="B749" s="12">
        <v>1.3760650000000001</v>
      </c>
      <c r="C749" s="12">
        <v>1.3804339999999999</v>
      </c>
      <c r="D749" s="12">
        <v>1.3744190000000001</v>
      </c>
      <c r="E749" s="12">
        <v>1.3760460000000001</v>
      </c>
      <c r="F749" s="33">
        <f t="shared" si="11"/>
        <v>-1.8455278645646001E-4</v>
      </c>
    </row>
    <row r="750" spans="1:6" x14ac:dyDescent="0.25">
      <c r="A750" s="14">
        <v>44438</v>
      </c>
      <c r="B750" s="12">
        <v>1.376519</v>
      </c>
      <c r="C750" s="12">
        <v>1.3776759999999999</v>
      </c>
      <c r="D750" s="12">
        <v>1.373626</v>
      </c>
      <c r="E750" s="12">
        <v>1.3763000000000001</v>
      </c>
      <c r="F750" s="33">
        <f t="shared" si="11"/>
        <v>4.4240489608373679E-3</v>
      </c>
    </row>
    <row r="751" spans="1:6" x14ac:dyDescent="0.25">
      <c r="A751" s="14">
        <v>44435</v>
      </c>
      <c r="B751" s="12">
        <v>1.3695999999999999</v>
      </c>
      <c r="C751" s="12">
        <v>1.3780939999999999</v>
      </c>
      <c r="D751" s="12">
        <v>1.368101</v>
      </c>
      <c r="E751" s="12">
        <v>1.3702380000000001</v>
      </c>
      <c r="F751" s="33">
        <f t="shared" si="11"/>
        <v>-4.6591295403630717E-3</v>
      </c>
    </row>
    <row r="752" spans="1:6" x14ac:dyDescent="0.25">
      <c r="A752" s="14">
        <v>44434</v>
      </c>
      <c r="B752" s="12">
        <v>1.376463</v>
      </c>
      <c r="C752" s="12">
        <v>1.3769549999999999</v>
      </c>
      <c r="D752" s="12">
        <v>1.371065</v>
      </c>
      <c r="E752" s="12">
        <v>1.376652</v>
      </c>
      <c r="F752" s="33">
        <f t="shared" si="11"/>
        <v>2.9871363707896226E-3</v>
      </c>
    </row>
    <row r="753" spans="1:6" x14ac:dyDescent="0.25">
      <c r="A753" s="14">
        <v>44433</v>
      </c>
      <c r="B753" s="12">
        <v>1.3727780000000001</v>
      </c>
      <c r="C753" s="12">
        <v>1.374287</v>
      </c>
      <c r="D753" s="12">
        <v>1.3699190000000001</v>
      </c>
      <c r="E753" s="12">
        <v>1.372552</v>
      </c>
      <c r="F753" s="33">
        <f t="shared" si="11"/>
        <v>5.5374374488215139E-5</v>
      </c>
    </row>
    <row r="754" spans="1:6" x14ac:dyDescent="0.25">
      <c r="A754" s="14">
        <v>44432</v>
      </c>
      <c r="B754" s="12">
        <v>1.372458</v>
      </c>
      <c r="C754" s="12">
        <v>1.3747590000000001</v>
      </c>
      <c r="D754" s="12">
        <v>1.3695820000000001</v>
      </c>
      <c r="E754" s="12">
        <v>1.372476</v>
      </c>
      <c r="F754" s="33">
        <f t="shared" si="11"/>
        <v>7.3011343620095204E-3</v>
      </c>
    </row>
    <row r="755" spans="1:6" x14ac:dyDescent="0.25">
      <c r="A755" s="14">
        <v>44431</v>
      </c>
      <c r="B755" s="12">
        <v>1.362843</v>
      </c>
      <c r="C755" s="12">
        <v>1.3720060000000001</v>
      </c>
      <c r="D755" s="12">
        <v>1.362843</v>
      </c>
      <c r="E755" s="12">
        <v>1.362528</v>
      </c>
      <c r="F755" s="33">
        <f t="shared" si="11"/>
        <v>-4.0863189016104862E-4</v>
      </c>
    </row>
    <row r="756" spans="1:6" x14ac:dyDescent="0.25">
      <c r="A756" s="14">
        <v>44428</v>
      </c>
      <c r="B756" s="12">
        <v>1.363178</v>
      </c>
      <c r="C756" s="12">
        <v>1.3642570000000001</v>
      </c>
      <c r="D756" s="12">
        <v>1.3603590000000001</v>
      </c>
      <c r="E756" s="12">
        <v>1.3630850000000001</v>
      </c>
      <c r="F756" s="33">
        <f t="shared" si="11"/>
        <v>-8.2196943790008303E-3</v>
      </c>
    </row>
    <row r="757" spans="1:6" x14ac:dyDescent="0.25">
      <c r="A757" s="14">
        <v>44427</v>
      </c>
      <c r="B757" s="12">
        <v>1.374438</v>
      </c>
      <c r="C757" s="12">
        <v>1.3749670000000001</v>
      </c>
      <c r="D757" s="12">
        <v>1.3654109999999999</v>
      </c>
      <c r="E757" s="12">
        <v>1.374382</v>
      </c>
      <c r="F757" s="33">
        <f t="shared" si="11"/>
        <v>2.4744512904262272E-4</v>
      </c>
    </row>
    <row r="758" spans="1:6" x14ac:dyDescent="0.25">
      <c r="A758" s="14">
        <v>44426</v>
      </c>
      <c r="B758" s="12">
        <v>1.374004</v>
      </c>
      <c r="C758" s="12">
        <v>1.3770309999999999</v>
      </c>
      <c r="D758" s="12">
        <v>1.3734</v>
      </c>
      <c r="E758" s="12">
        <v>1.374042</v>
      </c>
      <c r="F758" s="33">
        <f t="shared" si="11"/>
        <v>-7.3923172779974955E-3</v>
      </c>
    </row>
    <row r="759" spans="1:6" x14ac:dyDescent="0.25">
      <c r="A759" s="14">
        <v>44425</v>
      </c>
      <c r="B759" s="12">
        <v>1.3842749999999999</v>
      </c>
      <c r="C759" s="12">
        <v>1.3842749999999999</v>
      </c>
      <c r="D759" s="12">
        <v>1.373664</v>
      </c>
      <c r="E759" s="12">
        <v>1.3842749999999999</v>
      </c>
      <c r="F759" s="33">
        <f t="shared" si="11"/>
        <v>-1.5226639622730742E-3</v>
      </c>
    </row>
    <row r="760" spans="1:6" x14ac:dyDescent="0.25">
      <c r="A760" s="14">
        <v>44424</v>
      </c>
      <c r="B760" s="12">
        <v>1.386636</v>
      </c>
      <c r="C760" s="12">
        <v>1.387424</v>
      </c>
      <c r="D760" s="12">
        <v>1.382973</v>
      </c>
      <c r="E760" s="12">
        <v>1.3863859999999999</v>
      </c>
      <c r="F760" s="33">
        <f t="shared" si="11"/>
        <v>3.7852294958287125E-3</v>
      </c>
    </row>
    <row r="761" spans="1:6" x14ac:dyDescent="0.25">
      <c r="A761" s="14">
        <v>44421</v>
      </c>
      <c r="B761" s="12">
        <v>1.3811580000000001</v>
      </c>
      <c r="C761" s="12">
        <v>1.3862129999999999</v>
      </c>
      <c r="D761" s="12">
        <v>1.37931</v>
      </c>
      <c r="E761" s="12">
        <v>1.3811580000000001</v>
      </c>
      <c r="F761" s="33">
        <f t="shared" si="11"/>
        <v>-3.9915107381373049E-3</v>
      </c>
    </row>
    <row r="762" spans="1:6" x14ac:dyDescent="0.25">
      <c r="A762" s="14">
        <v>44420</v>
      </c>
      <c r="B762" s="12">
        <v>1.3868469999999999</v>
      </c>
      <c r="C762" s="12">
        <v>1.3878090000000001</v>
      </c>
      <c r="D762" s="12">
        <v>1.382361</v>
      </c>
      <c r="E762" s="12">
        <v>1.386693</v>
      </c>
      <c r="F762" s="33">
        <f t="shared" si="11"/>
        <v>2.2325752166081347E-3</v>
      </c>
    </row>
    <row r="763" spans="1:6" x14ac:dyDescent="0.25">
      <c r="A763" s="14">
        <v>44419</v>
      </c>
      <c r="B763" s="12">
        <v>1.3836999999999999</v>
      </c>
      <c r="C763" s="12">
        <v>1.387213</v>
      </c>
      <c r="D763" s="12">
        <v>1.3805289999999999</v>
      </c>
      <c r="E763" s="12">
        <v>1.3836040000000001</v>
      </c>
      <c r="F763" s="33">
        <f t="shared" si="11"/>
        <v>-9.4085740053306832E-4</v>
      </c>
    </row>
    <row r="764" spans="1:6" x14ac:dyDescent="0.25">
      <c r="A764" s="14">
        <v>44418</v>
      </c>
      <c r="B764" s="12">
        <v>1.3848499999999999</v>
      </c>
      <c r="C764" s="12">
        <v>1.387059</v>
      </c>
      <c r="D764" s="12">
        <v>1.383375</v>
      </c>
      <c r="E764" s="12">
        <v>1.3849070000000001</v>
      </c>
      <c r="F764" s="33">
        <f t="shared" si="11"/>
        <v>-1.3988565429350341E-3</v>
      </c>
    </row>
    <row r="765" spans="1:6" x14ac:dyDescent="0.25">
      <c r="A765" s="14">
        <v>44417</v>
      </c>
      <c r="B765" s="12">
        <v>1.3867700000000001</v>
      </c>
      <c r="C765" s="12">
        <v>1.3893519999999999</v>
      </c>
      <c r="D765" s="12">
        <v>1.3846579999999999</v>
      </c>
      <c r="E765" s="12">
        <v>1.3868469999999999</v>
      </c>
      <c r="F765" s="33">
        <f t="shared" si="11"/>
        <v>-4.2440969644403914E-3</v>
      </c>
    </row>
    <row r="766" spans="1:6" x14ac:dyDescent="0.25">
      <c r="A766" s="14">
        <v>44414</v>
      </c>
      <c r="B766" s="12">
        <v>1.3927769999999999</v>
      </c>
      <c r="C766" s="12">
        <v>1.3933199999999999</v>
      </c>
      <c r="D766" s="12">
        <v>1.3862509999999999</v>
      </c>
      <c r="E766" s="12">
        <v>1.3927579999999999</v>
      </c>
      <c r="F766" s="33">
        <f t="shared" si="11"/>
        <v>2.6745032371207067E-3</v>
      </c>
    </row>
    <row r="767" spans="1:6" x14ac:dyDescent="0.25">
      <c r="A767" s="14">
        <v>44413</v>
      </c>
      <c r="B767" s="12">
        <v>1.389024</v>
      </c>
      <c r="C767" s="12">
        <v>1.3947579999999999</v>
      </c>
      <c r="D767" s="12">
        <v>1.3875980000000001</v>
      </c>
      <c r="E767" s="12">
        <v>1.389043</v>
      </c>
      <c r="F767" s="33">
        <f t="shared" si="11"/>
        <v>-1.9722831350751369E-3</v>
      </c>
    </row>
    <row r="768" spans="1:6" x14ac:dyDescent="0.25">
      <c r="A768" s="14">
        <v>44412</v>
      </c>
      <c r="B768" s="12">
        <v>1.3915949999999999</v>
      </c>
      <c r="C768" s="12">
        <v>1.3956930000000001</v>
      </c>
      <c r="D768" s="12">
        <v>1.390144</v>
      </c>
      <c r="E768" s="12">
        <v>1.391788</v>
      </c>
      <c r="F768" s="33">
        <f t="shared" si="11"/>
        <v>1.8088571377157248E-3</v>
      </c>
    </row>
    <row r="769" spans="1:6" x14ac:dyDescent="0.25">
      <c r="A769" s="14">
        <v>44411</v>
      </c>
      <c r="B769" s="12">
        <v>1.3891009999999999</v>
      </c>
      <c r="C769" s="12">
        <v>1.3939999999999999</v>
      </c>
      <c r="D769" s="12">
        <v>1.3886000000000001</v>
      </c>
      <c r="E769" s="12">
        <v>1.389275</v>
      </c>
      <c r="F769" s="33">
        <f t="shared" si="11"/>
        <v>-2.4970819402680977E-4</v>
      </c>
    </row>
    <row r="770" spans="1:6" x14ac:dyDescent="0.25">
      <c r="A770" s="14">
        <v>44410</v>
      </c>
      <c r="B770" s="12">
        <v>1.389661</v>
      </c>
      <c r="C770" s="12">
        <v>1.39334</v>
      </c>
      <c r="D770" s="12">
        <v>1.388503</v>
      </c>
      <c r="E770" s="12">
        <v>1.3896219999999999</v>
      </c>
      <c r="F770" s="33">
        <f t="shared" si="11"/>
        <v>-4.8774269871881826E-3</v>
      </c>
    </row>
    <row r="771" spans="1:6" x14ac:dyDescent="0.25">
      <c r="A771" s="14">
        <v>44407</v>
      </c>
      <c r="B771" s="12">
        <v>1.396433</v>
      </c>
      <c r="C771" s="12">
        <v>1.398406</v>
      </c>
      <c r="D771" s="12">
        <v>1.3897189999999999</v>
      </c>
      <c r="E771" s="12">
        <v>1.396433</v>
      </c>
      <c r="F771" s="33">
        <f t="shared" si="11"/>
        <v>4.1332149264572404E-3</v>
      </c>
    </row>
    <row r="772" spans="1:6" x14ac:dyDescent="0.25">
      <c r="A772" s="14">
        <v>44406</v>
      </c>
      <c r="B772" s="12">
        <v>1.3908210000000001</v>
      </c>
      <c r="C772" s="12">
        <v>1.39821</v>
      </c>
      <c r="D772" s="12">
        <v>1.3899889999999999</v>
      </c>
      <c r="E772" s="12">
        <v>1.3906849999999999</v>
      </c>
      <c r="F772" s="33">
        <f t="shared" ref="F772:F835" si="12">E772/E773-1</f>
        <v>1.7381320087130891E-3</v>
      </c>
    </row>
    <row r="773" spans="1:6" x14ac:dyDescent="0.25">
      <c r="A773" s="14">
        <v>44405</v>
      </c>
      <c r="B773" s="12">
        <v>1.3886769999999999</v>
      </c>
      <c r="C773" s="12">
        <v>1.389661</v>
      </c>
      <c r="D773" s="12">
        <v>1.384639</v>
      </c>
      <c r="E773" s="12">
        <v>1.388272</v>
      </c>
      <c r="F773" s="33">
        <f t="shared" si="12"/>
        <v>3.873701565172194E-3</v>
      </c>
    </row>
    <row r="774" spans="1:6" x14ac:dyDescent="0.25">
      <c r="A774" s="14">
        <v>44404</v>
      </c>
      <c r="B774" s="12">
        <v>1.382552</v>
      </c>
      <c r="C774" s="12">
        <v>1.389275</v>
      </c>
      <c r="D774" s="12">
        <v>1.3768039999999999</v>
      </c>
      <c r="E774" s="12">
        <v>1.3829149999999999</v>
      </c>
      <c r="F774" s="33">
        <f t="shared" si="12"/>
        <v>5.1854183187585168E-3</v>
      </c>
    </row>
    <row r="775" spans="1:6" x14ac:dyDescent="0.25">
      <c r="A775" s="14">
        <v>44403</v>
      </c>
      <c r="B775" s="12">
        <v>1.3757239999999999</v>
      </c>
      <c r="C775" s="12">
        <v>1.3832979999999999</v>
      </c>
      <c r="D775" s="12">
        <v>1.373796</v>
      </c>
      <c r="E775" s="12">
        <v>1.3757809999999999</v>
      </c>
      <c r="F775" s="33">
        <f t="shared" si="12"/>
        <v>-1.1681513587291636E-3</v>
      </c>
    </row>
    <row r="776" spans="1:6" x14ac:dyDescent="0.25">
      <c r="A776" s="14">
        <v>44400</v>
      </c>
      <c r="B776" s="12">
        <v>1.37741</v>
      </c>
      <c r="C776" s="12">
        <v>1.3780939999999999</v>
      </c>
      <c r="D776" s="12">
        <v>1.3721190000000001</v>
      </c>
      <c r="E776" s="12">
        <v>1.3773899999999999</v>
      </c>
      <c r="F776" s="33">
        <f t="shared" si="12"/>
        <v>4.364869870585153E-3</v>
      </c>
    </row>
    <row r="777" spans="1:6" x14ac:dyDescent="0.25">
      <c r="A777" s="14">
        <v>44399</v>
      </c>
      <c r="B777" s="12">
        <v>1.3712610000000001</v>
      </c>
      <c r="C777" s="12">
        <v>1.3787590000000001</v>
      </c>
      <c r="D777" s="12">
        <v>1.3693</v>
      </c>
      <c r="E777" s="12">
        <v>1.3714040000000001</v>
      </c>
      <c r="F777" s="33">
        <f t="shared" si="12"/>
        <v>5.924477399772865E-3</v>
      </c>
    </row>
    <row r="778" spans="1:6" x14ac:dyDescent="0.25">
      <c r="A778" s="14">
        <v>44398</v>
      </c>
      <c r="B778" s="12">
        <v>1.3634569999999999</v>
      </c>
      <c r="C778" s="12">
        <v>1.369488</v>
      </c>
      <c r="D778" s="12">
        <v>1.359194</v>
      </c>
      <c r="E778" s="12">
        <v>1.363327</v>
      </c>
      <c r="F778" s="33">
        <f t="shared" si="12"/>
        <v>-2.6854465039450881E-3</v>
      </c>
    </row>
    <row r="779" spans="1:6" x14ac:dyDescent="0.25">
      <c r="A779" s="14">
        <v>44397</v>
      </c>
      <c r="B779" s="12">
        <v>1.3668670000000001</v>
      </c>
      <c r="C779" s="12">
        <v>1.3688689999999999</v>
      </c>
      <c r="D779" s="12">
        <v>1.3573679999999999</v>
      </c>
      <c r="E779" s="12">
        <v>1.3669979999999999</v>
      </c>
      <c r="F779" s="33">
        <f t="shared" si="12"/>
        <v>-6.8214826208036206E-3</v>
      </c>
    </row>
    <row r="780" spans="1:6" x14ac:dyDescent="0.25">
      <c r="A780" s="14">
        <v>44396</v>
      </c>
      <c r="B780" s="12">
        <v>1.3762160000000001</v>
      </c>
      <c r="C780" s="12">
        <v>1.3762920000000001</v>
      </c>
      <c r="D780" s="12">
        <v>1.366568</v>
      </c>
      <c r="E780" s="12">
        <v>1.376387</v>
      </c>
      <c r="F780" s="33">
        <f t="shared" si="12"/>
        <v>-4.762204323583985E-3</v>
      </c>
    </row>
    <row r="781" spans="1:6" x14ac:dyDescent="0.25">
      <c r="A781" s="14">
        <v>44393</v>
      </c>
      <c r="B781" s="12">
        <v>1.382973</v>
      </c>
      <c r="C781" s="12">
        <v>1.3861939999999999</v>
      </c>
      <c r="D781" s="12">
        <v>1.377429</v>
      </c>
      <c r="E781" s="12">
        <v>1.382973</v>
      </c>
      <c r="F781" s="33">
        <f t="shared" si="12"/>
        <v>-2.0464580616810224E-3</v>
      </c>
    </row>
    <row r="782" spans="1:6" x14ac:dyDescent="0.25">
      <c r="A782" s="14">
        <v>44392</v>
      </c>
      <c r="B782" s="12">
        <v>1.385713</v>
      </c>
      <c r="C782" s="12">
        <v>1.389758</v>
      </c>
      <c r="D782" s="12">
        <v>1.3814059999999999</v>
      </c>
      <c r="E782" s="12">
        <v>1.3858090000000001</v>
      </c>
      <c r="F782" s="33">
        <f t="shared" si="12"/>
        <v>3.7693619826091318E-3</v>
      </c>
    </row>
    <row r="783" spans="1:6" x14ac:dyDescent="0.25">
      <c r="A783" s="14">
        <v>44391</v>
      </c>
      <c r="B783" s="12">
        <v>1.3804339999999999</v>
      </c>
      <c r="C783" s="12">
        <v>1.3891009999999999</v>
      </c>
      <c r="D783" s="12">
        <v>1.3802430000000001</v>
      </c>
      <c r="E783" s="12">
        <v>1.3806050000000001</v>
      </c>
      <c r="F783" s="33">
        <f t="shared" si="12"/>
        <v>-5.8263291605936685E-3</v>
      </c>
    </row>
    <row r="784" spans="1:6" x14ac:dyDescent="0.25">
      <c r="A784" s="14">
        <v>44390</v>
      </c>
      <c r="B784" s="12">
        <v>1.3889659999999999</v>
      </c>
      <c r="C784" s="12">
        <v>1.3906270000000001</v>
      </c>
      <c r="D784" s="12">
        <v>1.3801669999999999</v>
      </c>
      <c r="E784" s="12">
        <v>1.3886959999999999</v>
      </c>
      <c r="F784" s="33">
        <f t="shared" si="12"/>
        <v>-9.0290952702654081E-4</v>
      </c>
    </row>
    <row r="785" spans="1:6" x14ac:dyDescent="0.25">
      <c r="A785" s="14">
        <v>44389</v>
      </c>
      <c r="B785" s="12">
        <v>1.3898539999999999</v>
      </c>
      <c r="C785" s="12">
        <v>1.391014</v>
      </c>
      <c r="D785" s="12">
        <v>1.384045</v>
      </c>
      <c r="E785" s="12">
        <v>1.3899509999999999</v>
      </c>
      <c r="F785" s="33">
        <f t="shared" si="12"/>
        <v>7.8813297541409089E-3</v>
      </c>
    </row>
    <row r="786" spans="1:6" x14ac:dyDescent="0.25">
      <c r="A786" s="14">
        <v>44386</v>
      </c>
      <c r="B786" s="12">
        <v>1.37931</v>
      </c>
      <c r="C786" s="12">
        <v>1.387732</v>
      </c>
      <c r="D786" s="12">
        <v>1.3760460000000001</v>
      </c>
      <c r="E786" s="12">
        <v>1.3790819999999999</v>
      </c>
      <c r="F786" s="33">
        <f t="shared" si="12"/>
        <v>-7.4486816268271028E-4</v>
      </c>
    </row>
    <row r="787" spans="1:6" x14ac:dyDescent="0.25">
      <c r="A787" s="14">
        <v>44385</v>
      </c>
      <c r="B787" s="12">
        <v>1.379958</v>
      </c>
      <c r="C787" s="12">
        <v>1.3802810000000001</v>
      </c>
      <c r="D787" s="12">
        <v>1.3742490000000001</v>
      </c>
      <c r="E787" s="12">
        <v>1.3801099999999999</v>
      </c>
      <c r="F787" s="33">
        <f t="shared" si="12"/>
        <v>-3.3102341284430015E-4</v>
      </c>
    </row>
    <row r="788" spans="1:6" x14ac:dyDescent="0.25">
      <c r="A788" s="14">
        <v>44384</v>
      </c>
      <c r="B788" s="12">
        <v>1.380091</v>
      </c>
      <c r="C788" s="12">
        <v>1.38405</v>
      </c>
      <c r="D788" s="12">
        <v>1.3757429999999999</v>
      </c>
      <c r="E788" s="12">
        <v>1.3805670000000001</v>
      </c>
      <c r="F788" s="33">
        <f t="shared" si="12"/>
        <v>-3.6445857693720995E-3</v>
      </c>
    </row>
    <row r="789" spans="1:6" x14ac:dyDescent="0.25">
      <c r="A789" s="14">
        <v>44383</v>
      </c>
      <c r="B789" s="12">
        <v>1.385329</v>
      </c>
      <c r="C789" s="12">
        <v>1.3898539999999999</v>
      </c>
      <c r="D789" s="12">
        <v>1.378987</v>
      </c>
      <c r="E789" s="12">
        <v>1.3856170000000001</v>
      </c>
      <c r="F789" s="33">
        <f t="shared" si="12"/>
        <v>1.8009928235027672E-3</v>
      </c>
    </row>
    <row r="790" spans="1:6" x14ac:dyDescent="0.25">
      <c r="A790" s="14">
        <v>44382</v>
      </c>
      <c r="B790" s="12">
        <v>1.382935</v>
      </c>
      <c r="C790" s="12">
        <v>1.3863859999999999</v>
      </c>
      <c r="D790" s="12">
        <v>1.3819220000000001</v>
      </c>
      <c r="E790" s="12">
        <v>1.3831260000000001</v>
      </c>
      <c r="F790" s="33">
        <f t="shared" si="12"/>
        <v>5.2145752283330182E-3</v>
      </c>
    </row>
    <row r="791" spans="1:6" x14ac:dyDescent="0.25">
      <c r="A791" s="14">
        <v>44379</v>
      </c>
      <c r="B791" s="12">
        <v>1.3759699999999999</v>
      </c>
      <c r="C791" s="12">
        <v>1.379767</v>
      </c>
      <c r="D791" s="12">
        <v>1.373872</v>
      </c>
      <c r="E791" s="12">
        <v>1.3759509999999999</v>
      </c>
      <c r="F791" s="33">
        <f t="shared" si="12"/>
        <v>-5.0357397236995283E-3</v>
      </c>
    </row>
    <row r="792" spans="1:6" x14ac:dyDescent="0.25">
      <c r="A792" s="14">
        <v>44378</v>
      </c>
      <c r="B792" s="12">
        <v>1.382762</v>
      </c>
      <c r="C792" s="12">
        <v>1.3833169999999999</v>
      </c>
      <c r="D792" s="12">
        <v>1.376387</v>
      </c>
      <c r="E792" s="12">
        <v>1.3829149999999999</v>
      </c>
      <c r="F792" s="33">
        <f t="shared" si="12"/>
        <v>-9.8246374455945862E-4</v>
      </c>
    </row>
    <row r="793" spans="1:6" x14ac:dyDescent="0.25">
      <c r="A793" s="14">
        <v>44377</v>
      </c>
      <c r="B793" s="12">
        <v>1.384179</v>
      </c>
      <c r="C793" s="12">
        <v>1.3871549999999999</v>
      </c>
      <c r="D793" s="12">
        <v>1.3805289999999999</v>
      </c>
      <c r="E793" s="12">
        <v>1.3842749999999999</v>
      </c>
      <c r="F793" s="33">
        <f t="shared" si="12"/>
        <v>-2.6161714121850643E-3</v>
      </c>
    </row>
    <row r="794" spans="1:6" x14ac:dyDescent="0.25">
      <c r="A794" s="14">
        <v>44376</v>
      </c>
      <c r="B794" s="12">
        <v>1.3879250000000001</v>
      </c>
      <c r="C794" s="12">
        <v>1.388118</v>
      </c>
      <c r="D794" s="12">
        <v>1.381597</v>
      </c>
      <c r="E794" s="12">
        <v>1.3879060000000001</v>
      </c>
      <c r="F794" s="33">
        <f t="shared" si="12"/>
        <v>-1.1514883706870149E-3</v>
      </c>
    </row>
    <row r="795" spans="1:6" x14ac:dyDescent="0.25">
      <c r="A795" s="14">
        <v>44375</v>
      </c>
      <c r="B795" s="12">
        <v>1.3896999999999999</v>
      </c>
      <c r="C795" s="12">
        <v>1.3939220000000001</v>
      </c>
      <c r="D795" s="12">
        <v>1.387675</v>
      </c>
      <c r="E795" s="12">
        <v>1.3895059999999999</v>
      </c>
      <c r="F795" s="33">
        <f t="shared" si="12"/>
        <v>-1.5707498498230832E-3</v>
      </c>
    </row>
    <row r="796" spans="1:6" x14ac:dyDescent="0.25">
      <c r="A796" s="14">
        <v>44372</v>
      </c>
      <c r="B796" s="12">
        <v>1.391788</v>
      </c>
      <c r="C796" s="12">
        <v>1.3937280000000001</v>
      </c>
      <c r="D796" s="12">
        <v>1.3892169999999999</v>
      </c>
      <c r="E796" s="12">
        <v>1.3916919999999999</v>
      </c>
      <c r="F796" s="33">
        <f t="shared" si="12"/>
        <v>-3.6184102191809675E-3</v>
      </c>
    </row>
    <row r="797" spans="1:6" x14ac:dyDescent="0.25">
      <c r="A797" s="14">
        <v>44371</v>
      </c>
      <c r="B797" s="12">
        <v>1.3968240000000001</v>
      </c>
      <c r="C797" s="12">
        <v>1.39866</v>
      </c>
      <c r="D797" s="12">
        <v>1.389159</v>
      </c>
      <c r="E797" s="12">
        <v>1.396746</v>
      </c>
      <c r="F797" s="33">
        <f t="shared" si="12"/>
        <v>1.2573548808882951E-3</v>
      </c>
    </row>
    <row r="798" spans="1:6" x14ac:dyDescent="0.25">
      <c r="A798" s="14">
        <v>44370</v>
      </c>
      <c r="B798" s="12">
        <v>1.3948750000000001</v>
      </c>
      <c r="C798" s="12">
        <v>1.4001680000000001</v>
      </c>
      <c r="D798" s="12">
        <v>1.3924859999999999</v>
      </c>
      <c r="E798" s="12">
        <v>1.394992</v>
      </c>
      <c r="F798" s="33">
        <f t="shared" si="12"/>
        <v>1.7608111795712755E-3</v>
      </c>
    </row>
    <row r="799" spans="1:6" x14ac:dyDescent="0.25">
      <c r="A799" s="14">
        <v>44369</v>
      </c>
      <c r="B799" s="12">
        <v>1.392312</v>
      </c>
      <c r="C799" s="12">
        <v>1.393049</v>
      </c>
      <c r="D799" s="12">
        <v>1.386328</v>
      </c>
      <c r="E799" s="12">
        <v>1.3925399999999999</v>
      </c>
      <c r="F799" s="33">
        <f t="shared" si="12"/>
        <v>7.8366548166330929E-3</v>
      </c>
    </row>
    <row r="800" spans="1:6" x14ac:dyDescent="0.25">
      <c r="A800" s="14">
        <v>44368</v>
      </c>
      <c r="B800" s="12">
        <v>1.3816539999999999</v>
      </c>
      <c r="C800" s="12">
        <v>1.3919820000000001</v>
      </c>
      <c r="D800" s="12">
        <v>1.3787210000000001</v>
      </c>
      <c r="E800" s="12">
        <v>1.3817120000000001</v>
      </c>
      <c r="F800" s="33">
        <f t="shared" si="12"/>
        <v>-8.7182106719162489E-3</v>
      </c>
    </row>
    <row r="801" spans="1:6" x14ac:dyDescent="0.25">
      <c r="A801" s="14">
        <v>44365</v>
      </c>
      <c r="B801" s="12">
        <v>1.3939029999999999</v>
      </c>
      <c r="C801" s="12">
        <v>1.394506</v>
      </c>
      <c r="D801" s="12">
        <v>1.37971</v>
      </c>
      <c r="E801" s="12">
        <v>1.393864</v>
      </c>
      <c r="F801" s="33">
        <f t="shared" si="12"/>
        <v>-3.7217553648098978E-3</v>
      </c>
    </row>
    <row r="802" spans="1:6" x14ac:dyDescent="0.25">
      <c r="A802" s="14">
        <v>44364</v>
      </c>
      <c r="B802" s="12">
        <v>1.398347</v>
      </c>
      <c r="C802" s="12">
        <v>1.4009529999999999</v>
      </c>
      <c r="D802" s="12">
        <v>1.391208</v>
      </c>
      <c r="E802" s="12">
        <v>1.399071</v>
      </c>
      <c r="F802" s="33">
        <f t="shared" si="12"/>
        <v>-6.4495832484112725E-3</v>
      </c>
    </row>
    <row r="803" spans="1:6" x14ac:dyDescent="0.25">
      <c r="A803" s="14">
        <v>44363</v>
      </c>
      <c r="B803" s="12">
        <v>1.408312</v>
      </c>
      <c r="C803" s="12">
        <v>1.4132279999999999</v>
      </c>
      <c r="D803" s="12">
        <v>1.407697</v>
      </c>
      <c r="E803" s="12">
        <v>1.408153</v>
      </c>
      <c r="F803" s="33">
        <f t="shared" si="12"/>
        <v>-2.0134741891177921E-3</v>
      </c>
    </row>
    <row r="804" spans="1:6" x14ac:dyDescent="0.25">
      <c r="A804" s="14">
        <v>44362</v>
      </c>
      <c r="B804" s="12">
        <v>1.4110339999999999</v>
      </c>
      <c r="C804" s="12">
        <v>1.4128480000000001</v>
      </c>
      <c r="D804" s="12">
        <v>1.403686</v>
      </c>
      <c r="E804" s="12">
        <v>1.4109940000000001</v>
      </c>
      <c r="F804" s="33">
        <f t="shared" si="12"/>
        <v>-6.6363016323034429E-4</v>
      </c>
    </row>
    <row r="805" spans="1:6" x14ac:dyDescent="0.25">
      <c r="A805" s="14">
        <v>44361</v>
      </c>
      <c r="B805" s="12">
        <v>1.412031</v>
      </c>
      <c r="C805" s="12">
        <v>1.4124289999999999</v>
      </c>
      <c r="D805" s="12">
        <v>1.407162</v>
      </c>
      <c r="E805" s="12">
        <v>1.411931</v>
      </c>
      <c r="F805" s="33">
        <f t="shared" si="12"/>
        <v>-3.5864173440892655E-3</v>
      </c>
    </row>
    <row r="806" spans="1:6" x14ac:dyDescent="0.25">
      <c r="A806" s="14">
        <v>44358</v>
      </c>
      <c r="B806" s="12">
        <v>1.4171130000000001</v>
      </c>
      <c r="C806" s="12">
        <v>1.418641</v>
      </c>
      <c r="D806" s="12">
        <v>1.410636</v>
      </c>
      <c r="E806" s="12">
        <v>1.4170130000000001</v>
      </c>
      <c r="F806" s="33">
        <f t="shared" si="12"/>
        <v>4.0957092131490569E-3</v>
      </c>
    </row>
    <row r="807" spans="1:6" x14ac:dyDescent="0.25">
      <c r="A807" s="14">
        <v>44357</v>
      </c>
      <c r="B807" s="12">
        <v>1.411114</v>
      </c>
      <c r="C807" s="12">
        <v>1.4170529999999999</v>
      </c>
      <c r="D807" s="12">
        <v>1.407559</v>
      </c>
      <c r="E807" s="12">
        <v>1.411233</v>
      </c>
      <c r="F807" s="33">
        <f t="shared" si="12"/>
        <v>-2.6537327525039123E-3</v>
      </c>
    </row>
    <row r="808" spans="1:6" x14ac:dyDescent="0.25">
      <c r="A808" s="14">
        <v>44356</v>
      </c>
      <c r="B808" s="12">
        <v>1.4148270000000001</v>
      </c>
      <c r="C808" s="12">
        <v>1.4188419999999999</v>
      </c>
      <c r="D808" s="12">
        <v>1.411572</v>
      </c>
      <c r="E808" s="12">
        <v>1.4149879999999999</v>
      </c>
      <c r="F808" s="33">
        <f t="shared" si="12"/>
        <v>-1.8819798314966274E-3</v>
      </c>
    </row>
    <row r="809" spans="1:6" x14ac:dyDescent="0.25">
      <c r="A809" s="14">
        <v>44355</v>
      </c>
      <c r="B809" s="12">
        <v>1.4176489999999999</v>
      </c>
      <c r="C809" s="12">
        <v>1.418641</v>
      </c>
      <c r="D809" s="12">
        <v>1.4123699999999999</v>
      </c>
      <c r="E809" s="12">
        <v>1.417656</v>
      </c>
      <c r="F809" s="33">
        <f t="shared" si="12"/>
        <v>8.6484975265288533E-4</v>
      </c>
    </row>
    <row r="810" spans="1:6" x14ac:dyDescent="0.25">
      <c r="A810" s="14">
        <v>44354</v>
      </c>
      <c r="B810" s="12">
        <v>1.4161900000000001</v>
      </c>
      <c r="C810" s="12">
        <v>1.418399</v>
      </c>
      <c r="D810" s="12">
        <v>1.411233</v>
      </c>
      <c r="E810" s="12">
        <v>1.416431</v>
      </c>
      <c r="F810" s="33">
        <f t="shared" si="12"/>
        <v>3.8533119205326205E-3</v>
      </c>
    </row>
    <row r="811" spans="1:6" x14ac:dyDescent="0.25">
      <c r="A811" s="14">
        <v>44351</v>
      </c>
      <c r="B811" s="12">
        <v>1.4110339999999999</v>
      </c>
      <c r="C811" s="12">
        <v>1.420051</v>
      </c>
      <c r="D811" s="12">
        <v>1.4085989999999999</v>
      </c>
      <c r="E811" s="12">
        <v>1.4109940000000001</v>
      </c>
      <c r="F811" s="33">
        <f t="shared" si="12"/>
        <v>-4.3741395843754916E-3</v>
      </c>
    </row>
    <row r="812" spans="1:6" x14ac:dyDescent="0.25">
      <c r="A812" s="14">
        <v>44350</v>
      </c>
      <c r="B812" s="12">
        <v>1.417214</v>
      </c>
      <c r="C812" s="12">
        <v>1.4201919999999999</v>
      </c>
      <c r="D812" s="12">
        <v>1.4093039999999999</v>
      </c>
      <c r="E812" s="12">
        <v>1.4171929999999999</v>
      </c>
      <c r="F812" s="33">
        <f t="shared" si="12"/>
        <v>1.0482380206664477E-3</v>
      </c>
    </row>
    <row r="813" spans="1:6" x14ac:dyDescent="0.25">
      <c r="A813" s="14">
        <v>44349</v>
      </c>
      <c r="B813" s="12">
        <v>1.4156690000000001</v>
      </c>
      <c r="C813" s="12">
        <v>1.4184399999999999</v>
      </c>
      <c r="D813" s="12">
        <v>1.4115120000000001</v>
      </c>
      <c r="E813" s="12">
        <v>1.4157090000000001</v>
      </c>
      <c r="F813" s="33">
        <f t="shared" si="12"/>
        <v>-4.8985083061662271E-3</v>
      </c>
    </row>
    <row r="814" spans="1:6" x14ac:dyDescent="0.25">
      <c r="A814" s="14">
        <v>44348</v>
      </c>
      <c r="B814" s="12">
        <v>1.422758</v>
      </c>
      <c r="C814" s="12">
        <v>1.424725</v>
      </c>
      <c r="D814" s="12">
        <v>1.4155679999999999</v>
      </c>
      <c r="E814" s="12">
        <v>1.4226780000000001</v>
      </c>
      <c r="F814" s="33">
        <f t="shared" si="12"/>
        <v>3.2728342067238625E-3</v>
      </c>
    </row>
    <row r="815" spans="1:6" x14ac:dyDescent="0.25">
      <c r="A815" s="14">
        <v>44347</v>
      </c>
      <c r="B815" s="12">
        <v>1.418239</v>
      </c>
      <c r="C815" s="12">
        <v>1.421686</v>
      </c>
      <c r="D815" s="12">
        <v>1.4165909999999999</v>
      </c>
      <c r="E815" s="12">
        <v>1.418037</v>
      </c>
      <c r="F815" s="33">
        <f t="shared" si="12"/>
        <v>-1.6453412974329895E-3</v>
      </c>
    </row>
    <row r="816" spans="1:6" x14ac:dyDescent="0.25">
      <c r="A816" s="14">
        <v>44344</v>
      </c>
      <c r="B816" s="12">
        <v>1.4203539999999999</v>
      </c>
      <c r="C816" s="12">
        <v>1.4206559999999999</v>
      </c>
      <c r="D816" s="12">
        <v>1.413707</v>
      </c>
      <c r="E816" s="12">
        <v>1.420374</v>
      </c>
      <c r="F816" s="33">
        <f t="shared" si="12"/>
        <v>6.2070880666924566E-3</v>
      </c>
    </row>
    <row r="817" spans="1:6" x14ac:dyDescent="0.25">
      <c r="A817" s="14">
        <v>44343</v>
      </c>
      <c r="B817" s="12">
        <v>1.411313</v>
      </c>
      <c r="C817" s="12">
        <v>1.4194869999999999</v>
      </c>
      <c r="D817" s="12">
        <v>1.4092249999999999</v>
      </c>
      <c r="E817" s="12">
        <v>1.4116120000000001</v>
      </c>
      <c r="F817" s="33">
        <f t="shared" si="12"/>
        <v>-1.9619807025941238E-3</v>
      </c>
    </row>
    <row r="818" spans="1:6" x14ac:dyDescent="0.25">
      <c r="A818" s="14">
        <v>44342</v>
      </c>
      <c r="B818" s="12">
        <v>1.4143269999999999</v>
      </c>
      <c r="C818" s="12">
        <v>1.417635</v>
      </c>
      <c r="D818" s="12">
        <v>1.411931</v>
      </c>
      <c r="E818" s="12">
        <v>1.4143870000000001</v>
      </c>
      <c r="F818" s="33">
        <f t="shared" si="12"/>
        <v>-8.6323271468313756E-4</v>
      </c>
    </row>
    <row r="819" spans="1:6" x14ac:dyDescent="0.25">
      <c r="A819" s="14">
        <v>44341</v>
      </c>
      <c r="B819" s="12">
        <v>1.415689</v>
      </c>
      <c r="C819" s="12">
        <v>1.4210400000000001</v>
      </c>
      <c r="D819" s="12">
        <v>1.4117710000000001</v>
      </c>
      <c r="E819" s="12">
        <v>1.4156089999999999</v>
      </c>
      <c r="F819" s="33">
        <f t="shared" si="12"/>
        <v>9.3474662497761152E-4</v>
      </c>
    </row>
    <row r="820" spans="1:6" x14ac:dyDescent="0.25">
      <c r="A820" s="14">
        <v>44340</v>
      </c>
      <c r="B820" s="12">
        <v>1.4140269999999999</v>
      </c>
      <c r="C820" s="12">
        <v>1.417133</v>
      </c>
      <c r="D820" s="12">
        <v>1.411851</v>
      </c>
      <c r="E820" s="12">
        <v>1.4142870000000001</v>
      </c>
      <c r="F820" s="33">
        <f t="shared" si="12"/>
        <v>-3.0122095646288871E-3</v>
      </c>
    </row>
    <row r="821" spans="1:6" x14ac:dyDescent="0.25">
      <c r="A821" s="14">
        <v>44337</v>
      </c>
      <c r="B821" s="12">
        <v>1.4186810000000001</v>
      </c>
      <c r="C821" s="12">
        <v>1.423346</v>
      </c>
      <c r="D821" s="12">
        <v>1.4154279999999999</v>
      </c>
      <c r="E821" s="12">
        <v>1.41856</v>
      </c>
      <c r="F821" s="33">
        <f t="shared" si="12"/>
        <v>5.6315822307417829E-3</v>
      </c>
    </row>
    <row r="822" spans="1:6" x14ac:dyDescent="0.25">
      <c r="A822" s="14">
        <v>44336</v>
      </c>
      <c r="B822" s="12">
        <v>1.410795</v>
      </c>
      <c r="C822" s="12">
        <v>1.4181379999999999</v>
      </c>
      <c r="D822" s="12">
        <v>1.410318</v>
      </c>
      <c r="E822" s="12">
        <v>1.4106160000000001</v>
      </c>
      <c r="F822" s="33">
        <f t="shared" si="12"/>
        <v>-5.7696563720658345E-3</v>
      </c>
    </row>
    <row r="823" spans="1:6" x14ac:dyDescent="0.25">
      <c r="A823" s="14">
        <v>44335</v>
      </c>
      <c r="B823" s="12">
        <v>1.419003</v>
      </c>
      <c r="C823" s="12">
        <v>1.4201999999999999</v>
      </c>
      <c r="D823" s="12">
        <v>1.413408</v>
      </c>
      <c r="E823" s="12">
        <v>1.4188019999999999</v>
      </c>
      <c r="F823" s="33">
        <f t="shared" si="12"/>
        <v>2.7811801391932622E-3</v>
      </c>
    </row>
    <row r="824" spans="1:6" x14ac:dyDescent="0.25">
      <c r="A824" s="14">
        <v>44334</v>
      </c>
      <c r="B824" s="12">
        <v>1.414847</v>
      </c>
      <c r="C824" s="12">
        <v>1.42205</v>
      </c>
      <c r="D824" s="12">
        <v>1.414687</v>
      </c>
      <c r="E824" s="12">
        <v>1.4148670000000001</v>
      </c>
      <c r="F824" s="33">
        <f t="shared" si="12"/>
        <v>3.3244006611927723E-3</v>
      </c>
    </row>
    <row r="825" spans="1:6" x14ac:dyDescent="0.25">
      <c r="A825" s="14">
        <v>44333</v>
      </c>
      <c r="B825" s="12">
        <v>1.41</v>
      </c>
      <c r="C825" s="12">
        <v>1.4128289999999999</v>
      </c>
      <c r="D825" s="12">
        <v>1.407856</v>
      </c>
      <c r="E825" s="12">
        <v>1.4101790000000001</v>
      </c>
      <c r="F825" s="33">
        <f t="shared" si="12"/>
        <v>3.6246891649336366E-3</v>
      </c>
    </row>
    <row r="826" spans="1:6" x14ac:dyDescent="0.25">
      <c r="A826" s="14">
        <v>44330</v>
      </c>
      <c r="B826" s="12">
        <v>1.4046920000000001</v>
      </c>
      <c r="C826" s="12">
        <v>1.4110339999999999</v>
      </c>
      <c r="D826" s="12">
        <v>1.4037059999999999</v>
      </c>
      <c r="E826" s="12">
        <v>1.4050860000000001</v>
      </c>
      <c r="F826" s="33">
        <f t="shared" si="12"/>
        <v>-9.1369915904127019E-4</v>
      </c>
    </row>
    <row r="827" spans="1:6" x14ac:dyDescent="0.25">
      <c r="A827" s="14">
        <v>44329</v>
      </c>
      <c r="B827" s="12">
        <v>1.4060349999999999</v>
      </c>
      <c r="C827" s="12">
        <v>1.4079349999999999</v>
      </c>
      <c r="D827" s="12">
        <v>1.4007959999999999</v>
      </c>
      <c r="E827" s="12">
        <v>1.406371</v>
      </c>
      <c r="F827" s="33">
        <f t="shared" si="12"/>
        <v>-5.273629659074186E-3</v>
      </c>
    </row>
    <row r="828" spans="1:6" x14ac:dyDescent="0.25">
      <c r="A828" s="14">
        <v>44328</v>
      </c>
      <c r="B828" s="12">
        <v>1.413727</v>
      </c>
      <c r="C828" s="12">
        <v>1.415027</v>
      </c>
      <c r="D828" s="12">
        <v>1.4078360000000001</v>
      </c>
      <c r="E828" s="12">
        <v>1.4138269999999999</v>
      </c>
      <c r="F828" s="33">
        <f t="shared" si="12"/>
        <v>4.9464733555626417E-4</v>
      </c>
    </row>
    <row r="829" spans="1:6" x14ac:dyDescent="0.25">
      <c r="A829" s="14">
        <v>44327</v>
      </c>
      <c r="B829" s="12">
        <v>1.4132279999999999</v>
      </c>
      <c r="C829" s="12">
        <v>1.415789</v>
      </c>
      <c r="D829" s="12">
        <v>1.4106559999999999</v>
      </c>
      <c r="E829" s="12">
        <v>1.4131279999999999</v>
      </c>
      <c r="F829" s="33">
        <f t="shared" si="12"/>
        <v>6.4154060906473909E-3</v>
      </c>
    </row>
    <row r="830" spans="1:6" x14ac:dyDescent="0.25">
      <c r="A830" s="14">
        <v>44326</v>
      </c>
      <c r="B830" s="12">
        <v>1.4037489999999999</v>
      </c>
      <c r="C830" s="12">
        <v>1.4157690000000001</v>
      </c>
      <c r="D830" s="12">
        <v>1.401581</v>
      </c>
      <c r="E830" s="12">
        <v>1.40412</v>
      </c>
      <c r="F830" s="33">
        <f t="shared" si="12"/>
        <v>1.0264387482426196E-2</v>
      </c>
    </row>
    <row r="831" spans="1:6" x14ac:dyDescent="0.25">
      <c r="A831" s="14">
        <v>44323</v>
      </c>
      <c r="B831" s="12">
        <v>1.389642</v>
      </c>
      <c r="C831" s="12">
        <v>1.4000699999999999</v>
      </c>
      <c r="D831" s="12">
        <v>1.3891979999999999</v>
      </c>
      <c r="E831" s="12">
        <v>1.3898539999999999</v>
      </c>
      <c r="F831" s="33">
        <f t="shared" si="12"/>
        <v>-8.0590952389525405E-4</v>
      </c>
    </row>
    <row r="832" spans="1:6" x14ac:dyDescent="0.25">
      <c r="A832" s="14">
        <v>44322</v>
      </c>
      <c r="B832" s="12">
        <v>1.391246</v>
      </c>
      <c r="C832" s="12">
        <v>1.3938250000000001</v>
      </c>
      <c r="D832" s="12">
        <v>1.386655</v>
      </c>
      <c r="E832" s="12">
        <v>1.3909750000000001</v>
      </c>
      <c r="F832" s="33">
        <f t="shared" si="12"/>
        <v>1.5574462202228023E-3</v>
      </c>
    </row>
    <row r="833" spans="1:6" x14ac:dyDescent="0.25">
      <c r="A833" s="14">
        <v>44321</v>
      </c>
      <c r="B833" s="12">
        <v>1.38887</v>
      </c>
      <c r="C833" s="12">
        <v>1.392641</v>
      </c>
      <c r="D833" s="12">
        <v>1.3877900000000001</v>
      </c>
      <c r="E833" s="12">
        <v>1.3888119999999999</v>
      </c>
      <c r="F833" s="33">
        <f t="shared" si="12"/>
        <v>-1.1248755732262694E-3</v>
      </c>
    </row>
    <row r="834" spans="1:6" x14ac:dyDescent="0.25">
      <c r="A834" s="14">
        <v>44320</v>
      </c>
      <c r="B834" s="12">
        <v>1.390395</v>
      </c>
      <c r="C834" s="12">
        <v>1.3906270000000001</v>
      </c>
      <c r="D834" s="12">
        <v>1.384064</v>
      </c>
      <c r="E834" s="12">
        <v>1.3903760000000001</v>
      </c>
      <c r="F834" s="33">
        <f t="shared" si="12"/>
        <v>6.0760691732653083E-3</v>
      </c>
    </row>
    <row r="835" spans="1:6" x14ac:dyDescent="0.25">
      <c r="A835" s="14">
        <v>44319</v>
      </c>
      <c r="B835" s="12">
        <v>1.3819220000000001</v>
      </c>
      <c r="C835" s="12">
        <v>1.3931070000000001</v>
      </c>
      <c r="D835" s="12">
        <v>1.3805480000000001</v>
      </c>
      <c r="E835" s="12">
        <v>1.3819790000000001</v>
      </c>
      <c r="F835" s="33">
        <f t="shared" si="12"/>
        <v>-9.5356930918722993E-3</v>
      </c>
    </row>
    <row r="836" spans="1:6" x14ac:dyDescent="0.25">
      <c r="A836" s="14">
        <v>44316</v>
      </c>
      <c r="B836" s="12">
        <v>1.3950499999999999</v>
      </c>
      <c r="C836" s="12">
        <v>1.3958680000000001</v>
      </c>
      <c r="D836" s="12">
        <v>1.3810249999999999</v>
      </c>
      <c r="E836" s="12">
        <v>1.395284</v>
      </c>
      <c r="F836" s="33">
        <f t="shared" ref="F836:F899" si="13">E836/E837-1</f>
        <v>-2.7871858236128144E-4</v>
      </c>
    </row>
    <row r="837" spans="1:6" x14ac:dyDescent="0.25">
      <c r="A837" s="14">
        <v>44315</v>
      </c>
      <c r="B837" s="12">
        <v>1.3956729999999999</v>
      </c>
      <c r="C837" s="12">
        <v>1.3975850000000001</v>
      </c>
      <c r="D837" s="12">
        <v>1.3933009999999999</v>
      </c>
      <c r="E837" s="12">
        <v>1.3956729999999999</v>
      </c>
      <c r="F837" s="33">
        <f t="shared" si="13"/>
        <v>3.8242004206117119E-3</v>
      </c>
    </row>
    <row r="838" spans="1:6" x14ac:dyDescent="0.25">
      <c r="A838" s="14">
        <v>44314</v>
      </c>
      <c r="B838" s="12">
        <v>1.390301</v>
      </c>
      <c r="C838" s="12">
        <v>1.3921950000000001</v>
      </c>
      <c r="D838" s="12">
        <v>1.3862509999999999</v>
      </c>
      <c r="E838" s="12">
        <v>1.3903559999999999</v>
      </c>
      <c r="F838" s="33">
        <f t="shared" si="13"/>
        <v>5.6996295240807626E-4</v>
      </c>
    </row>
    <row r="839" spans="1:6" x14ac:dyDescent="0.25">
      <c r="A839" s="14">
        <v>44313</v>
      </c>
      <c r="B839" s="12">
        <v>1.3894679999999999</v>
      </c>
      <c r="C839" s="12">
        <v>1.39235</v>
      </c>
      <c r="D839" s="12">
        <v>1.3859440000000001</v>
      </c>
      <c r="E839" s="12">
        <v>1.389564</v>
      </c>
      <c r="F839" s="33">
        <f t="shared" si="13"/>
        <v>2.111585160056384E-3</v>
      </c>
    </row>
    <row r="840" spans="1:6" x14ac:dyDescent="0.25">
      <c r="A840" s="14">
        <v>44312</v>
      </c>
      <c r="B840" s="12">
        <v>1.3867130000000001</v>
      </c>
      <c r="C840" s="12">
        <v>1.3929320000000001</v>
      </c>
      <c r="D840" s="12">
        <v>1.386674</v>
      </c>
      <c r="E840" s="12">
        <v>1.386636</v>
      </c>
      <c r="F840" s="33">
        <f t="shared" si="13"/>
        <v>1.8858027233592534E-3</v>
      </c>
    </row>
    <row r="841" spans="1:6" x14ac:dyDescent="0.25">
      <c r="A841" s="14">
        <v>44309</v>
      </c>
      <c r="B841" s="12">
        <v>1.384409</v>
      </c>
      <c r="C841" s="12">
        <v>1.389661</v>
      </c>
      <c r="D841" s="12">
        <v>1.3837189999999999</v>
      </c>
      <c r="E841" s="12">
        <v>1.384026</v>
      </c>
      <c r="F841" s="33">
        <f t="shared" si="13"/>
        <v>-6.5741448551340786E-3</v>
      </c>
    </row>
    <row r="842" spans="1:6" x14ac:dyDescent="0.25">
      <c r="A842" s="14">
        <v>44308</v>
      </c>
      <c r="B842" s="12">
        <v>1.3932800000000001</v>
      </c>
      <c r="C842" s="12">
        <v>1.395089</v>
      </c>
      <c r="D842" s="12">
        <v>1.3828579999999999</v>
      </c>
      <c r="E842" s="12">
        <v>1.3931849999999999</v>
      </c>
      <c r="F842" s="33">
        <f t="shared" si="13"/>
        <v>-5.0147644997722285E-4</v>
      </c>
    </row>
    <row r="843" spans="1:6" x14ac:dyDescent="0.25">
      <c r="A843" s="14">
        <v>44307</v>
      </c>
      <c r="B843" s="12">
        <v>1.3937280000000001</v>
      </c>
      <c r="C843" s="12">
        <v>1.394895</v>
      </c>
      <c r="D843" s="12">
        <v>1.3886959999999999</v>
      </c>
      <c r="E843" s="12">
        <v>1.3938839999999999</v>
      </c>
      <c r="F843" s="33">
        <f t="shared" si="13"/>
        <v>-3.9303007609062801E-3</v>
      </c>
    </row>
    <row r="844" spans="1:6" x14ac:dyDescent="0.25">
      <c r="A844" s="14">
        <v>44306</v>
      </c>
      <c r="B844" s="12">
        <v>1.399208</v>
      </c>
      <c r="C844" s="12">
        <v>1.4009529999999999</v>
      </c>
      <c r="D844" s="12">
        <v>1.3935919999999999</v>
      </c>
      <c r="E844" s="12">
        <v>1.399384</v>
      </c>
      <c r="F844" s="33">
        <f t="shared" si="13"/>
        <v>1.2692451034667318E-2</v>
      </c>
    </row>
    <row r="845" spans="1:6" x14ac:dyDescent="0.25">
      <c r="A845" s="14">
        <v>44305</v>
      </c>
      <c r="B845" s="12">
        <v>1.3819410000000001</v>
      </c>
      <c r="C845" s="12">
        <v>1.399189</v>
      </c>
      <c r="D845" s="12">
        <v>1.3810439999999999</v>
      </c>
      <c r="E845" s="12">
        <v>1.381845</v>
      </c>
      <c r="F845" s="33">
        <f t="shared" si="13"/>
        <v>2.3901925936673507E-3</v>
      </c>
    </row>
    <row r="846" spans="1:6" x14ac:dyDescent="0.25">
      <c r="A846" s="14">
        <v>44302</v>
      </c>
      <c r="B846" s="12">
        <v>1.378474</v>
      </c>
      <c r="C846" s="12">
        <v>1.382762</v>
      </c>
      <c r="D846" s="12">
        <v>1.371893</v>
      </c>
      <c r="E846" s="12">
        <v>1.3785499999999999</v>
      </c>
      <c r="F846" s="33">
        <f t="shared" si="13"/>
        <v>4.5503268324864621E-4</v>
      </c>
    </row>
    <row r="847" spans="1:6" x14ac:dyDescent="0.25">
      <c r="A847" s="14">
        <v>44301</v>
      </c>
      <c r="B847" s="12">
        <v>1.3777900000000001</v>
      </c>
      <c r="C847" s="12">
        <v>1.3808910000000001</v>
      </c>
      <c r="D847" s="12">
        <v>1.3762730000000001</v>
      </c>
      <c r="E847" s="12">
        <v>1.377923</v>
      </c>
      <c r="F847" s="33">
        <f t="shared" si="13"/>
        <v>1.4193623407487976E-3</v>
      </c>
    </row>
    <row r="848" spans="1:6" x14ac:dyDescent="0.25">
      <c r="A848" s="14">
        <v>44300</v>
      </c>
      <c r="B848" s="12">
        <v>1.3762730000000001</v>
      </c>
      <c r="C848" s="12">
        <v>1.3808910000000001</v>
      </c>
      <c r="D848" s="12">
        <v>1.375062</v>
      </c>
      <c r="E848" s="12">
        <v>1.3759699999999999</v>
      </c>
      <c r="F848" s="33">
        <f t="shared" si="13"/>
        <v>4.2679021043579013E-4</v>
      </c>
    </row>
    <row r="849" spans="1:6" x14ac:dyDescent="0.25">
      <c r="A849" s="14">
        <v>44299</v>
      </c>
      <c r="B849" s="12">
        <v>1.375421</v>
      </c>
      <c r="C849" s="12">
        <v>1.3769</v>
      </c>
      <c r="D849" s="12">
        <v>1.370276</v>
      </c>
      <c r="E849" s="12">
        <v>1.375383</v>
      </c>
      <c r="F849" s="33">
        <f t="shared" si="13"/>
        <v>3.0396400272749702E-3</v>
      </c>
    </row>
    <row r="850" spans="1:6" x14ac:dyDescent="0.25">
      <c r="A850" s="14">
        <v>44298</v>
      </c>
      <c r="B850" s="12">
        <v>1.3708579999999999</v>
      </c>
      <c r="C850" s="12">
        <v>1.3777140000000001</v>
      </c>
      <c r="D850" s="12">
        <v>1.367054</v>
      </c>
      <c r="E850" s="12">
        <v>1.3712150000000001</v>
      </c>
      <c r="F850" s="33">
        <f t="shared" si="13"/>
        <v>-1.6185659636619443E-3</v>
      </c>
    </row>
    <row r="851" spans="1:6" x14ac:dyDescent="0.25">
      <c r="A851" s="14">
        <v>44295</v>
      </c>
      <c r="B851" s="12">
        <v>1.373626</v>
      </c>
      <c r="C851" s="12">
        <v>1.375327</v>
      </c>
      <c r="D851" s="12">
        <v>1.3671850000000001</v>
      </c>
      <c r="E851" s="12">
        <v>1.3734379999999999</v>
      </c>
      <c r="F851" s="33">
        <f t="shared" si="13"/>
        <v>-6.8685416427172186E-4</v>
      </c>
    </row>
    <row r="852" spans="1:6" x14ac:dyDescent="0.25">
      <c r="A852" s="14">
        <v>44294</v>
      </c>
      <c r="B852" s="12">
        <v>1.374023</v>
      </c>
      <c r="C852" s="12">
        <v>1.37836</v>
      </c>
      <c r="D852" s="12">
        <v>1.3720429999999999</v>
      </c>
      <c r="E852" s="12">
        <v>1.374382</v>
      </c>
      <c r="F852" s="33">
        <f t="shared" si="13"/>
        <v>-6.3219113804527938E-3</v>
      </c>
    </row>
    <row r="853" spans="1:6" x14ac:dyDescent="0.25">
      <c r="A853" s="14">
        <v>44293</v>
      </c>
      <c r="B853" s="12">
        <v>1.3830690000000001</v>
      </c>
      <c r="C853" s="12">
        <v>1.3839680000000001</v>
      </c>
      <c r="D853" s="12">
        <v>1.3730230000000001</v>
      </c>
      <c r="E853" s="12">
        <v>1.3831260000000001</v>
      </c>
      <c r="F853" s="33">
        <f t="shared" si="13"/>
        <v>-5.947243102455757E-3</v>
      </c>
    </row>
    <row r="854" spans="1:6" x14ac:dyDescent="0.25">
      <c r="A854" s="14">
        <v>44292</v>
      </c>
      <c r="B854" s="12">
        <v>1.391324</v>
      </c>
      <c r="C854" s="12">
        <v>1.3919820000000001</v>
      </c>
      <c r="D854" s="12">
        <v>1.3819410000000001</v>
      </c>
      <c r="E854" s="12">
        <v>1.3914010000000001</v>
      </c>
      <c r="F854" s="33">
        <f t="shared" si="13"/>
        <v>5.982824413683252E-3</v>
      </c>
    </row>
    <row r="855" spans="1:6" x14ac:dyDescent="0.25">
      <c r="A855" s="14">
        <v>44291</v>
      </c>
      <c r="B855" s="12">
        <v>1.382973</v>
      </c>
      <c r="C855" s="12">
        <v>1.3913819999999999</v>
      </c>
      <c r="D855" s="12">
        <v>1.3814249999999999</v>
      </c>
      <c r="E855" s="12">
        <v>1.3831260000000001</v>
      </c>
      <c r="F855" s="33">
        <f t="shared" si="13"/>
        <v>-2.768323155107888E-4</v>
      </c>
    </row>
    <row r="856" spans="1:6" x14ac:dyDescent="0.25">
      <c r="A856" s="14">
        <v>44288</v>
      </c>
      <c r="B856" s="12">
        <v>1.3835090000000001</v>
      </c>
      <c r="C856" s="12">
        <v>1.3854249999999999</v>
      </c>
      <c r="D856" s="12">
        <v>1.3814439999999999</v>
      </c>
      <c r="E856" s="12">
        <v>1.3835090000000001</v>
      </c>
      <c r="F856" s="33">
        <f t="shared" si="13"/>
        <v>3.541932329725439E-3</v>
      </c>
    </row>
    <row r="857" spans="1:6" x14ac:dyDescent="0.25">
      <c r="A857" s="14">
        <v>44287</v>
      </c>
      <c r="B857" s="12">
        <v>1.378873</v>
      </c>
      <c r="C857" s="12">
        <v>1.3836999999999999</v>
      </c>
      <c r="D857" s="12">
        <v>1.37493</v>
      </c>
      <c r="E857" s="12">
        <v>1.3786259999999999</v>
      </c>
      <c r="F857" s="33">
        <f t="shared" si="13"/>
        <v>2.8814292936822916E-3</v>
      </c>
    </row>
    <row r="858" spans="1:6" x14ac:dyDescent="0.25">
      <c r="A858" s="14">
        <v>44286</v>
      </c>
      <c r="B858" s="12">
        <v>1.3747590000000001</v>
      </c>
      <c r="C858" s="12">
        <v>1.3810249999999999</v>
      </c>
      <c r="D858" s="12">
        <v>1.3718170000000001</v>
      </c>
      <c r="E858" s="12">
        <v>1.374665</v>
      </c>
      <c r="F858" s="33">
        <f t="shared" si="13"/>
        <v>-2.0616985056315373E-3</v>
      </c>
    </row>
    <row r="859" spans="1:6" x14ac:dyDescent="0.25">
      <c r="A859" s="14">
        <v>44285</v>
      </c>
      <c r="B859" s="12">
        <v>1.377467</v>
      </c>
      <c r="C859" s="12">
        <v>1.37836</v>
      </c>
      <c r="D859" s="12">
        <v>1.3708210000000001</v>
      </c>
      <c r="E859" s="12">
        <v>1.377505</v>
      </c>
      <c r="F859" s="33">
        <f t="shared" si="13"/>
        <v>-1.1572756455110467E-3</v>
      </c>
    </row>
    <row r="860" spans="1:6" x14ac:dyDescent="0.25">
      <c r="A860" s="14">
        <v>44284</v>
      </c>
      <c r="B860" s="12">
        <v>1.37893</v>
      </c>
      <c r="C860" s="12">
        <v>1.3846579999999999</v>
      </c>
      <c r="D860" s="12">
        <v>1.3757239999999999</v>
      </c>
      <c r="E860" s="12">
        <v>1.3791009999999999</v>
      </c>
      <c r="F860" s="33">
        <f t="shared" si="13"/>
        <v>3.0474699816933626E-3</v>
      </c>
    </row>
    <row r="861" spans="1:6" x14ac:dyDescent="0.25">
      <c r="A861" s="14">
        <v>44281</v>
      </c>
      <c r="B861" s="12">
        <v>1.3747780000000001</v>
      </c>
      <c r="C861" s="12">
        <v>1.380987</v>
      </c>
      <c r="D861" s="12">
        <v>1.374344</v>
      </c>
      <c r="E861" s="12">
        <v>1.374911</v>
      </c>
      <c r="F861" s="33">
        <f t="shared" si="13"/>
        <v>4.399921688260866E-3</v>
      </c>
    </row>
    <row r="862" spans="1:6" x14ac:dyDescent="0.25">
      <c r="A862" s="14">
        <v>44280</v>
      </c>
      <c r="B862" s="12">
        <v>1.369019</v>
      </c>
      <c r="C862" s="12">
        <v>1.373909</v>
      </c>
      <c r="D862" s="12">
        <v>1.367073</v>
      </c>
      <c r="E862" s="12">
        <v>1.3688880000000001</v>
      </c>
      <c r="F862" s="33">
        <f t="shared" si="13"/>
        <v>-3.0253990773770889E-3</v>
      </c>
    </row>
    <row r="863" spans="1:6" x14ac:dyDescent="0.25">
      <c r="A863" s="14">
        <v>44279</v>
      </c>
      <c r="B863" s="12">
        <v>1.373626</v>
      </c>
      <c r="C863" s="12">
        <v>1.3742490000000001</v>
      </c>
      <c r="D863" s="12">
        <v>1.3674839999999999</v>
      </c>
      <c r="E863" s="12">
        <v>1.3730420000000001</v>
      </c>
      <c r="F863" s="33">
        <f t="shared" si="13"/>
        <v>-9.5285774365535536E-3</v>
      </c>
    </row>
    <row r="864" spans="1:6" x14ac:dyDescent="0.25">
      <c r="A864" s="14">
        <v>44278</v>
      </c>
      <c r="B864" s="12">
        <v>1.3860209999999999</v>
      </c>
      <c r="C864" s="12">
        <v>1.386309</v>
      </c>
      <c r="D864" s="12">
        <v>1.3755919999999999</v>
      </c>
      <c r="E864" s="12">
        <v>1.3862509999999999</v>
      </c>
      <c r="F864" s="33">
        <f t="shared" si="13"/>
        <v>2.1622833017653775E-3</v>
      </c>
    </row>
    <row r="865" spans="1:6" x14ac:dyDescent="0.25">
      <c r="A865" s="14">
        <v>44277</v>
      </c>
      <c r="B865" s="12">
        <v>1.383489</v>
      </c>
      <c r="C865" s="12">
        <v>1.387521</v>
      </c>
      <c r="D865" s="12">
        <v>1.3818839999999999</v>
      </c>
      <c r="E865" s="12">
        <v>1.3832599999999999</v>
      </c>
      <c r="F865" s="33">
        <f t="shared" si="13"/>
        <v>-6.6398277637583769E-3</v>
      </c>
    </row>
    <row r="866" spans="1:6" x14ac:dyDescent="0.25">
      <c r="A866" s="14">
        <v>44274</v>
      </c>
      <c r="B866" s="12">
        <v>1.392312</v>
      </c>
      <c r="C866" s="12">
        <v>1.395654</v>
      </c>
      <c r="D866" s="12">
        <v>1.3832789999999999</v>
      </c>
      <c r="E866" s="12">
        <v>1.392506</v>
      </c>
      <c r="F866" s="33">
        <f t="shared" si="13"/>
        <v>-3.6341260102248363E-3</v>
      </c>
    </row>
    <row r="867" spans="1:6" x14ac:dyDescent="0.25">
      <c r="A867" s="14">
        <v>44273</v>
      </c>
      <c r="B867" s="12">
        <v>1.3973120000000001</v>
      </c>
      <c r="C867" s="12">
        <v>1.40005</v>
      </c>
      <c r="D867" s="12">
        <v>1.3898349999999999</v>
      </c>
      <c r="E867" s="12">
        <v>1.3975850000000001</v>
      </c>
      <c r="F867" s="33">
        <f t="shared" si="13"/>
        <v>5.2969995417995186E-3</v>
      </c>
    </row>
    <row r="868" spans="1:6" x14ac:dyDescent="0.25">
      <c r="A868" s="14">
        <v>44272</v>
      </c>
      <c r="B868" s="12">
        <v>1.390279</v>
      </c>
      <c r="C868" s="12">
        <v>1.3926989999999999</v>
      </c>
      <c r="D868" s="12">
        <v>1.3868860000000001</v>
      </c>
      <c r="E868" s="12">
        <v>1.3902209999999999</v>
      </c>
      <c r="F868" s="33">
        <f t="shared" si="13"/>
        <v>2.2231623296997682E-4</v>
      </c>
    </row>
    <row r="869" spans="1:6" x14ac:dyDescent="0.25">
      <c r="A869" s="14">
        <v>44271</v>
      </c>
      <c r="B869" s="12">
        <v>1.390028</v>
      </c>
      <c r="C869" s="12">
        <v>1.3901250000000001</v>
      </c>
      <c r="D869" s="12">
        <v>1.3811389999999999</v>
      </c>
      <c r="E869" s="12">
        <v>1.389912</v>
      </c>
      <c r="F869" s="33">
        <f t="shared" si="13"/>
        <v>-2.1824154744742863E-3</v>
      </c>
    </row>
    <row r="870" spans="1:6" x14ac:dyDescent="0.25">
      <c r="A870" s="14">
        <v>44270</v>
      </c>
      <c r="B870" s="12">
        <v>1.3930880000000001</v>
      </c>
      <c r="C870" s="12">
        <v>1.394895</v>
      </c>
      <c r="D870" s="12">
        <v>1.3854249999999999</v>
      </c>
      <c r="E870" s="12">
        <v>1.392952</v>
      </c>
      <c r="F870" s="33">
        <f t="shared" si="13"/>
        <v>-4.3181059519239451E-3</v>
      </c>
    </row>
    <row r="871" spans="1:6" x14ac:dyDescent="0.25">
      <c r="A871" s="14">
        <v>44267</v>
      </c>
      <c r="B871" s="12">
        <v>1.398641</v>
      </c>
      <c r="C871" s="12">
        <v>1.4004030000000001</v>
      </c>
      <c r="D871" s="12">
        <v>1.386789</v>
      </c>
      <c r="E871" s="12">
        <v>1.3989929999999999</v>
      </c>
      <c r="F871" s="33">
        <f t="shared" si="13"/>
        <v>4.1969757656412643E-3</v>
      </c>
    </row>
    <row r="872" spans="1:6" x14ac:dyDescent="0.25">
      <c r="A872" s="14">
        <v>44266</v>
      </c>
      <c r="B872" s="12">
        <v>1.39313</v>
      </c>
      <c r="C872" s="12">
        <v>1.3980539999999999</v>
      </c>
      <c r="D872" s="12">
        <v>1.3921760000000001</v>
      </c>
      <c r="E872" s="12">
        <v>1.393146</v>
      </c>
      <c r="F872" s="33">
        <f t="shared" si="13"/>
        <v>2.9538322427742347E-3</v>
      </c>
    </row>
    <row r="873" spans="1:6" x14ac:dyDescent="0.25">
      <c r="A873" s="14">
        <v>44265</v>
      </c>
      <c r="B873" s="12">
        <v>1.3887100000000001</v>
      </c>
      <c r="C873" s="12">
        <v>1.3934169999999999</v>
      </c>
      <c r="D873" s="12">
        <v>1.3846769999999999</v>
      </c>
      <c r="E873" s="12">
        <v>1.389043</v>
      </c>
      <c r="F873" s="33">
        <f t="shared" si="13"/>
        <v>4.8337590542557596E-3</v>
      </c>
    </row>
    <row r="874" spans="1:6" x14ac:dyDescent="0.25">
      <c r="A874" s="14">
        <v>44264</v>
      </c>
      <c r="B874" s="12">
        <v>1.3824369999999999</v>
      </c>
      <c r="C874" s="12">
        <v>1.392118</v>
      </c>
      <c r="D874" s="12">
        <v>1.3803380000000001</v>
      </c>
      <c r="E874" s="12">
        <v>1.382361</v>
      </c>
      <c r="F874" s="33">
        <f t="shared" si="13"/>
        <v>-2.1705424118356742E-3</v>
      </c>
    </row>
    <row r="875" spans="1:6" x14ac:dyDescent="0.25">
      <c r="A875" s="14">
        <v>44263</v>
      </c>
      <c r="B875" s="12">
        <v>1.384811</v>
      </c>
      <c r="C875" s="12">
        <v>1.385999</v>
      </c>
      <c r="D875" s="12">
        <v>1.3802810000000001</v>
      </c>
      <c r="E875" s="12">
        <v>1.3853679999999999</v>
      </c>
      <c r="F875" s="33">
        <f t="shared" si="13"/>
        <v>-2.9091484874875784E-3</v>
      </c>
    </row>
    <row r="876" spans="1:6" x14ac:dyDescent="0.25">
      <c r="A876" s="14">
        <v>44260</v>
      </c>
      <c r="B876" s="12">
        <v>1.3895059999999999</v>
      </c>
      <c r="C876" s="12">
        <v>1.39053</v>
      </c>
      <c r="D876" s="12">
        <v>1.3781699999999999</v>
      </c>
      <c r="E876" s="12">
        <v>1.38941</v>
      </c>
      <c r="F876" s="33">
        <f t="shared" si="13"/>
        <v>-2.3616014659304518E-3</v>
      </c>
    </row>
    <row r="877" spans="1:6" x14ac:dyDescent="0.25">
      <c r="A877" s="14">
        <v>44259</v>
      </c>
      <c r="B877" s="12">
        <v>1.3923700000000001</v>
      </c>
      <c r="C877" s="12">
        <v>1.4011100000000001</v>
      </c>
      <c r="D877" s="12">
        <v>1.391788</v>
      </c>
      <c r="E877" s="12">
        <v>1.3926989999999999</v>
      </c>
      <c r="F877" s="33">
        <f t="shared" si="13"/>
        <v>-2.0057355868657867E-3</v>
      </c>
    </row>
    <row r="878" spans="1:6" x14ac:dyDescent="0.25">
      <c r="A878" s="14">
        <v>44258</v>
      </c>
      <c r="B878" s="12">
        <v>1.3954789999999999</v>
      </c>
      <c r="C878" s="12">
        <v>1.400325</v>
      </c>
      <c r="D878" s="12">
        <v>1.3922920000000001</v>
      </c>
      <c r="E878" s="12">
        <v>1.3954979999999999</v>
      </c>
      <c r="F878" s="33">
        <f t="shared" si="13"/>
        <v>1.8277729598721315E-3</v>
      </c>
    </row>
    <row r="879" spans="1:6" x14ac:dyDescent="0.25">
      <c r="A879" s="14">
        <v>44257</v>
      </c>
      <c r="B879" s="12">
        <v>1.3928739999999999</v>
      </c>
      <c r="C879" s="12">
        <v>1.3962190000000001</v>
      </c>
      <c r="D879" s="12">
        <v>1.385982</v>
      </c>
      <c r="E879" s="12">
        <v>1.392952</v>
      </c>
      <c r="F879" s="33">
        <f t="shared" si="13"/>
        <v>-3.0781826913236499E-3</v>
      </c>
    </row>
    <row r="880" spans="1:6" x14ac:dyDescent="0.25">
      <c r="A880" s="14">
        <v>44256</v>
      </c>
      <c r="B880" s="12">
        <v>1.397624</v>
      </c>
      <c r="C880" s="12">
        <v>1.399972</v>
      </c>
      <c r="D880" s="12">
        <v>1.3905689999999999</v>
      </c>
      <c r="E880" s="12">
        <v>1.3972530000000001</v>
      </c>
      <c r="F880" s="33">
        <f t="shared" si="13"/>
        <v>-2.5428054382625742E-3</v>
      </c>
    </row>
    <row r="881" spans="1:6" x14ac:dyDescent="0.25">
      <c r="A881" s="14">
        <v>44253</v>
      </c>
      <c r="B881" s="12">
        <v>1.400541</v>
      </c>
      <c r="C881" s="12">
        <v>1.402013</v>
      </c>
      <c r="D881" s="12">
        <v>1.3890819999999999</v>
      </c>
      <c r="E881" s="12">
        <v>1.4008149999999999</v>
      </c>
      <c r="F881" s="33">
        <f t="shared" si="13"/>
        <v>-9.9036843373784267E-3</v>
      </c>
    </row>
    <row r="882" spans="1:6" x14ac:dyDescent="0.25">
      <c r="A882" s="14">
        <v>44252</v>
      </c>
      <c r="B882" s="12">
        <v>1.414547</v>
      </c>
      <c r="C882" s="12">
        <v>1.418218</v>
      </c>
      <c r="D882" s="12">
        <v>1.410059</v>
      </c>
      <c r="E882" s="12">
        <v>1.4148270000000001</v>
      </c>
      <c r="F882" s="33">
        <f t="shared" si="13"/>
        <v>1.980126498639212E-3</v>
      </c>
    </row>
    <row r="883" spans="1:6" x14ac:dyDescent="0.25">
      <c r="A883" s="14">
        <v>44251</v>
      </c>
      <c r="B883" s="12">
        <v>1.4120900000000001</v>
      </c>
      <c r="C883" s="12">
        <v>1.4217070000000001</v>
      </c>
      <c r="D883" s="12">
        <v>1.408709</v>
      </c>
      <c r="E883" s="12">
        <v>1.412031</v>
      </c>
      <c r="F883" s="33">
        <f t="shared" si="13"/>
        <v>3.4879680027972704E-3</v>
      </c>
    </row>
    <row r="884" spans="1:6" x14ac:dyDescent="0.25">
      <c r="A884" s="14">
        <v>44250</v>
      </c>
      <c r="B884" s="12">
        <v>1.4070240000000001</v>
      </c>
      <c r="C884" s="12">
        <v>1.4114720000000001</v>
      </c>
      <c r="D884" s="12">
        <v>1.4057379999999999</v>
      </c>
      <c r="E884" s="12">
        <v>1.4071229999999999</v>
      </c>
      <c r="F884" s="33">
        <f t="shared" si="13"/>
        <v>2.8565014271817457E-3</v>
      </c>
    </row>
    <row r="885" spans="1:6" x14ac:dyDescent="0.25">
      <c r="A885" s="14">
        <v>44249</v>
      </c>
      <c r="B885" s="12">
        <v>1.4027609999999999</v>
      </c>
      <c r="C885" s="12">
        <v>1.4075979999999999</v>
      </c>
      <c r="D885" s="12">
        <v>1.3981520000000001</v>
      </c>
      <c r="E885" s="12">
        <v>1.4031149999999999</v>
      </c>
      <c r="F885" s="33">
        <f t="shared" si="13"/>
        <v>4.5598841879623819E-3</v>
      </c>
    </row>
    <row r="886" spans="1:6" x14ac:dyDescent="0.25">
      <c r="A886" s="14">
        <v>44246</v>
      </c>
      <c r="B886" s="12">
        <v>1.3968039999999999</v>
      </c>
      <c r="C886" s="12">
        <v>1.4035089999999999</v>
      </c>
      <c r="D886" s="12">
        <v>1.3952059999999999</v>
      </c>
      <c r="E886" s="12">
        <v>1.396746</v>
      </c>
      <c r="F886" s="33">
        <f t="shared" si="13"/>
        <v>7.2910266284735847E-3</v>
      </c>
    </row>
    <row r="887" spans="1:6" x14ac:dyDescent="0.25">
      <c r="A887" s="14">
        <v>44245</v>
      </c>
      <c r="B887" s="12">
        <v>1.3865970000000001</v>
      </c>
      <c r="C887" s="12">
        <v>1.3984449999999999</v>
      </c>
      <c r="D887" s="12">
        <v>1.384064</v>
      </c>
      <c r="E887" s="12">
        <v>1.386636</v>
      </c>
      <c r="F887" s="33">
        <f t="shared" si="13"/>
        <v>-1.5668067384210227E-3</v>
      </c>
    </row>
    <row r="888" spans="1:6" x14ac:dyDescent="0.25">
      <c r="A888" s="14">
        <v>44244</v>
      </c>
      <c r="B888" s="12">
        <v>1.388638</v>
      </c>
      <c r="C888" s="12">
        <v>1.3902600000000001</v>
      </c>
      <c r="D888" s="12">
        <v>1.3831450000000001</v>
      </c>
      <c r="E888" s="12">
        <v>1.3888119999999999</v>
      </c>
      <c r="F888" s="33">
        <f t="shared" si="13"/>
        <v>-1.9166656485652966E-3</v>
      </c>
    </row>
    <row r="889" spans="1:6" x14ac:dyDescent="0.25">
      <c r="A889" s="14">
        <v>44243</v>
      </c>
      <c r="B889" s="12">
        <v>1.391362</v>
      </c>
      <c r="C889" s="12">
        <v>1.3951480000000001</v>
      </c>
      <c r="D889" s="12">
        <v>1.387059</v>
      </c>
      <c r="E889" s="12">
        <v>1.3914789999999999</v>
      </c>
      <c r="F889" s="33">
        <f t="shared" si="13"/>
        <v>3.1171714768716274E-3</v>
      </c>
    </row>
    <row r="890" spans="1:6" x14ac:dyDescent="0.25">
      <c r="A890" s="14">
        <v>44242</v>
      </c>
      <c r="B890" s="12">
        <v>1.3871549999999999</v>
      </c>
      <c r="C890" s="12">
        <v>1.3919710000000001</v>
      </c>
      <c r="D890" s="12">
        <v>1.3866890000000001</v>
      </c>
      <c r="E890" s="12">
        <v>1.3871549999999999</v>
      </c>
      <c r="F890" s="33">
        <f t="shared" si="13"/>
        <v>4.4387321011567504E-3</v>
      </c>
    </row>
    <row r="891" spans="1:6" x14ac:dyDescent="0.25">
      <c r="A891" s="14">
        <v>44239</v>
      </c>
      <c r="B891" s="12">
        <v>1.3811009999999999</v>
      </c>
      <c r="C891" s="12">
        <v>1.385675</v>
      </c>
      <c r="D891" s="12">
        <v>1.3776949999999999</v>
      </c>
      <c r="E891" s="12">
        <v>1.3810249999999999</v>
      </c>
      <c r="F891" s="33">
        <f t="shared" si="13"/>
        <v>-1.6157483047294363E-3</v>
      </c>
    </row>
    <row r="892" spans="1:6" x14ac:dyDescent="0.25">
      <c r="A892" s="14">
        <v>44238</v>
      </c>
      <c r="B892" s="12">
        <v>1.3832409999999999</v>
      </c>
      <c r="C892" s="12">
        <v>1.3856170000000001</v>
      </c>
      <c r="D892" s="12">
        <v>1.3810819999999999</v>
      </c>
      <c r="E892" s="12">
        <v>1.3832599999999999</v>
      </c>
      <c r="F892" s="33">
        <f t="shared" si="13"/>
        <v>1.0573173088126442E-3</v>
      </c>
    </row>
    <row r="893" spans="1:6" x14ac:dyDescent="0.25">
      <c r="A893" s="14">
        <v>44237</v>
      </c>
      <c r="B893" s="12">
        <v>1.3816539999999999</v>
      </c>
      <c r="C893" s="12">
        <v>1.3865989999999999</v>
      </c>
      <c r="D893" s="12">
        <v>1.3804529999999999</v>
      </c>
      <c r="E893" s="12">
        <v>1.381799</v>
      </c>
      <c r="F893" s="33">
        <f t="shared" si="13"/>
        <v>5.2590992092071964E-3</v>
      </c>
    </row>
    <row r="894" spans="1:6" x14ac:dyDescent="0.25">
      <c r="A894" s="14">
        <v>44236</v>
      </c>
      <c r="B894" s="12">
        <v>1.3745700000000001</v>
      </c>
      <c r="C894" s="12">
        <v>1.3798809999999999</v>
      </c>
      <c r="D894" s="12">
        <v>1.374382</v>
      </c>
      <c r="E894" s="12">
        <v>1.3745700000000001</v>
      </c>
      <c r="F894" s="33">
        <f t="shared" si="13"/>
        <v>5.0805315196766898E-4</v>
      </c>
    </row>
    <row r="895" spans="1:6" x14ac:dyDescent="0.25">
      <c r="A895" s="14">
        <v>44235</v>
      </c>
      <c r="B895" s="12">
        <v>1.373928</v>
      </c>
      <c r="C895" s="12">
        <v>1.374986</v>
      </c>
      <c r="D895" s="12">
        <v>1.3682510000000001</v>
      </c>
      <c r="E895" s="12">
        <v>1.373872</v>
      </c>
      <c r="F895" s="33">
        <f t="shared" si="13"/>
        <v>4.5751179973896328E-3</v>
      </c>
    </row>
    <row r="896" spans="1:6" x14ac:dyDescent="0.25">
      <c r="A896" s="14">
        <v>44232</v>
      </c>
      <c r="B896" s="12">
        <v>1.367278</v>
      </c>
      <c r="C896" s="12">
        <v>1.374004</v>
      </c>
      <c r="D896" s="12">
        <v>1.3667549999999999</v>
      </c>
      <c r="E896" s="12">
        <v>1.367615</v>
      </c>
      <c r="F896" s="33">
        <f t="shared" si="13"/>
        <v>1.9832838550291054E-3</v>
      </c>
    </row>
    <row r="897" spans="1:6" x14ac:dyDescent="0.25">
      <c r="A897" s="14">
        <v>44231</v>
      </c>
      <c r="B897" s="12">
        <v>1.3650389999999999</v>
      </c>
      <c r="C897" s="12">
        <v>1.3698630000000001</v>
      </c>
      <c r="D897" s="12">
        <v>1.3571470000000001</v>
      </c>
      <c r="E897" s="12">
        <v>1.364908</v>
      </c>
      <c r="F897" s="33">
        <f t="shared" si="13"/>
        <v>-7.5113438863072535E-4</v>
      </c>
    </row>
    <row r="898" spans="1:6" x14ac:dyDescent="0.25">
      <c r="A898" s="14">
        <v>44230</v>
      </c>
      <c r="B898" s="12">
        <v>1.366214</v>
      </c>
      <c r="C898" s="12">
        <v>1.3682319999999999</v>
      </c>
      <c r="D898" s="12">
        <v>1.362101</v>
      </c>
      <c r="E898" s="12">
        <v>1.365934</v>
      </c>
      <c r="F898" s="33">
        <f t="shared" si="13"/>
        <v>-1.4204493532679052E-3</v>
      </c>
    </row>
    <row r="899" spans="1:6" x14ac:dyDescent="0.25">
      <c r="A899" s="14">
        <v>44229</v>
      </c>
      <c r="B899" s="12">
        <v>1.367559</v>
      </c>
      <c r="C899" s="12">
        <v>1.3709519999999999</v>
      </c>
      <c r="D899" s="12">
        <v>1.361359</v>
      </c>
      <c r="E899" s="12">
        <v>1.367877</v>
      </c>
      <c r="F899" s="33">
        <f t="shared" si="13"/>
        <v>-1.381254795516651E-3</v>
      </c>
    </row>
    <row r="900" spans="1:6" x14ac:dyDescent="0.25">
      <c r="A900" s="14">
        <v>44228</v>
      </c>
      <c r="B900" s="12">
        <v>1.369807</v>
      </c>
      <c r="C900" s="12">
        <v>1.375686</v>
      </c>
      <c r="D900" s="12">
        <v>1.3658030000000001</v>
      </c>
      <c r="E900" s="12">
        <v>1.369769</v>
      </c>
      <c r="F900" s="33">
        <f t="shared" ref="F900:F963" si="14">E900/E901-1</f>
        <v>-1.9905267828583817E-3</v>
      </c>
    </row>
    <row r="901" spans="1:6" x14ac:dyDescent="0.25">
      <c r="A901" s="14">
        <v>44225</v>
      </c>
      <c r="B901" s="12">
        <v>1.372646</v>
      </c>
      <c r="C901" s="12">
        <v>1.375119</v>
      </c>
      <c r="D901" s="12">
        <v>1.3658779999999999</v>
      </c>
      <c r="E901" s="12">
        <v>1.372501</v>
      </c>
      <c r="F901" s="33">
        <f t="shared" si="14"/>
        <v>4.0667416759452291E-3</v>
      </c>
    </row>
    <row r="902" spans="1:6" x14ac:dyDescent="0.25">
      <c r="A902" s="14">
        <v>44224</v>
      </c>
      <c r="B902" s="12">
        <v>1.367353</v>
      </c>
      <c r="C902" s="12">
        <v>1.3732679999999999</v>
      </c>
      <c r="D902" s="12">
        <v>1.363159</v>
      </c>
      <c r="E902" s="12">
        <v>1.3669420000000001</v>
      </c>
      <c r="F902" s="33">
        <f t="shared" si="14"/>
        <v>-5.2490439579231385E-3</v>
      </c>
    </row>
    <row r="903" spans="1:6" x14ac:dyDescent="0.25">
      <c r="A903" s="14">
        <v>44223</v>
      </c>
      <c r="B903" s="12">
        <v>1.374174</v>
      </c>
      <c r="C903" s="12">
        <v>1.3759889999999999</v>
      </c>
      <c r="D903" s="12">
        <v>1.3662319999999999</v>
      </c>
      <c r="E903" s="12">
        <v>1.374155</v>
      </c>
      <c r="F903" s="33">
        <f t="shared" si="14"/>
        <v>4.573437073936093E-3</v>
      </c>
    </row>
    <row r="904" spans="1:6" x14ac:dyDescent="0.25">
      <c r="A904" s="14">
        <v>44222</v>
      </c>
      <c r="B904" s="12">
        <v>1.367559</v>
      </c>
      <c r="C904" s="12">
        <v>1.3744190000000001</v>
      </c>
      <c r="D904" s="12">
        <v>1.3610439999999999</v>
      </c>
      <c r="E904" s="12">
        <v>1.367899</v>
      </c>
      <c r="F904" s="33">
        <f t="shared" si="14"/>
        <v>-6.7284230212882878E-4</v>
      </c>
    </row>
    <row r="905" spans="1:6" x14ac:dyDescent="0.25">
      <c r="A905" s="14">
        <v>44221</v>
      </c>
      <c r="B905" s="12">
        <v>1.368719</v>
      </c>
      <c r="C905" s="12">
        <v>1.372288</v>
      </c>
      <c r="D905" s="12">
        <v>1.365113</v>
      </c>
      <c r="E905" s="12">
        <v>1.3688199999999999</v>
      </c>
      <c r="F905" s="33">
        <f t="shared" si="14"/>
        <v>-3.0059426911599463E-3</v>
      </c>
    </row>
    <row r="906" spans="1:6" x14ac:dyDescent="0.25">
      <c r="A906" s="14">
        <v>44218</v>
      </c>
      <c r="B906" s="12">
        <v>1.3730420000000001</v>
      </c>
      <c r="C906" s="12">
        <v>1.37374</v>
      </c>
      <c r="D906" s="12">
        <v>1.3637170000000001</v>
      </c>
      <c r="E906" s="12">
        <v>1.3729469999999999</v>
      </c>
      <c r="F906" s="33">
        <f t="shared" si="14"/>
        <v>4.4620908835508732E-3</v>
      </c>
    </row>
    <row r="907" spans="1:6" x14ac:dyDescent="0.25">
      <c r="A907" s="14">
        <v>44217</v>
      </c>
      <c r="B907" s="12">
        <v>1.366662</v>
      </c>
      <c r="C907" s="12">
        <v>1.374533</v>
      </c>
      <c r="D907" s="12">
        <v>1.3660639999999999</v>
      </c>
      <c r="E907" s="12">
        <v>1.3668480000000001</v>
      </c>
      <c r="F907" s="33">
        <f t="shared" si="14"/>
        <v>1.7765738509436524E-3</v>
      </c>
    </row>
    <row r="908" spans="1:6" x14ac:dyDescent="0.25">
      <c r="A908" s="14">
        <v>44216</v>
      </c>
      <c r="B908" s="12">
        <v>1.364498</v>
      </c>
      <c r="C908" s="12">
        <v>1.3714599999999999</v>
      </c>
      <c r="D908" s="12">
        <v>1.3624160000000001</v>
      </c>
      <c r="E908" s="12">
        <v>1.3644240000000001</v>
      </c>
      <c r="F908" s="33">
        <f t="shared" si="14"/>
        <v>4.6387516898309666E-3</v>
      </c>
    </row>
    <row r="909" spans="1:6" x14ac:dyDescent="0.25">
      <c r="A909" s="14">
        <v>44215</v>
      </c>
      <c r="B909" s="12">
        <v>1.3582529999999999</v>
      </c>
      <c r="C909" s="12">
        <v>1.3627880000000001</v>
      </c>
      <c r="D909" s="12">
        <v>1.3582529999999999</v>
      </c>
      <c r="E909" s="12">
        <v>1.3581240000000001</v>
      </c>
      <c r="F909" s="33">
        <f t="shared" si="14"/>
        <v>4.3461158247248832E-4</v>
      </c>
    </row>
    <row r="910" spans="1:6" x14ac:dyDescent="0.25">
      <c r="A910" s="14">
        <v>44214</v>
      </c>
      <c r="B910" s="12">
        <v>1.357423</v>
      </c>
      <c r="C910" s="12">
        <v>1.3589910000000001</v>
      </c>
      <c r="D910" s="12">
        <v>1.3521000000000001</v>
      </c>
      <c r="E910" s="12">
        <v>1.357534</v>
      </c>
      <c r="F910" s="33">
        <f t="shared" si="14"/>
        <v>-7.9138357292618533E-3</v>
      </c>
    </row>
    <row r="911" spans="1:6" x14ac:dyDescent="0.25">
      <c r="A911" s="14">
        <v>44211</v>
      </c>
      <c r="B911" s="12">
        <v>1.368363</v>
      </c>
      <c r="C911" s="12">
        <v>1.369788</v>
      </c>
      <c r="D911" s="12">
        <v>1.357405</v>
      </c>
      <c r="E911" s="12">
        <v>1.368363</v>
      </c>
      <c r="F911" s="33">
        <f t="shared" si="14"/>
        <v>2.5173507447651122E-3</v>
      </c>
    </row>
    <row r="912" spans="1:6" x14ac:dyDescent="0.25">
      <c r="A912" s="14">
        <v>44210</v>
      </c>
      <c r="B912" s="12">
        <v>1.364722</v>
      </c>
      <c r="C912" s="12">
        <v>1.369319</v>
      </c>
      <c r="D912" s="12">
        <v>1.3617300000000001</v>
      </c>
      <c r="E912" s="12">
        <v>1.364927</v>
      </c>
      <c r="F912" s="33">
        <f t="shared" si="14"/>
        <v>-1.5559004984441183E-3</v>
      </c>
    </row>
    <row r="913" spans="1:6" x14ac:dyDescent="0.25">
      <c r="A913" s="14">
        <v>44209</v>
      </c>
      <c r="B913" s="12">
        <v>1.3668899999999999</v>
      </c>
      <c r="C913" s="12">
        <v>1.3699939999999999</v>
      </c>
      <c r="D913" s="12">
        <v>1.362249</v>
      </c>
      <c r="E913" s="12">
        <v>1.367054</v>
      </c>
      <c r="F913" s="33">
        <f t="shared" si="14"/>
        <v>1.0827329857565404E-2</v>
      </c>
    </row>
    <row r="914" spans="1:6" x14ac:dyDescent="0.25">
      <c r="A914" s="14">
        <v>44208</v>
      </c>
      <c r="B914" s="12">
        <v>1.352576</v>
      </c>
      <c r="C914" s="12">
        <v>1.3635679999999999</v>
      </c>
      <c r="D914" s="12">
        <v>1.3507670000000001</v>
      </c>
      <c r="E914" s="12">
        <v>1.352411</v>
      </c>
      <c r="F914" s="33">
        <f t="shared" si="14"/>
        <v>5.8152224174601308E-4</v>
      </c>
    </row>
    <row r="915" spans="1:6" x14ac:dyDescent="0.25">
      <c r="A915" s="14">
        <v>44207</v>
      </c>
      <c r="B915" s="12">
        <v>1.3521000000000001</v>
      </c>
      <c r="C915" s="12">
        <v>1.3529789999999999</v>
      </c>
      <c r="D915" s="12">
        <v>1.345424</v>
      </c>
      <c r="E915" s="12">
        <v>1.3516250000000001</v>
      </c>
      <c r="F915" s="33">
        <f t="shared" si="14"/>
        <v>-3.9337844878598593E-3</v>
      </c>
    </row>
    <row r="916" spans="1:6" x14ac:dyDescent="0.25">
      <c r="A916" s="14">
        <v>44204</v>
      </c>
      <c r="B916" s="12">
        <v>1.3568150000000001</v>
      </c>
      <c r="C916" s="12">
        <v>1.363178</v>
      </c>
      <c r="D916" s="12">
        <v>1.3540410000000001</v>
      </c>
      <c r="E916" s="12">
        <v>1.3569629999999999</v>
      </c>
      <c r="F916" s="33">
        <f t="shared" si="14"/>
        <v>-4.0843197350807214E-3</v>
      </c>
    </row>
    <row r="917" spans="1:6" x14ac:dyDescent="0.25">
      <c r="A917" s="14">
        <v>44203</v>
      </c>
      <c r="B917" s="12">
        <v>1.362231</v>
      </c>
      <c r="C917" s="12">
        <v>1.3633820000000001</v>
      </c>
      <c r="D917" s="12">
        <v>1.354133</v>
      </c>
      <c r="E917" s="12">
        <v>1.362528</v>
      </c>
      <c r="F917" s="33">
        <f t="shared" si="14"/>
        <v>-3.1328987384027229E-4</v>
      </c>
    </row>
    <row r="918" spans="1:6" x14ac:dyDescent="0.25">
      <c r="A918" s="14">
        <v>44202</v>
      </c>
      <c r="B918" s="12">
        <v>1.3626389999999999</v>
      </c>
      <c r="C918" s="12">
        <v>1.3669789999999999</v>
      </c>
      <c r="D918" s="12">
        <v>1.354298</v>
      </c>
      <c r="E918" s="12">
        <v>1.3629549999999999</v>
      </c>
      <c r="F918" s="33">
        <f t="shared" si="14"/>
        <v>4.2699460638391251E-3</v>
      </c>
    </row>
    <row r="919" spans="1:6" x14ac:dyDescent="0.25">
      <c r="A919" s="14">
        <v>44201</v>
      </c>
      <c r="B919" s="12">
        <v>1.357294</v>
      </c>
      <c r="C919" s="12">
        <v>1.3625830000000001</v>
      </c>
      <c r="D919" s="12">
        <v>1.3555649999999999</v>
      </c>
      <c r="E919" s="12">
        <v>1.3571599999999999</v>
      </c>
      <c r="F919" s="33">
        <f t="shared" si="14"/>
        <v>-8.2284678680522028E-3</v>
      </c>
    </row>
    <row r="920" spans="1:6" x14ac:dyDescent="0.25">
      <c r="A920" s="14">
        <v>44200</v>
      </c>
      <c r="B920" s="12">
        <v>1.3682700000000001</v>
      </c>
      <c r="C920" s="12">
        <v>1.370379</v>
      </c>
      <c r="D920" s="12">
        <v>1.354903</v>
      </c>
      <c r="E920" s="12">
        <v>1.36842</v>
      </c>
      <c r="F920" s="33">
        <f t="shared" si="14"/>
        <v>8.1840063014637643E-4</v>
      </c>
    </row>
    <row r="921" spans="1:6" x14ac:dyDescent="0.25">
      <c r="A921" s="14">
        <v>44197</v>
      </c>
      <c r="B921" s="12">
        <v>1.369</v>
      </c>
      <c r="C921" s="12">
        <v>1.369</v>
      </c>
      <c r="D921" s="12">
        <v>1.3666</v>
      </c>
      <c r="E921" s="12">
        <v>1.3673010000000001</v>
      </c>
      <c r="F921" s="33">
        <f t="shared" si="14"/>
        <v>3.1069662070655202E-3</v>
      </c>
    </row>
    <row r="922" spans="1:6" x14ac:dyDescent="0.25">
      <c r="A922" s="14">
        <v>44196</v>
      </c>
      <c r="B922" s="12">
        <v>1.362992</v>
      </c>
      <c r="C922" s="12">
        <v>1.368457</v>
      </c>
      <c r="D922" s="12">
        <v>1.3609329999999999</v>
      </c>
      <c r="E922" s="12">
        <v>1.3630660000000001</v>
      </c>
      <c r="F922" s="33">
        <f t="shared" si="14"/>
        <v>9.6859976740568676E-3</v>
      </c>
    </row>
    <row r="923" spans="1:6" x14ac:dyDescent="0.25">
      <c r="A923" s="14">
        <v>44195</v>
      </c>
      <c r="B923" s="12">
        <v>1.349764</v>
      </c>
      <c r="C923" s="12">
        <v>1.361748</v>
      </c>
      <c r="D923" s="12">
        <v>1.3494550000000001</v>
      </c>
      <c r="E923" s="12">
        <v>1.34999</v>
      </c>
      <c r="F923" s="33">
        <f t="shared" si="14"/>
        <v>2.5159624001747094E-3</v>
      </c>
    </row>
    <row r="924" spans="1:6" x14ac:dyDescent="0.25">
      <c r="A924" s="14">
        <v>44194</v>
      </c>
      <c r="B924" s="12">
        <v>1.3465659999999999</v>
      </c>
      <c r="C924" s="12">
        <v>1.3520639999999999</v>
      </c>
      <c r="D924" s="12">
        <v>1.346185</v>
      </c>
      <c r="E924" s="12">
        <v>1.3466020000000001</v>
      </c>
      <c r="F924" s="33">
        <f t="shared" si="14"/>
        <v>-7.8372342675092632E-3</v>
      </c>
    </row>
    <row r="925" spans="1:6" x14ac:dyDescent="0.25">
      <c r="A925" s="14">
        <v>44193</v>
      </c>
      <c r="B925" s="12">
        <v>1.3573679999999999</v>
      </c>
      <c r="C925" s="12">
        <v>1.3577729999999999</v>
      </c>
      <c r="D925" s="12">
        <v>1.3435980000000001</v>
      </c>
      <c r="E925" s="12">
        <v>1.3572390000000001</v>
      </c>
      <c r="F925" s="33">
        <f t="shared" si="14"/>
        <v>1.503835962340716E-3</v>
      </c>
    </row>
    <row r="926" spans="1:6" x14ac:dyDescent="0.25">
      <c r="A926" s="14">
        <v>44190</v>
      </c>
      <c r="B926" s="12">
        <v>1.3569629999999999</v>
      </c>
      <c r="C926" s="12">
        <v>1.3613</v>
      </c>
      <c r="D926" s="12">
        <v>1.351534</v>
      </c>
      <c r="E926" s="12">
        <v>1.3552010000000001</v>
      </c>
      <c r="F926" s="33">
        <f t="shared" si="14"/>
        <v>3.4586421627065267E-3</v>
      </c>
    </row>
    <row r="927" spans="1:6" x14ac:dyDescent="0.25">
      <c r="A927" s="14">
        <v>44189</v>
      </c>
      <c r="B927" s="12">
        <v>1.3511139999999999</v>
      </c>
      <c r="C927" s="12">
        <v>1.3620270000000001</v>
      </c>
      <c r="D927" s="12">
        <v>1.3507130000000001</v>
      </c>
      <c r="E927" s="12">
        <v>1.35053</v>
      </c>
      <c r="F927" s="33">
        <f t="shared" si="14"/>
        <v>7.9003301630515832E-3</v>
      </c>
    </row>
    <row r="928" spans="1:6" x14ac:dyDescent="0.25">
      <c r="A928" s="14">
        <v>44188</v>
      </c>
      <c r="B928" s="12">
        <v>1.3397460000000001</v>
      </c>
      <c r="C928" s="12">
        <v>1.3561350000000001</v>
      </c>
      <c r="D928" s="12">
        <v>1.3372919999999999</v>
      </c>
      <c r="E928" s="12">
        <v>1.339944</v>
      </c>
      <c r="F928" s="33">
        <f t="shared" si="14"/>
        <v>-3.7250344621451159E-3</v>
      </c>
    </row>
    <row r="929" spans="1:6" x14ac:dyDescent="0.25">
      <c r="A929" s="14">
        <v>44187</v>
      </c>
      <c r="B929" s="12">
        <v>1.344827</v>
      </c>
      <c r="C929" s="12">
        <v>1.3456589999999999</v>
      </c>
      <c r="D929" s="12">
        <v>1.3309550000000001</v>
      </c>
      <c r="E929" s="12">
        <v>1.344954</v>
      </c>
      <c r="F929" s="33">
        <f t="shared" si="14"/>
        <v>3.5509757908362971E-3</v>
      </c>
    </row>
    <row r="930" spans="1:6" x14ac:dyDescent="0.25">
      <c r="A930" s="14">
        <v>44186</v>
      </c>
      <c r="B930" s="12">
        <v>1.3402670000000001</v>
      </c>
      <c r="C930" s="12">
        <v>1.3411839999999999</v>
      </c>
      <c r="D930" s="12">
        <v>1.319226</v>
      </c>
      <c r="E930" s="12">
        <v>1.340195</v>
      </c>
      <c r="F930" s="33">
        <f t="shared" si="14"/>
        <v>-1.239703526408642E-2</v>
      </c>
    </row>
    <row r="931" spans="1:6" x14ac:dyDescent="0.25">
      <c r="A931" s="14">
        <v>44183</v>
      </c>
      <c r="B931" s="12">
        <v>1.3569439999999999</v>
      </c>
      <c r="C931" s="12">
        <v>1.3572390000000001</v>
      </c>
      <c r="D931" s="12">
        <v>1.3474729999999999</v>
      </c>
      <c r="E931" s="12">
        <v>1.3570180000000001</v>
      </c>
      <c r="F931" s="33">
        <f t="shared" si="14"/>
        <v>4.9804005501028481E-3</v>
      </c>
    </row>
    <row r="932" spans="1:6" x14ac:dyDescent="0.25">
      <c r="A932" s="14">
        <v>44182</v>
      </c>
      <c r="B932" s="12">
        <v>1.350293</v>
      </c>
      <c r="C932" s="12">
        <v>1.3621939999999999</v>
      </c>
      <c r="D932" s="12">
        <v>1.3496729999999999</v>
      </c>
      <c r="E932" s="12">
        <v>1.350293</v>
      </c>
      <c r="F932" s="33">
        <f t="shared" si="14"/>
        <v>4.3482561975296541E-3</v>
      </c>
    </row>
    <row r="933" spans="1:6" x14ac:dyDescent="0.25">
      <c r="A933" s="14">
        <v>44181</v>
      </c>
      <c r="B933" s="12">
        <v>1.34476</v>
      </c>
      <c r="C933" s="12">
        <v>1.3550139999999999</v>
      </c>
      <c r="D933" s="12">
        <v>1.3435440000000001</v>
      </c>
      <c r="E933" s="12">
        <v>1.3444469999999999</v>
      </c>
      <c r="F933" s="33">
        <f t="shared" si="14"/>
        <v>8.5238439588202208E-3</v>
      </c>
    </row>
    <row r="934" spans="1:6" x14ac:dyDescent="0.25">
      <c r="A934" s="14">
        <v>44180</v>
      </c>
      <c r="B934" s="12">
        <v>1.3325389999999999</v>
      </c>
      <c r="C934" s="12">
        <v>1.3448629999999999</v>
      </c>
      <c r="D934" s="12">
        <v>1.3285149999999999</v>
      </c>
      <c r="E934" s="12">
        <v>1.3330839999999999</v>
      </c>
      <c r="F934" s="33">
        <f t="shared" si="14"/>
        <v>9.4607095231813432E-4</v>
      </c>
    </row>
    <row r="935" spans="1:6" x14ac:dyDescent="0.25">
      <c r="A935" s="14">
        <v>44179</v>
      </c>
      <c r="B935" s="12">
        <v>1.3318239999999999</v>
      </c>
      <c r="C935" s="12">
        <v>1.3443750000000001</v>
      </c>
      <c r="D935" s="12">
        <v>1.3293280000000001</v>
      </c>
      <c r="E935" s="12">
        <v>1.3318239999999999</v>
      </c>
      <c r="F935" s="33">
        <f t="shared" si="14"/>
        <v>9.4546230701819667E-4</v>
      </c>
    </row>
    <row r="936" spans="1:6" x14ac:dyDescent="0.25">
      <c r="A936" s="14">
        <v>44176</v>
      </c>
      <c r="B936" s="12">
        <v>1.33023</v>
      </c>
      <c r="C936" s="12">
        <v>1.3325</v>
      </c>
      <c r="D936" s="12">
        <v>1.313698</v>
      </c>
      <c r="E936" s="12">
        <v>1.3305659999999999</v>
      </c>
      <c r="F936" s="33">
        <f t="shared" si="14"/>
        <v>-4.5904023484667489E-3</v>
      </c>
    </row>
    <row r="937" spans="1:6" x14ac:dyDescent="0.25">
      <c r="A937" s="14">
        <v>44175</v>
      </c>
      <c r="B937" s="12">
        <v>1.3366659999999999</v>
      </c>
      <c r="C937" s="12">
        <v>1.338957</v>
      </c>
      <c r="D937" s="12">
        <v>1.3249949999999999</v>
      </c>
      <c r="E937" s="12">
        <v>1.3367020000000001</v>
      </c>
      <c r="F937" s="33">
        <f t="shared" si="14"/>
        <v>1.0699116163226385E-4</v>
      </c>
    </row>
    <row r="938" spans="1:6" x14ac:dyDescent="0.25">
      <c r="A938" s="14">
        <v>44174</v>
      </c>
      <c r="B938" s="12">
        <v>1.3366480000000001</v>
      </c>
      <c r="C938" s="12">
        <v>1.3476539999999999</v>
      </c>
      <c r="D938" s="12">
        <v>1.336273</v>
      </c>
      <c r="E938" s="12">
        <v>1.3365590000000001</v>
      </c>
      <c r="F938" s="33">
        <f t="shared" si="14"/>
        <v>6.1464149406531554E-4</v>
      </c>
    </row>
    <row r="939" spans="1:6" x14ac:dyDescent="0.25">
      <c r="A939" s="14">
        <v>44173</v>
      </c>
      <c r="B939" s="12">
        <v>1.3357019999999999</v>
      </c>
      <c r="C939" s="12">
        <v>1.3384910000000001</v>
      </c>
      <c r="D939" s="12">
        <v>1.329169</v>
      </c>
      <c r="E939" s="12">
        <v>1.3357380000000001</v>
      </c>
      <c r="F939" s="33">
        <f t="shared" si="14"/>
        <v>-4.4747798011837148E-3</v>
      </c>
    </row>
    <row r="940" spans="1:6" x14ac:dyDescent="0.25">
      <c r="A940" s="14">
        <v>44172</v>
      </c>
      <c r="B940" s="12">
        <v>1.3415619999999999</v>
      </c>
      <c r="C940" s="12">
        <v>1.343653</v>
      </c>
      <c r="D940" s="12">
        <v>1.3227409999999999</v>
      </c>
      <c r="E940" s="12">
        <v>1.341742</v>
      </c>
      <c r="F940" s="33">
        <f t="shared" si="14"/>
        <v>-2.7907903176298543E-3</v>
      </c>
    </row>
    <row r="941" spans="1:6" x14ac:dyDescent="0.25">
      <c r="A941" s="14">
        <v>44169</v>
      </c>
      <c r="B941" s="12">
        <v>1.345261</v>
      </c>
      <c r="C941" s="12">
        <v>1.353766</v>
      </c>
      <c r="D941" s="12">
        <v>1.3418140000000001</v>
      </c>
      <c r="E941" s="12">
        <v>1.3454969999999999</v>
      </c>
      <c r="F941" s="33">
        <f t="shared" si="14"/>
        <v>6.2973187034103262E-3</v>
      </c>
    </row>
    <row r="942" spans="1:6" x14ac:dyDescent="0.25">
      <c r="A942" s="14">
        <v>44168</v>
      </c>
      <c r="B942" s="12">
        <v>1.3370949999999999</v>
      </c>
      <c r="C942" s="12">
        <v>1.350001</v>
      </c>
      <c r="D942" s="12">
        <v>1.335434</v>
      </c>
      <c r="E942" s="12">
        <v>1.3370770000000001</v>
      </c>
      <c r="F942" s="33">
        <f t="shared" si="14"/>
        <v>-3.8643664733613026E-3</v>
      </c>
    </row>
    <row r="943" spans="1:6" x14ac:dyDescent="0.25">
      <c r="A943" s="14">
        <v>44167</v>
      </c>
      <c r="B943" s="12">
        <v>1.342228</v>
      </c>
      <c r="C943" s="12">
        <v>1.3441399999999999</v>
      </c>
      <c r="D943" s="12">
        <v>1.329169</v>
      </c>
      <c r="E943" s="12">
        <v>1.3422639999999999</v>
      </c>
      <c r="F943" s="33">
        <f t="shared" si="14"/>
        <v>6.4295349215597319E-3</v>
      </c>
    </row>
    <row r="944" spans="1:6" x14ac:dyDescent="0.25">
      <c r="A944" s="14">
        <v>44166</v>
      </c>
      <c r="B944" s="12">
        <v>1.333725</v>
      </c>
      <c r="C944" s="12">
        <v>1.3438509999999999</v>
      </c>
      <c r="D944" s="12">
        <v>1.3319129999999999</v>
      </c>
      <c r="E944" s="12">
        <v>1.3336889999999999</v>
      </c>
      <c r="F944" s="33">
        <f t="shared" si="14"/>
        <v>3.7353987538168987E-4</v>
      </c>
    </row>
    <row r="945" spans="1:6" x14ac:dyDescent="0.25">
      <c r="A945" s="14">
        <v>44165</v>
      </c>
      <c r="B945" s="12">
        <v>1.333067</v>
      </c>
      <c r="C945" s="12">
        <v>1.338133</v>
      </c>
      <c r="D945" s="12">
        <v>1.3306370000000001</v>
      </c>
      <c r="E945" s="12">
        <v>1.333191</v>
      </c>
      <c r="F945" s="33">
        <f t="shared" si="14"/>
        <v>-1.6930597280920834E-3</v>
      </c>
    </row>
    <row r="946" spans="1:6" x14ac:dyDescent="0.25">
      <c r="A946" s="14">
        <v>44162</v>
      </c>
      <c r="B946" s="12">
        <v>1.3352200000000001</v>
      </c>
      <c r="C946" s="12">
        <v>1.3381149999999999</v>
      </c>
      <c r="D946" s="12">
        <v>1.329593</v>
      </c>
      <c r="E946" s="12">
        <v>1.3354520000000001</v>
      </c>
      <c r="F946" s="33">
        <f t="shared" si="14"/>
        <v>-2.3107179810913925E-3</v>
      </c>
    </row>
    <row r="947" spans="1:6" x14ac:dyDescent="0.25">
      <c r="A947" s="14">
        <v>44161</v>
      </c>
      <c r="B947" s="12">
        <v>1.338473</v>
      </c>
      <c r="C947" s="12">
        <v>1.3398699999999999</v>
      </c>
      <c r="D947" s="12">
        <v>1.332303</v>
      </c>
      <c r="E947" s="12">
        <v>1.3385450000000001</v>
      </c>
      <c r="F947" s="33">
        <f t="shared" si="14"/>
        <v>1.6597733937875336E-3</v>
      </c>
    </row>
    <row r="948" spans="1:6" x14ac:dyDescent="0.25">
      <c r="A948" s="14">
        <v>44160</v>
      </c>
      <c r="B948" s="12">
        <v>1.3362369999999999</v>
      </c>
      <c r="C948" s="12">
        <v>1.339351</v>
      </c>
      <c r="D948" s="12">
        <v>1.3307070000000001</v>
      </c>
      <c r="E948" s="12">
        <v>1.336327</v>
      </c>
      <c r="F948" s="33">
        <f t="shared" si="14"/>
        <v>2.5658204210796676E-3</v>
      </c>
    </row>
    <row r="949" spans="1:6" x14ac:dyDescent="0.25">
      <c r="A949" s="14">
        <v>44159</v>
      </c>
      <c r="B949" s="12">
        <v>1.3323560000000001</v>
      </c>
      <c r="C949" s="12">
        <v>1.3379719999999999</v>
      </c>
      <c r="D949" s="12">
        <v>1.329593</v>
      </c>
      <c r="E949" s="12">
        <v>1.3329070000000001</v>
      </c>
      <c r="F949" s="33">
        <f t="shared" si="14"/>
        <v>1.7993059819783053E-3</v>
      </c>
    </row>
    <row r="950" spans="1:6" x14ac:dyDescent="0.25">
      <c r="A950" s="14">
        <v>44158</v>
      </c>
      <c r="B950" s="12">
        <v>1.330336</v>
      </c>
      <c r="C950" s="12">
        <v>1.339764</v>
      </c>
      <c r="D950" s="12">
        <v>1.326665</v>
      </c>
      <c r="E950" s="12">
        <v>1.3305130000000001</v>
      </c>
      <c r="F950" s="33">
        <f t="shared" si="14"/>
        <v>4.218355166032195E-3</v>
      </c>
    </row>
    <row r="951" spans="1:6" x14ac:dyDescent="0.25">
      <c r="A951" s="14">
        <v>44155</v>
      </c>
      <c r="B951" s="12">
        <v>1.3250470000000001</v>
      </c>
      <c r="C951" s="12">
        <v>1.3295570000000001</v>
      </c>
      <c r="D951" s="12">
        <v>1.3249599999999999</v>
      </c>
      <c r="E951" s="12">
        <v>1.324924</v>
      </c>
      <c r="F951" s="33">
        <f t="shared" si="14"/>
        <v>-5.4388618370682096E-4</v>
      </c>
    </row>
    <row r="952" spans="1:6" x14ac:dyDescent="0.25">
      <c r="A952" s="14">
        <v>44154</v>
      </c>
      <c r="B952" s="12">
        <v>1.3244860000000001</v>
      </c>
      <c r="C952" s="12">
        <v>1.3263499999999999</v>
      </c>
      <c r="D952" s="12">
        <v>1.319958</v>
      </c>
      <c r="E952" s="12">
        <v>1.325645</v>
      </c>
      <c r="F952" s="33">
        <f t="shared" si="14"/>
        <v>-1.9835463697337463E-4</v>
      </c>
    </row>
    <row r="953" spans="1:6" x14ac:dyDescent="0.25">
      <c r="A953" s="14">
        <v>44153</v>
      </c>
      <c r="B953" s="12">
        <v>1.3259259999999999</v>
      </c>
      <c r="C953" s="12">
        <v>1.331115</v>
      </c>
      <c r="D953" s="12">
        <v>1.324503</v>
      </c>
      <c r="E953" s="12">
        <v>1.3259080000000001</v>
      </c>
      <c r="F953" s="33">
        <f t="shared" si="14"/>
        <v>2.7975910011202032E-3</v>
      </c>
    </row>
    <row r="954" spans="1:6" x14ac:dyDescent="0.25">
      <c r="A954" s="14">
        <v>44152</v>
      </c>
      <c r="B954" s="12">
        <v>1.322314</v>
      </c>
      <c r="C954" s="12">
        <v>1.32714</v>
      </c>
      <c r="D954" s="12">
        <v>1.319383</v>
      </c>
      <c r="E954" s="12">
        <v>1.322209</v>
      </c>
      <c r="F954" s="33">
        <f t="shared" si="14"/>
        <v>1.1875478422940233E-4</v>
      </c>
    </row>
    <row r="955" spans="1:6" x14ac:dyDescent="0.25">
      <c r="A955" s="14">
        <v>44151</v>
      </c>
      <c r="B955" s="12">
        <v>1.321982</v>
      </c>
      <c r="C955" s="12">
        <v>1.3241879999999999</v>
      </c>
      <c r="D955" s="12">
        <v>1.316864</v>
      </c>
      <c r="E955" s="12">
        <v>1.322052</v>
      </c>
      <c r="F955" s="33">
        <f t="shared" si="14"/>
        <v>7.5356434104272285E-3</v>
      </c>
    </row>
    <row r="956" spans="1:6" x14ac:dyDescent="0.25">
      <c r="A956" s="14">
        <v>44148</v>
      </c>
      <c r="B956" s="12">
        <v>1.3123880000000001</v>
      </c>
      <c r="C956" s="12">
        <v>1.3186869999999999</v>
      </c>
      <c r="D956" s="12">
        <v>1.311131</v>
      </c>
      <c r="E956" s="12">
        <v>1.3121640000000001</v>
      </c>
      <c r="F956" s="33">
        <f t="shared" si="14"/>
        <v>-7.7547282669108153E-3</v>
      </c>
    </row>
    <row r="957" spans="1:6" x14ac:dyDescent="0.25">
      <c r="A957" s="14">
        <v>44147</v>
      </c>
      <c r="B957" s="12">
        <v>1.3224009999999999</v>
      </c>
      <c r="C957" s="12">
        <v>1.3228740000000001</v>
      </c>
      <c r="D957" s="12">
        <v>1.3125599999999999</v>
      </c>
      <c r="E957" s="12">
        <v>1.322419</v>
      </c>
      <c r="F957" s="33">
        <f t="shared" si="14"/>
        <v>-2.8164149864947641E-3</v>
      </c>
    </row>
    <row r="958" spans="1:6" x14ac:dyDescent="0.25">
      <c r="A958" s="14">
        <v>44146</v>
      </c>
      <c r="B958" s="12">
        <v>1.3261540000000001</v>
      </c>
      <c r="C958" s="12">
        <v>1.3294509999999999</v>
      </c>
      <c r="D958" s="12">
        <v>1.3194349999999999</v>
      </c>
      <c r="E958" s="12">
        <v>1.3261540000000001</v>
      </c>
      <c r="F958" s="33">
        <f t="shared" si="14"/>
        <v>6.9751125312080831E-3</v>
      </c>
    </row>
    <row r="959" spans="1:6" x14ac:dyDescent="0.25">
      <c r="A959" s="14">
        <v>44145</v>
      </c>
      <c r="B959" s="12">
        <v>1.3167599999999999</v>
      </c>
      <c r="C959" s="12">
        <v>1.3276330000000001</v>
      </c>
      <c r="D959" s="12">
        <v>1.315876</v>
      </c>
      <c r="E959" s="12">
        <v>1.3169679999999999</v>
      </c>
      <c r="F959" s="33">
        <f t="shared" si="14"/>
        <v>-8.2924841869991273E-4</v>
      </c>
    </row>
    <row r="960" spans="1:6" x14ac:dyDescent="0.25">
      <c r="A960" s="14">
        <v>44144</v>
      </c>
      <c r="B960" s="12">
        <v>1.317922</v>
      </c>
      <c r="C960" s="12">
        <v>1.3205849999999999</v>
      </c>
      <c r="D960" s="12">
        <v>1.3121640000000001</v>
      </c>
      <c r="E960" s="12">
        <v>1.3180609999999999</v>
      </c>
      <c r="F960" s="33">
        <f t="shared" si="14"/>
        <v>3.1363684795346902E-3</v>
      </c>
    </row>
    <row r="961" spans="1:6" x14ac:dyDescent="0.25">
      <c r="A961" s="14">
        <v>44141</v>
      </c>
      <c r="B961" s="12">
        <v>1.313836</v>
      </c>
      <c r="C961" s="12">
        <v>1.317593</v>
      </c>
      <c r="D961" s="12">
        <v>1.309552</v>
      </c>
      <c r="E961" s="12">
        <v>1.3139400000000001</v>
      </c>
      <c r="F961" s="33">
        <f t="shared" si="14"/>
        <v>1.3310917111392317E-2</v>
      </c>
    </row>
    <row r="962" spans="1:6" x14ac:dyDescent="0.25">
      <c r="A962" s="14">
        <v>44140</v>
      </c>
      <c r="B962" s="12">
        <v>1.296109</v>
      </c>
      <c r="C962" s="12">
        <v>1.3132490000000001</v>
      </c>
      <c r="D962" s="12">
        <v>1.2942640000000001</v>
      </c>
      <c r="E962" s="12">
        <v>1.2966800000000001</v>
      </c>
      <c r="F962" s="33">
        <f t="shared" si="14"/>
        <v>-1.1800354224014709E-2</v>
      </c>
    </row>
    <row r="963" spans="1:6" x14ac:dyDescent="0.25">
      <c r="A963" s="14">
        <v>44139</v>
      </c>
      <c r="B963" s="12">
        <v>1.313267</v>
      </c>
      <c r="C963" s="12">
        <v>1.3137669999999999</v>
      </c>
      <c r="D963" s="12">
        <v>1.2917890000000001</v>
      </c>
      <c r="E963" s="12">
        <v>1.3121640000000001</v>
      </c>
      <c r="F963" s="33">
        <f t="shared" si="14"/>
        <v>1.5300335038185287E-2</v>
      </c>
    </row>
    <row r="964" spans="1:6" x14ac:dyDescent="0.25">
      <c r="A964" s="14">
        <v>44138</v>
      </c>
      <c r="B964" s="12">
        <v>1.2924</v>
      </c>
      <c r="C964" s="12">
        <v>1.3077019999999999</v>
      </c>
      <c r="D964" s="12">
        <v>1.291606</v>
      </c>
      <c r="E964" s="12">
        <v>1.2923899999999999</v>
      </c>
      <c r="F964" s="33">
        <f t="shared" ref="F964:F1027" si="15">E964/E965-1</f>
        <v>-2.1969963037871132E-4</v>
      </c>
    </row>
    <row r="965" spans="1:6" x14ac:dyDescent="0.25">
      <c r="A965" s="14">
        <v>44137</v>
      </c>
      <c r="B965" s="12">
        <v>1.292708</v>
      </c>
      <c r="C965" s="12">
        <v>1.2942469999999999</v>
      </c>
      <c r="D965" s="12">
        <v>1.2856780000000001</v>
      </c>
      <c r="E965" s="12">
        <v>1.2926740000000001</v>
      </c>
      <c r="F965" s="33">
        <f t="shared" si="15"/>
        <v>-4.0133220640692358E-4</v>
      </c>
    </row>
    <row r="966" spans="1:6" x14ac:dyDescent="0.25">
      <c r="A966" s="14">
        <v>44134</v>
      </c>
      <c r="B966" s="12">
        <v>1.2932090000000001</v>
      </c>
      <c r="C966" s="12">
        <v>1.2987519999999999</v>
      </c>
      <c r="D966" s="12">
        <v>1.290006</v>
      </c>
      <c r="E966" s="12">
        <v>1.293193</v>
      </c>
      <c r="F966" s="33">
        <f t="shared" si="15"/>
        <v>-4.461165153180735E-3</v>
      </c>
    </row>
    <row r="967" spans="1:6" x14ac:dyDescent="0.25">
      <c r="A967" s="14">
        <v>44133</v>
      </c>
      <c r="B967" s="12">
        <v>1.298786</v>
      </c>
      <c r="C967" s="12">
        <v>1.302524</v>
      </c>
      <c r="D967" s="12">
        <v>1.2883610000000001</v>
      </c>
      <c r="E967" s="12">
        <v>1.298988</v>
      </c>
      <c r="F967" s="33">
        <f t="shared" si="15"/>
        <v>-3.2213360180357586E-3</v>
      </c>
    </row>
    <row r="968" spans="1:6" x14ac:dyDescent="0.25">
      <c r="A968" s="14">
        <v>44132</v>
      </c>
      <c r="B968" s="12">
        <v>1.303169</v>
      </c>
      <c r="C968" s="12">
        <v>1.3063530000000001</v>
      </c>
      <c r="D968" s="12">
        <v>1.291839</v>
      </c>
      <c r="E968" s="12">
        <v>1.303186</v>
      </c>
      <c r="F968" s="33">
        <f t="shared" si="15"/>
        <v>1.2377312102644922E-3</v>
      </c>
    </row>
    <row r="969" spans="1:6" x14ac:dyDescent="0.25">
      <c r="A969" s="14">
        <v>44131</v>
      </c>
      <c r="B969" s="12">
        <v>1.3017270000000001</v>
      </c>
      <c r="C969" s="12">
        <v>1.307788</v>
      </c>
      <c r="D969" s="12">
        <v>1.3002549999999999</v>
      </c>
      <c r="E969" s="12">
        <v>1.3015749999999999</v>
      </c>
      <c r="F969" s="33">
        <f t="shared" si="15"/>
        <v>-2.9805448782274091E-3</v>
      </c>
    </row>
    <row r="970" spans="1:6" x14ac:dyDescent="0.25">
      <c r="A970" s="14">
        <v>44130</v>
      </c>
      <c r="B970" s="12">
        <v>1.305364</v>
      </c>
      <c r="C970" s="12">
        <v>1.307258</v>
      </c>
      <c r="D970" s="12">
        <v>1.299545</v>
      </c>
      <c r="E970" s="12">
        <v>1.305466</v>
      </c>
      <c r="F970" s="33">
        <f t="shared" si="15"/>
        <v>-1.7884929328150223E-3</v>
      </c>
    </row>
    <row r="971" spans="1:6" x14ac:dyDescent="0.25">
      <c r="A971" s="14">
        <v>44127</v>
      </c>
      <c r="B971" s="12">
        <v>1.307839</v>
      </c>
      <c r="C971" s="12">
        <v>1.3114410000000001</v>
      </c>
      <c r="D971" s="12">
        <v>1.30227</v>
      </c>
      <c r="E971" s="12">
        <v>1.3078050000000001</v>
      </c>
      <c r="F971" s="33">
        <f t="shared" si="15"/>
        <v>-4.1067683624251838E-3</v>
      </c>
    </row>
    <row r="972" spans="1:6" x14ac:dyDescent="0.25">
      <c r="A972" s="14">
        <v>44126</v>
      </c>
      <c r="B972" s="12">
        <v>1.3131109999999999</v>
      </c>
      <c r="C972" s="12">
        <v>1.314994</v>
      </c>
      <c r="D972" s="12">
        <v>1.307172</v>
      </c>
      <c r="E972" s="12">
        <v>1.3131980000000001</v>
      </c>
      <c r="F972" s="33">
        <f t="shared" si="15"/>
        <v>1.3736255253187446E-2</v>
      </c>
    </row>
    <row r="973" spans="1:6" x14ac:dyDescent="0.25">
      <c r="A973" s="14">
        <v>44125</v>
      </c>
      <c r="B973" s="12">
        <v>1.295706</v>
      </c>
      <c r="C973" s="12">
        <v>1.3171409999999999</v>
      </c>
      <c r="D973" s="12">
        <v>1.2955209999999999</v>
      </c>
      <c r="E973" s="12">
        <v>1.295404</v>
      </c>
      <c r="F973" s="33">
        <f t="shared" si="15"/>
        <v>4.1471440696216888E-4</v>
      </c>
    </row>
    <row r="974" spans="1:6" x14ac:dyDescent="0.25">
      <c r="A974" s="14">
        <v>44124</v>
      </c>
      <c r="B974" s="12">
        <v>1.2947</v>
      </c>
      <c r="C974" s="12">
        <v>1.2977909999999999</v>
      </c>
      <c r="D974" s="12">
        <v>1.291272</v>
      </c>
      <c r="E974" s="12">
        <v>1.294867</v>
      </c>
      <c r="F974" s="33">
        <f t="shared" si="15"/>
        <v>1.6182243623212855E-3</v>
      </c>
    </row>
    <row r="975" spans="1:6" x14ac:dyDescent="0.25">
      <c r="A975" s="14">
        <v>44123</v>
      </c>
      <c r="B975" s="12">
        <v>1.292775</v>
      </c>
      <c r="C975" s="12">
        <v>1.302287</v>
      </c>
      <c r="D975" s="12">
        <v>1.2924910000000001</v>
      </c>
      <c r="E975" s="12">
        <v>1.292775</v>
      </c>
      <c r="F975" s="33">
        <f t="shared" si="15"/>
        <v>1.9911549008453377E-3</v>
      </c>
    </row>
    <row r="976" spans="1:6" x14ac:dyDescent="0.25">
      <c r="A976" s="14">
        <v>44120</v>
      </c>
      <c r="B976" s="12">
        <v>1.290306</v>
      </c>
      <c r="C976" s="12">
        <v>1.296176</v>
      </c>
      <c r="D976" s="12">
        <v>1.2873330000000001</v>
      </c>
      <c r="E976" s="12">
        <v>1.290206</v>
      </c>
      <c r="F976" s="33">
        <f t="shared" si="15"/>
        <v>-8.4765561358586261E-3</v>
      </c>
    </row>
    <row r="977" spans="1:6" x14ac:dyDescent="0.25">
      <c r="A977" s="14">
        <v>44119</v>
      </c>
      <c r="B977" s="12">
        <v>1.301439</v>
      </c>
      <c r="C977" s="12">
        <v>1.302932</v>
      </c>
      <c r="D977" s="12">
        <v>1.289258</v>
      </c>
      <c r="E977" s="12">
        <v>1.3012360000000001</v>
      </c>
      <c r="F977" s="33">
        <f t="shared" si="15"/>
        <v>5.9596745951184804E-3</v>
      </c>
    </row>
    <row r="978" spans="1:6" x14ac:dyDescent="0.25">
      <c r="A978" s="14">
        <v>44118</v>
      </c>
      <c r="B978" s="12">
        <v>1.293326</v>
      </c>
      <c r="C978" s="12">
        <v>1.3062670000000001</v>
      </c>
      <c r="D978" s="12">
        <v>1.28667</v>
      </c>
      <c r="E978" s="12">
        <v>1.2935270000000001</v>
      </c>
      <c r="F978" s="33">
        <f t="shared" si="15"/>
        <v>-9.9864148632875516E-3</v>
      </c>
    </row>
    <row r="979" spans="1:6" x14ac:dyDescent="0.25">
      <c r="A979" s="14">
        <v>44117</v>
      </c>
      <c r="B979" s="12">
        <v>1.306592</v>
      </c>
      <c r="C979" s="12">
        <v>1.306745</v>
      </c>
      <c r="D979" s="12">
        <v>1.2961929999999999</v>
      </c>
      <c r="E979" s="12">
        <v>1.306575</v>
      </c>
      <c r="F979" s="33">
        <f t="shared" si="15"/>
        <v>2.613628777234478E-3</v>
      </c>
    </row>
    <row r="980" spans="1:6" x14ac:dyDescent="0.25">
      <c r="A980" s="14">
        <v>44116</v>
      </c>
      <c r="B980" s="12">
        <v>1.302932</v>
      </c>
      <c r="C980" s="12">
        <v>1.307976</v>
      </c>
      <c r="D980" s="12">
        <v>1.300559</v>
      </c>
      <c r="E980" s="12">
        <v>1.303169</v>
      </c>
      <c r="F980" s="33">
        <f t="shared" si="15"/>
        <v>7.0499812216875402E-3</v>
      </c>
    </row>
    <row r="981" spans="1:6" x14ac:dyDescent="0.25">
      <c r="A981" s="14">
        <v>44113</v>
      </c>
      <c r="B981" s="12">
        <v>1.2939290000000001</v>
      </c>
      <c r="C981" s="12">
        <v>1.301507</v>
      </c>
      <c r="D981" s="12">
        <v>1.2926740000000001</v>
      </c>
      <c r="E981" s="12">
        <v>1.294046</v>
      </c>
      <c r="F981" s="33">
        <f t="shared" si="15"/>
        <v>1.7727806180114491E-3</v>
      </c>
    </row>
    <row r="982" spans="1:6" x14ac:dyDescent="0.25">
      <c r="A982" s="14">
        <v>44112</v>
      </c>
      <c r="B982" s="12">
        <v>1.2916559999999999</v>
      </c>
      <c r="C982" s="12">
        <v>1.2969329999999999</v>
      </c>
      <c r="D982" s="12">
        <v>1.2896570000000001</v>
      </c>
      <c r="E982" s="12">
        <v>1.2917559999999999</v>
      </c>
      <c r="F982" s="33">
        <f t="shared" si="15"/>
        <v>2.6608130848666534E-3</v>
      </c>
    </row>
    <row r="983" spans="1:6" x14ac:dyDescent="0.25">
      <c r="A983" s="14">
        <v>44111</v>
      </c>
      <c r="B983" s="12">
        <v>1.2884770000000001</v>
      </c>
      <c r="C983" s="12">
        <v>1.2929250000000001</v>
      </c>
      <c r="D983" s="12">
        <v>1.2850330000000001</v>
      </c>
      <c r="E983" s="12">
        <v>1.2883279999999999</v>
      </c>
      <c r="F983" s="33">
        <f t="shared" si="15"/>
        <v>-8.4124939003648036E-3</v>
      </c>
    </row>
    <row r="984" spans="1:6" x14ac:dyDescent="0.25">
      <c r="A984" s="14">
        <v>44110</v>
      </c>
      <c r="B984" s="12">
        <v>1.299207</v>
      </c>
      <c r="C984" s="12">
        <v>1.3008980000000001</v>
      </c>
      <c r="D984" s="12">
        <v>1.29234</v>
      </c>
      <c r="E984" s="12">
        <v>1.299258</v>
      </c>
      <c r="F984" s="33">
        <f t="shared" si="15"/>
        <v>4.7552062509810256E-3</v>
      </c>
    </row>
    <row r="985" spans="1:6" x14ac:dyDescent="0.25">
      <c r="A985" s="14">
        <v>44109</v>
      </c>
      <c r="B985" s="12">
        <v>1.292808</v>
      </c>
      <c r="C985" s="12">
        <v>1.2987519999999999</v>
      </c>
      <c r="D985" s="12">
        <v>1.2901560000000001</v>
      </c>
      <c r="E985" s="12">
        <v>1.2931090000000001</v>
      </c>
      <c r="F985" s="33">
        <f t="shared" si="15"/>
        <v>3.4781205112108804E-3</v>
      </c>
    </row>
    <row r="986" spans="1:6" x14ac:dyDescent="0.25">
      <c r="A986" s="14">
        <v>44106</v>
      </c>
      <c r="B986" s="12">
        <v>1.2885599999999999</v>
      </c>
      <c r="C986" s="12">
        <v>1.295102</v>
      </c>
      <c r="D986" s="12">
        <v>1.2839609999999999</v>
      </c>
      <c r="E986" s="12">
        <v>1.288627</v>
      </c>
      <c r="F986" s="33">
        <f t="shared" si="15"/>
        <v>-2.4222840846103155E-3</v>
      </c>
    </row>
    <row r="987" spans="1:6" x14ac:dyDescent="0.25">
      <c r="A987" s="14">
        <v>44105</v>
      </c>
      <c r="B987" s="12">
        <v>1.2918229999999999</v>
      </c>
      <c r="C987" s="12">
        <v>1.298027</v>
      </c>
      <c r="D987" s="12">
        <v>1.2822979999999999</v>
      </c>
      <c r="E987" s="12">
        <v>1.2917559999999999</v>
      </c>
      <c r="F987" s="33">
        <f t="shared" si="15"/>
        <v>3.9653240109616128E-3</v>
      </c>
    </row>
    <row r="988" spans="1:6" x14ac:dyDescent="0.25">
      <c r="A988" s="14">
        <v>44104</v>
      </c>
      <c r="B988" s="12">
        <v>1.286505</v>
      </c>
      <c r="C988" s="12">
        <v>1.2939620000000001</v>
      </c>
      <c r="D988" s="12">
        <v>1.2807869999999999</v>
      </c>
      <c r="E988" s="12">
        <v>1.286654</v>
      </c>
      <c r="F988" s="33">
        <f t="shared" si="15"/>
        <v>-5.3986914193437929E-4</v>
      </c>
    </row>
    <row r="989" spans="1:6" x14ac:dyDescent="0.25">
      <c r="A989" s="14">
        <v>44103</v>
      </c>
      <c r="B989" s="12">
        <v>1.287283</v>
      </c>
      <c r="C989" s="12">
        <v>1.289873</v>
      </c>
      <c r="D989" s="12">
        <v>1.2836479999999999</v>
      </c>
      <c r="E989" s="12">
        <v>1.2873490000000001</v>
      </c>
      <c r="F989" s="33">
        <f t="shared" si="15"/>
        <v>8.3544623058346978E-3</v>
      </c>
    </row>
    <row r="990" spans="1:6" x14ac:dyDescent="0.25">
      <c r="A990" s="14">
        <v>44102</v>
      </c>
      <c r="B990" s="12">
        <v>1.2765390000000001</v>
      </c>
      <c r="C990" s="12">
        <v>1.291906</v>
      </c>
      <c r="D990" s="12">
        <v>1.275315</v>
      </c>
      <c r="E990" s="12">
        <v>1.276683</v>
      </c>
      <c r="F990" s="33">
        <f t="shared" si="15"/>
        <v>7.6663491951500795E-4</v>
      </c>
    </row>
    <row r="991" spans="1:6" x14ac:dyDescent="0.25">
      <c r="A991" s="14">
        <v>44099</v>
      </c>
      <c r="B991" s="12">
        <v>1.275657</v>
      </c>
      <c r="C991" s="12">
        <v>1.2803770000000001</v>
      </c>
      <c r="D991" s="12">
        <v>1.2691319999999999</v>
      </c>
      <c r="E991" s="12">
        <v>1.2757050000000001</v>
      </c>
      <c r="F991" s="33">
        <f t="shared" si="15"/>
        <v>3.1122542455379598E-3</v>
      </c>
    </row>
    <row r="992" spans="1:6" x14ac:dyDescent="0.25">
      <c r="A992" s="14">
        <v>44098</v>
      </c>
      <c r="B992" s="12">
        <v>1.271795</v>
      </c>
      <c r="C992" s="12">
        <v>1.2774490000000001</v>
      </c>
      <c r="D992" s="12">
        <v>1.269277</v>
      </c>
      <c r="E992" s="12">
        <v>1.271747</v>
      </c>
      <c r="F992" s="33">
        <f t="shared" si="15"/>
        <v>-2.0856791993126844E-3</v>
      </c>
    </row>
    <row r="993" spans="1:6" x14ac:dyDescent="0.25">
      <c r="A993" s="14">
        <v>44097</v>
      </c>
      <c r="B993" s="12">
        <v>1.274356</v>
      </c>
      <c r="C993" s="12">
        <v>1.2775799999999999</v>
      </c>
      <c r="D993" s="12">
        <v>1.267957</v>
      </c>
      <c r="E993" s="12">
        <v>1.274405</v>
      </c>
      <c r="F993" s="33">
        <f t="shared" si="15"/>
        <v>-5.9638813120539425E-3</v>
      </c>
    </row>
    <row r="994" spans="1:6" x14ac:dyDescent="0.25">
      <c r="A994" s="14">
        <v>44096</v>
      </c>
      <c r="B994" s="12">
        <v>1.2816730000000001</v>
      </c>
      <c r="C994" s="12">
        <v>1.2865869999999999</v>
      </c>
      <c r="D994" s="12">
        <v>1.271407</v>
      </c>
      <c r="E994" s="12">
        <v>1.2820510000000001</v>
      </c>
      <c r="F994" s="33">
        <f t="shared" si="15"/>
        <v>-8.6795084730560967E-3</v>
      </c>
    </row>
    <row r="995" spans="1:6" x14ac:dyDescent="0.25">
      <c r="A995" s="14">
        <v>44095</v>
      </c>
      <c r="B995" s="12">
        <v>1.2933429999999999</v>
      </c>
      <c r="C995" s="12">
        <v>1.296613</v>
      </c>
      <c r="D995" s="12">
        <v>1.278159</v>
      </c>
      <c r="E995" s="12">
        <v>1.2932760000000001</v>
      </c>
      <c r="F995" s="33">
        <f t="shared" si="15"/>
        <v>-3.2977407508737455E-3</v>
      </c>
    </row>
    <row r="996" spans="1:6" x14ac:dyDescent="0.25">
      <c r="A996" s="14">
        <v>44092</v>
      </c>
      <c r="B996" s="12">
        <v>1.2984150000000001</v>
      </c>
      <c r="C996" s="12">
        <v>1.299917</v>
      </c>
      <c r="D996" s="12">
        <v>1.2936609999999999</v>
      </c>
      <c r="E996" s="12">
        <v>1.297555</v>
      </c>
      <c r="F996" s="33">
        <f t="shared" si="15"/>
        <v>1.1998456790123235E-3</v>
      </c>
    </row>
    <row r="997" spans="1:6" x14ac:dyDescent="0.25">
      <c r="A997" s="14">
        <v>44091</v>
      </c>
      <c r="B997" s="12">
        <v>1.296109</v>
      </c>
      <c r="C997" s="12">
        <v>1.2995110000000001</v>
      </c>
      <c r="D997" s="12">
        <v>1.286654</v>
      </c>
      <c r="E997" s="12">
        <v>1.296</v>
      </c>
      <c r="F997" s="33">
        <f t="shared" si="15"/>
        <v>5.8386762045421481E-3</v>
      </c>
    </row>
    <row r="998" spans="1:6" x14ac:dyDescent="0.25">
      <c r="A998" s="14">
        <v>44090</v>
      </c>
      <c r="B998" s="12">
        <v>1.2883279999999999</v>
      </c>
      <c r="C998" s="12">
        <v>1.300576</v>
      </c>
      <c r="D998" s="12">
        <v>1.28783</v>
      </c>
      <c r="E998" s="12">
        <v>1.2884770000000001</v>
      </c>
      <c r="F998" s="33">
        <f t="shared" si="15"/>
        <v>2.7315876594498079E-3</v>
      </c>
    </row>
    <row r="999" spans="1:6" x14ac:dyDescent="0.25">
      <c r="A999" s="14">
        <v>44089</v>
      </c>
      <c r="B999" s="12">
        <v>1.2846869999999999</v>
      </c>
      <c r="C999" s="12">
        <v>1.2924910000000001</v>
      </c>
      <c r="D999" s="12">
        <v>1.2817229999999999</v>
      </c>
      <c r="E999" s="12">
        <v>1.284967</v>
      </c>
      <c r="F999" s="33">
        <f t="shared" si="15"/>
        <v>3.3662435501804477E-3</v>
      </c>
    </row>
    <row r="1000" spans="1:6" x14ac:dyDescent="0.25">
      <c r="A1000" s="14">
        <v>44088</v>
      </c>
      <c r="B1000" s="12">
        <v>1.2809839999999999</v>
      </c>
      <c r="C1000" s="12">
        <v>1.291506</v>
      </c>
      <c r="D1000" s="12">
        <v>1.2791980000000001</v>
      </c>
      <c r="E1000" s="12">
        <v>1.280656</v>
      </c>
      <c r="F1000" s="33">
        <f t="shared" si="15"/>
        <v>-1.3584941014799234E-4</v>
      </c>
    </row>
    <row r="1001" spans="1:6" x14ac:dyDescent="0.25">
      <c r="A1001" s="14">
        <v>44085</v>
      </c>
      <c r="B1001" s="12">
        <v>1.2810820000000001</v>
      </c>
      <c r="C1001" s="12">
        <v>1.286008</v>
      </c>
      <c r="D1001" s="12">
        <v>1.2765850000000001</v>
      </c>
      <c r="E1001" s="12">
        <v>1.2808299999999999</v>
      </c>
      <c r="F1001" s="33">
        <f t="shared" si="15"/>
        <v>-1.4683245161037251E-2</v>
      </c>
    </row>
    <row r="1002" spans="1:6" x14ac:dyDescent="0.25">
      <c r="A1002" s="14">
        <v>44084</v>
      </c>
      <c r="B1002" s="12">
        <v>1.2998829999999999</v>
      </c>
      <c r="C1002" s="12">
        <v>1.303356</v>
      </c>
      <c r="D1002" s="12">
        <v>1.2844059999999999</v>
      </c>
      <c r="E1002" s="12">
        <v>1.299917</v>
      </c>
      <c r="F1002" s="33">
        <f t="shared" si="15"/>
        <v>2.3657341756828654E-3</v>
      </c>
    </row>
    <row r="1003" spans="1:6" x14ac:dyDescent="0.25">
      <c r="A1003" s="14">
        <v>44083</v>
      </c>
      <c r="B1003" s="12">
        <v>1.2967979999999999</v>
      </c>
      <c r="C1003" s="12">
        <v>1.301795</v>
      </c>
      <c r="D1003" s="12">
        <v>1.288726</v>
      </c>
      <c r="E1003" s="12">
        <v>1.2968489999999999</v>
      </c>
      <c r="F1003" s="33">
        <f t="shared" si="15"/>
        <v>-1.4718641688104328E-2</v>
      </c>
    </row>
    <row r="1004" spans="1:6" x14ac:dyDescent="0.25">
      <c r="A1004" s="14">
        <v>44082</v>
      </c>
      <c r="B1004" s="12">
        <v>1.316257</v>
      </c>
      <c r="C1004" s="12">
        <v>1.316656</v>
      </c>
      <c r="D1004" s="12">
        <v>1.3012189999999999</v>
      </c>
      <c r="E1004" s="12">
        <v>1.316222</v>
      </c>
      <c r="F1004" s="33">
        <f t="shared" si="15"/>
        <v>-6.3054234795488773E-3</v>
      </c>
    </row>
    <row r="1005" spans="1:6" x14ac:dyDescent="0.25">
      <c r="A1005" s="14">
        <v>44081</v>
      </c>
      <c r="B1005" s="12">
        <v>1.324837</v>
      </c>
      <c r="C1005" s="12">
        <v>1.3259080000000001</v>
      </c>
      <c r="D1005" s="12">
        <v>1.3143020000000001</v>
      </c>
      <c r="E1005" s="12">
        <v>1.3245739999999999</v>
      </c>
      <c r="F1005" s="33">
        <f t="shared" si="15"/>
        <v>-1.2448868027673532E-3</v>
      </c>
    </row>
    <row r="1006" spans="1:6" x14ac:dyDescent="0.25">
      <c r="A1006" s="14">
        <v>44078</v>
      </c>
      <c r="B1006" s="12">
        <v>1.3267</v>
      </c>
      <c r="C1006" s="12">
        <v>1.3318239999999999</v>
      </c>
      <c r="D1006" s="12">
        <v>1.317801</v>
      </c>
      <c r="E1006" s="12">
        <v>1.326225</v>
      </c>
      <c r="F1006" s="33">
        <f t="shared" si="15"/>
        <v>-6.6705064896254163E-3</v>
      </c>
    </row>
    <row r="1007" spans="1:6" x14ac:dyDescent="0.25">
      <c r="A1007" s="14">
        <v>44077</v>
      </c>
      <c r="B1007" s="12">
        <v>1.334999</v>
      </c>
      <c r="C1007" s="12">
        <v>1.334999</v>
      </c>
      <c r="D1007" s="12">
        <v>1.3246960000000001</v>
      </c>
      <c r="E1007" s="12">
        <v>1.3351310000000001</v>
      </c>
      <c r="F1007" s="33">
        <f t="shared" si="15"/>
        <v>-3.5919411557497893E-3</v>
      </c>
    </row>
    <row r="1008" spans="1:6" x14ac:dyDescent="0.25">
      <c r="A1008" s="14">
        <v>44076</v>
      </c>
      <c r="B1008" s="12">
        <v>1.3400510000000001</v>
      </c>
      <c r="C1008" s="12">
        <v>1.340141</v>
      </c>
      <c r="D1008" s="12">
        <v>1.328533</v>
      </c>
      <c r="E1008" s="12">
        <v>1.339944</v>
      </c>
      <c r="F1008" s="33">
        <f t="shared" si="15"/>
        <v>2.6128884539062813E-3</v>
      </c>
    </row>
    <row r="1009" spans="1:6" x14ac:dyDescent="0.25">
      <c r="A1009" s="14">
        <v>44075</v>
      </c>
      <c r="B1009" s="12">
        <v>1.3365050000000001</v>
      </c>
      <c r="C1009" s="12">
        <v>1.3480719999999999</v>
      </c>
      <c r="D1009" s="12">
        <v>1.3356479999999999</v>
      </c>
      <c r="E1009" s="12">
        <v>1.336452</v>
      </c>
      <c r="F1009" s="33">
        <f t="shared" si="15"/>
        <v>6.0195500610937813E-4</v>
      </c>
    </row>
    <row r="1010" spans="1:6" x14ac:dyDescent="0.25">
      <c r="A1010" s="14">
        <v>44074</v>
      </c>
      <c r="B1010" s="12">
        <v>1.3355060000000001</v>
      </c>
      <c r="C1010" s="12">
        <v>1.339316</v>
      </c>
      <c r="D1010" s="12">
        <v>1.330265</v>
      </c>
      <c r="E1010" s="12">
        <v>1.3356479999999999</v>
      </c>
      <c r="F1010" s="33">
        <f t="shared" si="15"/>
        <v>1.1886741850877014E-2</v>
      </c>
    </row>
    <row r="1011" spans="1:6" x14ac:dyDescent="0.25">
      <c r="A1011" s="14">
        <v>44071</v>
      </c>
      <c r="B1011" s="12">
        <v>1.3199700000000001</v>
      </c>
      <c r="C1011" s="12">
        <v>1.3353630000000001</v>
      </c>
      <c r="D1011" s="12">
        <v>1.3188260000000001</v>
      </c>
      <c r="E1011" s="12">
        <v>1.319958</v>
      </c>
      <c r="F1011" s="33">
        <f t="shared" si="15"/>
        <v>-1.5310344618912897E-3</v>
      </c>
    </row>
    <row r="1012" spans="1:6" x14ac:dyDescent="0.25">
      <c r="A1012" s="14">
        <v>44070</v>
      </c>
      <c r="B1012" s="12">
        <v>1.321895</v>
      </c>
      <c r="C1012" s="12">
        <v>1.3279810000000001</v>
      </c>
      <c r="D1012" s="12">
        <v>1.316673</v>
      </c>
      <c r="E1012" s="12">
        <v>1.321982</v>
      </c>
      <c r="F1012" s="33">
        <f t="shared" si="15"/>
        <v>5.1428736528849051E-3</v>
      </c>
    </row>
    <row r="1013" spans="1:6" x14ac:dyDescent="0.25">
      <c r="A1013" s="14">
        <v>44069</v>
      </c>
      <c r="B1013" s="12">
        <v>1.314924</v>
      </c>
      <c r="C1013" s="12">
        <v>1.321248</v>
      </c>
      <c r="D1013" s="12">
        <v>1.3118190000000001</v>
      </c>
      <c r="E1013" s="12">
        <v>1.315218</v>
      </c>
      <c r="F1013" s="33">
        <f t="shared" si="15"/>
        <v>6.1814437343266082E-3</v>
      </c>
    </row>
    <row r="1014" spans="1:6" x14ac:dyDescent="0.25">
      <c r="A1014" s="14">
        <v>44068</v>
      </c>
      <c r="B1014" s="12">
        <v>1.307207</v>
      </c>
      <c r="C1014" s="12">
        <v>1.3170550000000001</v>
      </c>
      <c r="D1014" s="12">
        <v>1.3059769999999999</v>
      </c>
      <c r="E1014" s="12">
        <v>1.3071379999999999</v>
      </c>
      <c r="F1014" s="33">
        <f t="shared" si="15"/>
        <v>-1.7389444904786222E-3</v>
      </c>
    </row>
    <row r="1015" spans="1:6" x14ac:dyDescent="0.25">
      <c r="A1015" s="14">
        <v>44067</v>
      </c>
      <c r="B1015" s="12">
        <v>1.3092779999999999</v>
      </c>
      <c r="C1015" s="12">
        <v>1.314924</v>
      </c>
      <c r="D1015" s="12">
        <v>1.3064549999999999</v>
      </c>
      <c r="E1015" s="12">
        <v>1.309415</v>
      </c>
      <c r="F1015" s="33">
        <f t="shared" si="15"/>
        <v>-9.5451402913994121E-3</v>
      </c>
    </row>
    <row r="1016" spans="1:6" x14ac:dyDescent="0.25">
      <c r="A1016" s="14">
        <v>44064</v>
      </c>
      <c r="B1016" s="12">
        <v>1.322157</v>
      </c>
      <c r="C1016" s="12">
        <v>1.3254859999999999</v>
      </c>
      <c r="D1016" s="12">
        <v>1.3064039999999999</v>
      </c>
      <c r="E1016" s="12">
        <v>1.3220339999999999</v>
      </c>
      <c r="F1016" s="33">
        <f t="shared" si="15"/>
        <v>8.3549440156205357E-3</v>
      </c>
    </row>
    <row r="1017" spans="1:6" x14ac:dyDescent="0.25">
      <c r="A1017" s="14">
        <v>44063</v>
      </c>
      <c r="B1017" s="12">
        <v>1.3107530000000001</v>
      </c>
      <c r="C1017" s="12">
        <v>1.319366</v>
      </c>
      <c r="D1017" s="12">
        <v>1.3066089999999999</v>
      </c>
      <c r="E1017" s="12">
        <v>1.31108</v>
      </c>
      <c r="F1017" s="33">
        <f t="shared" si="15"/>
        <v>-1.0803539160660236E-2</v>
      </c>
    </row>
    <row r="1018" spans="1:6" x14ac:dyDescent="0.25">
      <c r="A1018" s="14">
        <v>44062</v>
      </c>
      <c r="B1018" s="12">
        <v>1.3253109999999999</v>
      </c>
      <c r="C1018" s="12">
        <v>1.326735</v>
      </c>
      <c r="D1018" s="12">
        <v>1.317367</v>
      </c>
      <c r="E1018" s="12">
        <v>1.325399</v>
      </c>
      <c r="F1018" s="33">
        <f t="shared" si="15"/>
        <v>1.114673005856015E-2</v>
      </c>
    </row>
    <row r="1019" spans="1:6" x14ac:dyDescent="0.25">
      <c r="A1019" s="14">
        <v>44061</v>
      </c>
      <c r="B1019" s="12">
        <v>1.3107880000000001</v>
      </c>
      <c r="C1019" s="12">
        <v>1.324047</v>
      </c>
      <c r="D1019" s="12">
        <v>1.310719</v>
      </c>
      <c r="E1019" s="12">
        <v>1.3107880000000001</v>
      </c>
      <c r="F1019" s="33">
        <f t="shared" si="15"/>
        <v>6.7139696345641653E-5</v>
      </c>
    </row>
    <row r="1020" spans="1:6" x14ac:dyDescent="0.25">
      <c r="A1020" s="14">
        <v>44060</v>
      </c>
      <c r="B1020" s="12">
        <v>1.3104439999999999</v>
      </c>
      <c r="C1020" s="12">
        <v>1.3121290000000001</v>
      </c>
      <c r="D1020" s="12">
        <v>1.30748</v>
      </c>
      <c r="E1020" s="12">
        <v>1.3107</v>
      </c>
      <c r="F1020" s="33">
        <f t="shared" si="15"/>
        <v>2.7902464551934347E-3</v>
      </c>
    </row>
    <row r="1021" spans="1:6" x14ac:dyDescent="0.25">
      <c r="A1021" s="14">
        <v>44057</v>
      </c>
      <c r="B1021" s="12">
        <v>1.307002</v>
      </c>
      <c r="C1021" s="12">
        <v>1.3141640000000001</v>
      </c>
      <c r="D1021" s="12">
        <v>1.3050740000000001</v>
      </c>
      <c r="E1021" s="12">
        <v>1.307053</v>
      </c>
      <c r="F1021" s="33">
        <f t="shared" si="15"/>
        <v>1.7251659638779504E-3</v>
      </c>
    </row>
    <row r="1022" spans="1:6" x14ac:dyDescent="0.25">
      <c r="A1022" s="14">
        <v>44056</v>
      </c>
      <c r="B1022" s="12">
        <v>1.304972</v>
      </c>
      <c r="C1022" s="12">
        <v>1.3121640000000001</v>
      </c>
      <c r="D1022" s="12">
        <v>1.3045</v>
      </c>
      <c r="E1022" s="12">
        <v>1.304802</v>
      </c>
      <c r="F1022" s="33">
        <f t="shared" si="15"/>
        <v>-2.08417300474939E-4</v>
      </c>
    </row>
    <row r="1023" spans="1:6" x14ac:dyDescent="0.25">
      <c r="A1023" s="14">
        <v>44055</v>
      </c>
      <c r="B1023" s="12">
        <v>1.3054319999999999</v>
      </c>
      <c r="C1023" s="12">
        <v>1.3066770000000001</v>
      </c>
      <c r="D1023" s="12">
        <v>1.3007280000000001</v>
      </c>
      <c r="E1023" s="12">
        <v>1.3050740000000001</v>
      </c>
      <c r="F1023" s="33">
        <f t="shared" si="15"/>
        <v>-2.0226057738703673E-3</v>
      </c>
    </row>
    <row r="1024" spans="1:6" x14ac:dyDescent="0.25">
      <c r="A1024" s="14">
        <v>44054</v>
      </c>
      <c r="B1024" s="12">
        <v>1.307617</v>
      </c>
      <c r="C1024" s="12">
        <v>1.313129</v>
      </c>
      <c r="D1024" s="12">
        <v>1.305739</v>
      </c>
      <c r="E1024" s="12">
        <v>1.3077190000000001</v>
      </c>
      <c r="F1024" s="33">
        <f t="shared" si="15"/>
        <v>1.9092464375929374E-3</v>
      </c>
    </row>
    <row r="1025" spans="1:6" x14ac:dyDescent="0.25">
      <c r="A1025" s="14">
        <v>44053</v>
      </c>
      <c r="B1025" s="12">
        <v>1.305296</v>
      </c>
      <c r="C1025" s="12">
        <v>1.3102039999999999</v>
      </c>
      <c r="D1025" s="12">
        <v>1.301965</v>
      </c>
      <c r="E1025" s="12">
        <v>1.3052269999999999</v>
      </c>
      <c r="F1025" s="33">
        <f t="shared" si="15"/>
        <v>-6.5268586895133041E-3</v>
      </c>
    </row>
    <row r="1026" spans="1:6" x14ac:dyDescent="0.25">
      <c r="A1026" s="14">
        <v>44050</v>
      </c>
      <c r="B1026" s="12">
        <v>1.313439</v>
      </c>
      <c r="C1026" s="12">
        <v>1.3148029999999999</v>
      </c>
      <c r="D1026" s="12">
        <v>1.3011680000000001</v>
      </c>
      <c r="E1026" s="12">
        <v>1.3138019999999999</v>
      </c>
      <c r="F1026" s="33">
        <f t="shared" si="15"/>
        <v>8.54739921382075E-4</v>
      </c>
    </row>
    <row r="1027" spans="1:6" x14ac:dyDescent="0.25">
      <c r="A1027" s="14">
        <v>44049</v>
      </c>
      <c r="B1027" s="12">
        <v>1.3126979999999999</v>
      </c>
      <c r="C1027" s="12">
        <v>1.318513</v>
      </c>
      <c r="D1027" s="12">
        <v>1.311974</v>
      </c>
      <c r="E1027" s="12">
        <v>1.3126800000000001</v>
      </c>
      <c r="F1027" s="33">
        <f t="shared" si="15"/>
        <v>3.1109368803059478E-3</v>
      </c>
    </row>
    <row r="1028" spans="1:6" x14ac:dyDescent="0.25">
      <c r="A1028" s="14">
        <v>44048</v>
      </c>
      <c r="B1028" s="12">
        <v>1.3086949999999999</v>
      </c>
      <c r="C1028" s="12">
        <v>1.3162050000000001</v>
      </c>
      <c r="D1028" s="12">
        <v>1.306046</v>
      </c>
      <c r="E1028" s="12">
        <v>1.3086089999999999</v>
      </c>
      <c r="F1028" s="33">
        <f t="shared" ref="F1028:F1091" si="16">E1028/E1029-1</f>
        <v>5.6274577118720082E-4</v>
      </c>
    </row>
    <row r="1029" spans="1:6" x14ac:dyDescent="0.25">
      <c r="A1029" s="14">
        <v>44047</v>
      </c>
      <c r="B1029" s="12">
        <v>1.3078050000000001</v>
      </c>
      <c r="C1029" s="12">
        <v>1.3106329999999999</v>
      </c>
      <c r="D1029" s="12">
        <v>1.2984199999999999</v>
      </c>
      <c r="E1029" s="12">
        <v>1.3078730000000001</v>
      </c>
      <c r="F1029" s="33">
        <f t="shared" si="16"/>
        <v>-1.7532075990138729E-3</v>
      </c>
    </row>
    <row r="1030" spans="1:6" x14ac:dyDescent="0.25">
      <c r="A1030" s="14">
        <v>44046</v>
      </c>
      <c r="B1030" s="12">
        <v>1.310101</v>
      </c>
      <c r="C1030" s="12">
        <v>1.3111660000000001</v>
      </c>
      <c r="D1030" s="12">
        <v>1.3005930000000001</v>
      </c>
      <c r="E1030" s="12">
        <v>1.3101700000000001</v>
      </c>
      <c r="F1030" s="33">
        <f t="shared" si="16"/>
        <v>-1.2311468723913421E-3</v>
      </c>
    </row>
    <row r="1031" spans="1:6" x14ac:dyDescent="0.25">
      <c r="A1031" s="14">
        <v>44043</v>
      </c>
      <c r="B1031" s="12">
        <v>1.3117509999999999</v>
      </c>
      <c r="C1031" s="12">
        <v>1.3169679999999999</v>
      </c>
      <c r="D1031" s="12">
        <v>1.3106679999999999</v>
      </c>
      <c r="E1031" s="12">
        <v>1.311785</v>
      </c>
      <c r="F1031" s="33">
        <f t="shared" si="16"/>
        <v>1.0428686088769012E-2</v>
      </c>
    </row>
    <row r="1032" spans="1:6" x14ac:dyDescent="0.25">
      <c r="A1032" s="14">
        <v>44042</v>
      </c>
      <c r="B1032" s="12">
        <v>1.2982629999999999</v>
      </c>
      <c r="C1032" s="12">
        <v>1.3069839999999999</v>
      </c>
      <c r="D1032" s="12">
        <v>1.294565</v>
      </c>
      <c r="E1032" s="12">
        <v>1.298246</v>
      </c>
      <c r="F1032" s="33">
        <f t="shared" si="16"/>
        <v>4.543576395068305E-3</v>
      </c>
    </row>
    <row r="1033" spans="1:6" x14ac:dyDescent="0.25">
      <c r="A1033" s="14">
        <v>44041</v>
      </c>
      <c r="B1033" s="12">
        <v>1.2927249999999999</v>
      </c>
      <c r="C1033" s="12">
        <v>1.2993760000000001</v>
      </c>
      <c r="D1033" s="12">
        <v>1.291272</v>
      </c>
      <c r="E1033" s="12">
        <v>1.2923739999999999</v>
      </c>
      <c r="F1033" s="33">
        <f t="shared" si="16"/>
        <v>2.6369789949378664E-3</v>
      </c>
    </row>
    <row r="1034" spans="1:6" x14ac:dyDescent="0.25">
      <c r="A1034" s="14">
        <v>44040</v>
      </c>
      <c r="B1034" s="12">
        <v>1.2888759999999999</v>
      </c>
      <c r="C1034" s="12">
        <v>1.2948839999999999</v>
      </c>
      <c r="D1034" s="12">
        <v>1.2841419999999999</v>
      </c>
      <c r="E1034" s="12">
        <v>1.288975</v>
      </c>
      <c r="F1034" s="33">
        <f t="shared" si="16"/>
        <v>7.3335933122380403E-3</v>
      </c>
    </row>
    <row r="1035" spans="1:6" x14ac:dyDescent="0.25">
      <c r="A1035" s="14">
        <v>44039</v>
      </c>
      <c r="B1035" s="12">
        <v>1.279803</v>
      </c>
      <c r="C1035" s="12">
        <v>1.2899560000000001</v>
      </c>
      <c r="D1035" s="12">
        <v>1.279803</v>
      </c>
      <c r="E1035" s="12">
        <v>1.2795909999999999</v>
      </c>
      <c r="F1035" s="33">
        <f t="shared" si="16"/>
        <v>5.1183158886947133E-3</v>
      </c>
    </row>
    <row r="1036" spans="1:6" x14ac:dyDescent="0.25">
      <c r="A1036" s="14">
        <v>44036</v>
      </c>
      <c r="B1036" s="12">
        <v>1.273058</v>
      </c>
      <c r="C1036" s="12">
        <v>1.2794760000000001</v>
      </c>
      <c r="D1036" s="12">
        <v>1.272006</v>
      </c>
      <c r="E1036" s="12">
        <v>1.273075</v>
      </c>
      <c r="F1036" s="33">
        <f t="shared" si="16"/>
        <v>6.4415122471128683E-5</v>
      </c>
    </row>
    <row r="1037" spans="1:6" x14ac:dyDescent="0.25">
      <c r="A1037" s="14">
        <v>44035</v>
      </c>
      <c r="B1037" s="12">
        <v>1.273091</v>
      </c>
      <c r="C1037" s="12">
        <v>1.2759819999999999</v>
      </c>
      <c r="D1037" s="12">
        <v>1.2674270000000001</v>
      </c>
      <c r="E1037" s="12">
        <v>1.272993</v>
      </c>
      <c r="F1037" s="33">
        <f t="shared" si="16"/>
        <v>-6.4410973430462093E-5</v>
      </c>
    </row>
    <row r="1038" spans="1:6" x14ac:dyDescent="0.25">
      <c r="A1038" s="14">
        <v>44034</v>
      </c>
      <c r="B1038" s="12">
        <v>1.273447</v>
      </c>
      <c r="C1038" s="12">
        <v>1.2740800000000001</v>
      </c>
      <c r="D1038" s="12">
        <v>1.2645740000000001</v>
      </c>
      <c r="E1038" s="12">
        <v>1.273075</v>
      </c>
      <c r="F1038" s="33">
        <f t="shared" si="16"/>
        <v>5.4494836811656011E-3</v>
      </c>
    </row>
    <row r="1039" spans="1:6" x14ac:dyDescent="0.25">
      <c r="A1039" s="14">
        <v>44033</v>
      </c>
      <c r="B1039" s="12">
        <v>1.266464</v>
      </c>
      <c r="C1039" s="12">
        <v>1.275136</v>
      </c>
      <c r="D1039" s="12">
        <v>1.2652779999999999</v>
      </c>
      <c r="E1039" s="12">
        <v>1.2661750000000001</v>
      </c>
      <c r="F1039" s="33">
        <f t="shared" si="16"/>
        <v>7.2045742722641748E-3</v>
      </c>
    </row>
    <row r="1040" spans="1:6" x14ac:dyDescent="0.25">
      <c r="A1040" s="14">
        <v>44032</v>
      </c>
      <c r="B1040" s="12">
        <v>1.2572289999999999</v>
      </c>
      <c r="C1040" s="12">
        <v>1.265935</v>
      </c>
      <c r="D1040" s="12">
        <v>1.2519089999999999</v>
      </c>
      <c r="E1040" s="12">
        <v>1.257118</v>
      </c>
      <c r="F1040" s="33">
        <f t="shared" si="16"/>
        <v>9.299733269636512E-4</v>
      </c>
    </row>
    <row r="1041" spans="1:6" x14ac:dyDescent="0.25">
      <c r="A1041" s="14">
        <v>44029</v>
      </c>
      <c r="B1041" s="12">
        <v>1.256013</v>
      </c>
      <c r="C1041" s="12">
        <v>1.2572289999999999</v>
      </c>
      <c r="D1041" s="12">
        <v>1.2513449999999999</v>
      </c>
      <c r="E1041" s="12">
        <v>1.2559499999999999</v>
      </c>
      <c r="F1041" s="33">
        <f t="shared" si="16"/>
        <v>-2.5017869907077994E-3</v>
      </c>
    </row>
    <row r="1042" spans="1:6" x14ac:dyDescent="0.25">
      <c r="A1042" s="14">
        <v>44028</v>
      </c>
      <c r="B1042" s="12">
        <v>1.259034</v>
      </c>
      <c r="C1042" s="12">
        <v>1.262435</v>
      </c>
      <c r="D1042" s="12">
        <v>1.252097</v>
      </c>
      <c r="E1042" s="12">
        <v>1.2591000000000001</v>
      </c>
      <c r="F1042" s="33">
        <f t="shared" si="16"/>
        <v>1.7272256428169097E-3</v>
      </c>
    </row>
    <row r="1043" spans="1:6" x14ac:dyDescent="0.25">
      <c r="A1043" s="14">
        <v>44027</v>
      </c>
      <c r="B1043" s="12">
        <v>1.257118</v>
      </c>
      <c r="C1043" s="12">
        <v>1.264974</v>
      </c>
      <c r="D1043" s="12">
        <v>1.2564390000000001</v>
      </c>
      <c r="E1043" s="12">
        <v>1.256929</v>
      </c>
      <c r="F1043" s="33">
        <f t="shared" si="16"/>
        <v>1.3950212639164405E-3</v>
      </c>
    </row>
    <row r="1044" spans="1:6" x14ac:dyDescent="0.25">
      <c r="A1044" s="14">
        <v>44026</v>
      </c>
      <c r="B1044" s="12">
        <v>1.2549729999999999</v>
      </c>
      <c r="C1044" s="12">
        <v>1.2559659999999999</v>
      </c>
      <c r="D1044" s="12">
        <v>1.2481899999999999</v>
      </c>
      <c r="E1044" s="12">
        <v>1.2551779999999999</v>
      </c>
      <c r="F1044" s="33">
        <f t="shared" si="16"/>
        <v>-5.9972235222938153E-3</v>
      </c>
    </row>
    <row r="1045" spans="1:6" x14ac:dyDescent="0.25">
      <c r="A1045" s="14">
        <v>44025</v>
      </c>
      <c r="B1045" s="12">
        <v>1.2626900000000001</v>
      </c>
      <c r="C1045" s="12">
        <v>1.2666409999999999</v>
      </c>
      <c r="D1045" s="12">
        <v>1.2593030000000001</v>
      </c>
      <c r="E1045" s="12">
        <v>1.262751</v>
      </c>
      <c r="F1045" s="33">
        <f t="shared" si="16"/>
        <v>1.7786465626186132E-3</v>
      </c>
    </row>
    <row r="1046" spans="1:6" x14ac:dyDescent="0.25">
      <c r="A1046" s="14">
        <v>44022</v>
      </c>
      <c r="B1046" s="12">
        <v>1.260653</v>
      </c>
      <c r="C1046" s="12">
        <v>1.2664</v>
      </c>
      <c r="D1046" s="12">
        <v>1.2569129999999999</v>
      </c>
      <c r="E1046" s="12">
        <v>1.2605090000000001</v>
      </c>
      <c r="F1046" s="33">
        <f t="shared" si="16"/>
        <v>-6.6833048982350984E-4</v>
      </c>
    </row>
    <row r="1047" spans="1:6" x14ac:dyDescent="0.25">
      <c r="A1047" s="14">
        <v>44021</v>
      </c>
      <c r="B1047" s="12">
        <v>1.2612730000000001</v>
      </c>
      <c r="C1047" s="12">
        <v>1.266945</v>
      </c>
      <c r="D1047" s="12">
        <v>1.260224</v>
      </c>
      <c r="E1047" s="12">
        <v>1.261352</v>
      </c>
      <c r="F1047" s="33">
        <f t="shared" si="16"/>
        <v>5.6382944797015444E-3</v>
      </c>
    </row>
    <row r="1048" spans="1:6" x14ac:dyDescent="0.25">
      <c r="A1048" s="14">
        <v>44020</v>
      </c>
      <c r="B1048" s="12">
        <v>1.2537929999999999</v>
      </c>
      <c r="C1048" s="12">
        <v>1.260033</v>
      </c>
      <c r="D1048" s="12">
        <v>1.2510159999999999</v>
      </c>
      <c r="E1048" s="12">
        <v>1.2542800000000001</v>
      </c>
      <c r="F1048" s="33">
        <f t="shared" si="16"/>
        <v>3.7877726888224661E-3</v>
      </c>
    </row>
    <row r="1049" spans="1:6" x14ac:dyDescent="0.25">
      <c r="A1049" s="14">
        <v>44019</v>
      </c>
      <c r="B1049" s="12">
        <v>1.2494529999999999</v>
      </c>
      <c r="C1049" s="12">
        <v>1.2590969999999999</v>
      </c>
      <c r="D1049" s="12">
        <v>1.2463850000000001</v>
      </c>
      <c r="E1049" s="12">
        <v>1.249547</v>
      </c>
      <c r="F1049" s="33">
        <f t="shared" si="16"/>
        <v>1.5991317395989135E-3</v>
      </c>
    </row>
    <row r="1050" spans="1:6" x14ac:dyDescent="0.25">
      <c r="A1050" s="14">
        <v>44018</v>
      </c>
      <c r="B1050" s="12">
        <v>1.247754</v>
      </c>
      <c r="C1050" s="12">
        <v>1.251987</v>
      </c>
      <c r="D1050" s="12">
        <v>1.247676</v>
      </c>
      <c r="E1050" s="12">
        <v>1.247552</v>
      </c>
      <c r="F1050" s="33">
        <f t="shared" si="16"/>
        <v>7.3156645061933645E-4</v>
      </c>
    </row>
    <row r="1051" spans="1:6" x14ac:dyDescent="0.25">
      <c r="A1051" s="14">
        <v>44015</v>
      </c>
      <c r="B1051" s="12">
        <v>1.246696</v>
      </c>
      <c r="C1051" s="12">
        <v>1.248626</v>
      </c>
      <c r="D1051" s="12">
        <v>1.244075</v>
      </c>
      <c r="E1051" s="12">
        <v>1.24664</v>
      </c>
      <c r="F1051" s="33">
        <f t="shared" si="16"/>
        <v>1.2916382867267373E-4</v>
      </c>
    </row>
    <row r="1052" spans="1:6" x14ac:dyDescent="0.25">
      <c r="A1052" s="14">
        <v>44014</v>
      </c>
      <c r="B1052" s="12">
        <v>1.246821</v>
      </c>
      <c r="C1052" s="12">
        <v>1.2529760000000001</v>
      </c>
      <c r="D1052" s="12">
        <v>1.246184</v>
      </c>
      <c r="E1052" s="12">
        <v>1.2464789999999999</v>
      </c>
      <c r="F1052" s="33">
        <f t="shared" si="16"/>
        <v>6.0955972385783319E-3</v>
      </c>
    </row>
    <row r="1053" spans="1:6" x14ac:dyDescent="0.25">
      <c r="A1053" s="14">
        <v>44013</v>
      </c>
      <c r="B1053" s="12">
        <v>1.238866</v>
      </c>
      <c r="C1053" s="12">
        <v>1.247738</v>
      </c>
      <c r="D1053" s="12">
        <v>1.2360329999999999</v>
      </c>
      <c r="E1053" s="12">
        <v>1.2389269999999999</v>
      </c>
      <c r="F1053" s="33">
        <f t="shared" si="16"/>
        <v>6.3928802646828764E-3</v>
      </c>
    </row>
    <row r="1054" spans="1:6" x14ac:dyDescent="0.25">
      <c r="A1054" s="14">
        <v>44012</v>
      </c>
      <c r="B1054" s="12">
        <v>1.2310719999999999</v>
      </c>
      <c r="C1054" s="12">
        <v>1.2392030000000001</v>
      </c>
      <c r="D1054" s="12">
        <v>1.2260009999999999</v>
      </c>
      <c r="E1054" s="12">
        <v>1.2310570000000001</v>
      </c>
      <c r="F1054" s="33">
        <f t="shared" si="16"/>
        <v>-2.5603277219482523E-3</v>
      </c>
    </row>
    <row r="1055" spans="1:6" x14ac:dyDescent="0.25">
      <c r="A1055" s="14">
        <v>44011</v>
      </c>
      <c r="B1055" s="12">
        <v>1.2340960000000001</v>
      </c>
      <c r="C1055" s="12">
        <v>1.239004</v>
      </c>
      <c r="D1055" s="12">
        <v>1.2254149999999999</v>
      </c>
      <c r="E1055" s="12">
        <v>1.2342169999999999</v>
      </c>
      <c r="F1055" s="33">
        <f t="shared" si="16"/>
        <v>-6.7023729522874831E-3</v>
      </c>
    </row>
    <row r="1056" spans="1:6" x14ac:dyDescent="0.25">
      <c r="A1056" s="14">
        <v>44008</v>
      </c>
      <c r="B1056" s="12">
        <v>1.242421</v>
      </c>
      <c r="C1056" s="12">
        <v>1.2436879999999999</v>
      </c>
      <c r="D1056" s="12">
        <v>1.231724</v>
      </c>
      <c r="E1056" s="12">
        <v>1.242545</v>
      </c>
      <c r="F1056" s="33">
        <f t="shared" si="16"/>
        <v>1.0070128373995679E-3</v>
      </c>
    </row>
    <row r="1057" spans="1:6" x14ac:dyDescent="0.25">
      <c r="A1057" s="14">
        <v>44007</v>
      </c>
      <c r="B1057" s="12">
        <v>1.241511</v>
      </c>
      <c r="C1057" s="12">
        <v>1.2464170000000001</v>
      </c>
      <c r="D1057" s="12">
        <v>1.239357</v>
      </c>
      <c r="E1057" s="12">
        <v>1.241295</v>
      </c>
      <c r="F1057" s="33">
        <f t="shared" si="16"/>
        <v>-8.9374038414707924E-3</v>
      </c>
    </row>
    <row r="1058" spans="1:6" x14ac:dyDescent="0.25">
      <c r="A1058" s="14">
        <v>44006</v>
      </c>
      <c r="B1058" s="12">
        <v>1.2528030000000001</v>
      </c>
      <c r="C1058" s="12">
        <v>1.2543010000000001</v>
      </c>
      <c r="D1058" s="12">
        <v>1.2416959999999999</v>
      </c>
      <c r="E1058" s="12">
        <v>1.252489</v>
      </c>
      <c r="F1058" s="33">
        <f t="shared" si="16"/>
        <v>1.8661671023456616E-3</v>
      </c>
    </row>
    <row r="1059" spans="1:6" x14ac:dyDescent="0.25">
      <c r="A1059" s="14">
        <v>44005</v>
      </c>
      <c r="B1059" s="12">
        <v>1.249938</v>
      </c>
      <c r="C1059" s="12">
        <v>1.2531639999999999</v>
      </c>
      <c r="D1059" s="12">
        <v>1.243379</v>
      </c>
      <c r="E1059" s="12">
        <v>1.250156</v>
      </c>
      <c r="F1059" s="33">
        <f t="shared" si="16"/>
        <v>1.242618309507848E-2</v>
      </c>
    </row>
    <row r="1060" spans="1:6" x14ac:dyDescent="0.25">
      <c r="A1060" s="14">
        <v>44004</v>
      </c>
      <c r="B1060" s="12">
        <v>1.234553</v>
      </c>
      <c r="C1060" s="12">
        <v>1.245501</v>
      </c>
      <c r="D1060" s="12">
        <v>1.23373</v>
      </c>
      <c r="E1060" s="12">
        <v>1.234812</v>
      </c>
      <c r="F1060" s="33">
        <f t="shared" si="16"/>
        <v>-6.3346755892889073E-3</v>
      </c>
    </row>
    <row r="1061" spans="1:6" x14ac:dyDescent="0.25">
      <c r="A1061" s="14">
        <v>44001</v>
      </c>
      <c r="B1061" s="12">
        <v>1.242483</v>
      </c>
      <c r="C1061" s="12">
        <v>1.245485</v>
      </c>
      <c r="D1061" s="12">
        <v>1.2350859999999999</v>
      </c>
      <c r="E1061" s="12">
        <v>1.2426839999999999</v>
      </c>
      <c r="F1061" s="33">
        <f t="shared" si="16"/>
        <v>-1.0028105462401848E-2</v>
      </c>
    </row>
    <row r="1062" spans="1:6" x14ac:dyDescent="0.25">
      <c r="A1062" s="14">
        <v>44000</v>
      </c>
      <c r="B1062" s="12">
        <v>1.2551620000000001</v>
      </c>
      <c r="C1062" s="12">
        <v>1.256329</v>
      </c>
      <c r="D1062" s="12">
        <v>1.240464</v>
      </c>
      <c r="E1062" s="12">
        <v>1.2552719999999999</v>
      </c>
      <c r="F1062" s="33">
        <f t="shared" si="16"/>
        <v>-2.5736763524514261E-3</v>
      </c>
    </row>
    <row r="1063" spans="1:6" x14ac:dyDescent="0.25">
      <c r="A1063" s="14">
        <v>43999</v>
      </c>
      <c r="B1063" s="12">
        <v>1.2583839999999999</v>
      </c>
      <c r="C1063" s="12">
        <v>1.258732</v>
      </c>
      <c r="D1063" s="12">
        <v>1.251423</v>
      </c>
      <c r="E1063" s="12">
        <v>1.2585109999999999</v>
      </c>
      <c r="F1063" s="33">
        <f t="shared" si="16"/>
        <v>-4.1652984115053693E-3</v>
      </c>
    </row>
    <row r="1064" spans="1:6" x14ac:dyDescent="0.25">
      <c r="A1064" s="14">
        <v>43998</v>
      </c>
      <c r="B1064" s="12">
        <v>1.2638229999999999</v>
      </c>
      <c r="C1064" s="12">
        <v>1.268713</v>
      </c>
      <c r="D1064" s="12">
        <v>1.2560290000000001</v>
      </c>
      <c r="E1064" s="12">
        <v>1.2637750000000001</v>
      </c>
      <c r="F1064" s="33">
        <f t="shared" si="16"/>
        <v>1.0311973369062866E-2</v>
      </c>
    </row>
    <row r="1065" spans="1:6" x14ac:dyDescent="0.25">
      <c r="A1065" s="14">
        <v>43997</v>
      </c>
      <c r="B1065" s="12">
        <v>1.251236</v>
      </c>
      <c r="C1065" s="12">
        <v>1.257846</v>
      </c>
      <c r="D1065" s="12">
        <v>1.245625</v>
      </c>
      <c r="E1065" s="12">
        <v>1.2508760000000001</v>
      </c>
      <c r="F1065" s="33">
        <f t="shared" si="16"/>
        <v>-5.428149571083063E-3</v>
      </c>
    </row>
    <row r="1066" spans="1:6" x14ac:dyDescent="0.25">
      <c r="A1066" s="14">
        <v>43994</v>
      </c>
      <c r="B1066" s="12">
        <v>1.2575609999999999</v>
      </c>
      <c r="C1066" s="12">
        <v>1.2650859999999999</v>
      </c>
      <c r="D1066" s="12">
        <v>1.252332</v>
      </c>
      <c r="E1066" s="12">
        <v>1.257703</v>
      </c>
      <c r="F1066" s="33">
        <f t="shared" si="16"/>
        <v>-1.0514779697073706E-2</v>
      </c>
    </row>
    <row r="1067" spans="1:6" x14ac:dyDescent="0.25">
      <c r="A1067" s="14">
        <v>43993</v>
      </c>
      <c r="B1067" s="12">
        <v>1.271423</v>
      </c>
      <c r="C1067" s="12">
        <v>1.275039</v>
      </c>
      <c r="D1067" s="12">
        <v>1.262499</v>
      </c>
      <c r="E1067" s="12">
        <v>1.2710680000000001</v>
      </c>
      <c r="F1067" s="33">
        <f t="shared" si="16"/>
        <v>-5.1135483069009169E-5</v>
      </c>
    </row>
    <row r="1068" spans="1:6" x14ac:dyDescent="0.25">
      <c r="A1068" s="14">
        <v>43992</v>
      </c>
      <c r="B1068" s="12">
        <v>1.2711330000000001</v>
      </c>
      <c r="C1068" s="12">
        <v>1.280033</v>
      </c>
      <c r="D1068" s="12">
        <v>1.270745</v>
      </c>
      <c r="E1068" s="12">
        <v>1.2711330000000001</v>
      </c>
      <c r="F1068" s="33">
        <f t="shared" si="16"/>
        <v>-1.8806025466263643E-3</v>
      </c>
    </row>
    <row r="1069" spans="1:6" x14ac:dyDescent="0.25">
      <c r="A1069" s="14">
        <v>43991</v>
      </c>
      <c r="B1069" s="12">
        <v>1.273237</v>
      </c>
      <c r="C1069" s="12">
        <v>1.2754939999999999</v>
      </c>
      <c r="D1069" s="12">
        <v>1.2626900000000001</v>
      </c>
      <c r="E1069" s="12">
        <v>1.273528</v>
      </c>
      <c r="F1069" s="33">
        <f t="shared" si="16"/>
        <v>7.5123450775271827E-4</v>
      </c>
    </row>
    <row r="1070" spans="1:6" x14ac:dyDescent="0.25">
      <c r="A1070" s="14">
        <v>43990</v>
      </c>
      <c r="B1070" s="12">
        <v>1.2713909999999999</v>
      </c>
      <c r="C1070" s="12">
        <v>1.271876</v>
      </c>
      <c r="D1070" s="12">
        <v>1.262866</v>
      </c>
      <c r="E1070" s="12">
        <v>1.272572</v>
      </c>
      <c r="F1070" s="33">
        <f t="shared" si="16"/>
        <v>9.2512770569121994E-3</v>
      </c>
    </row>
    <row r="1071" spans="1:6" x14ac:dyDescent="0.25">
      <c r="A1071" s="14">
        <v>43987</v>
      </c>
      <c r="B1071" s="12">
        <v>1.2602869999999999</v>
      </c>
      <c r="C1071" s="12">
        <v>1.272977</v>
      </c>
      <c r="D1071" s="12">
        <v>1.2584310000000001</v>
      </c>
      <c r="E1071" s="12">
        <v>1.260907</v>
      </c>
      <c r="F1071" s="33">
        <f t="shared" si="16"/>
        <v>2.6981806961989818E-3</v>
      </c>
    </row>
    <row r="1072" spans="1:6" x14ac:dyDescent="0.25">
      <c r="A1072" s="14">
        <v>43986</v>
      </c>
      <c r="B1072" s="12">
        <v>1.25745</v>
      </c>
      <c r="C1072" s="12">
        <v>1.2622279999999999</v>
      </c>
      <c r="D1072" s="12">
        <v>1.250156</v>
      </c>
      <c r="E1072" s="12">
        <v>1.257514</v>
      </c>
      <c r="F1072" s="33">
        <f t="shared" si="16"/>
        <v>-5.0312085948611696E-4</v>
      </c>
    </row>
    <row r="1073" spans="1:6" x14ac:dyDescent="0.25">
      <c r="A1073" s="14">
        <v>43985</v>
      </c>
      <c r="B1073" s="12">
        <v>1.2578929999999999</v>
      </c>
      <c r="C1073" s="12">
        <v>1.261304</v>
      </c>
      <c r="D1073" s="12">
        <v>1.255493</v>
      </c>
      <c r="E1073" s="12">
        <v>1.2581469999999999</v>
      </c>
      <c r="F1073" s="33">
        <f t="shared" si="16"/>
        <v>7.5622405309823115E-3</v>
      </c>
    </row>
    <row r="1074" spans="1:6" x14ac:dyDescent="0.25">
      <c r="A1074" s="14">
        <v>43984</v>
      </c>
      <c r="B1074" s="12">
        <v>1.248845</v>
      </c>
      <c r="C1074" s="12">
        <v>1.2575449999999999</v>
      </c>
      <c r="D1074" s="12">
        <v>1.247957</v>
      </c>
      <c r="E1074" s="12">
        <v>1.248704</v>
      </c>
      <c r="F1074" s="33">
        <f t="shared" si="16"/>
        <v>1.1260123096857866E-2</v>
      </c>
    </row>
    <row r="1075" spans="1:6" x14ac:dyDescent="0.25">
      <c r="A1075" s="14">
        <v>43983</v>
      </c>
      <c r="B1075" s="12">
        <v>1.234537</v>
      </c>
      <c r="C1075" s="12">
        <v>1.248502</v>
      </c>
      <c r="D1075" s="12">
        <v>1.234537</v>
      </c>
      <c r="E1075" s="12">
        <v>1.2347999999999999</v>
      </c>
      <c r="F1075" s="33">
        <f t="shared" si="16"/>
        <v>2.1515255054380678E-3</v>
      </c>
    </row>
    <row r="1076" spans="1:6" x14ac:dyDescent="0.25">
      <c r="A1076" s="14">
        <v>43980</v>
      </c>
      <c r="B1076" s="12">
        <v>1.231967</v>
      </c>
      <c r="C1076" s="12">
        <v>1.2392190000000001</v>
      </c>
      <c r="D1076" s="12">
        <v>1.2293320000000001</v>
      </c>
      <c r="E1076" s="12">
        <v>1.2321489999999999</v>
      </c>
      <c r="F1076" s="33">
        <f t="shared" si="16"/>
        <v>4.6205325475627834E-3</v>
      </c>
    </row>
    <row r="1077" spans="1:6" x14ac:dyDescent="0.25">
      <c r="A1077" s="14">
        <v>43979</v>
      </c>
      <c r="B1077" s="12">
        <v>1.2263170000000001</v>
      </c>
      <c r="C1077" s="12">
        <v>1.2335020000000001</v>
      </c>
      <c r="D1077" s="12">
        <v>1.223541</v>
      </c>
      <c r="E1077" s="12">
        <v>1.2264820000000001</v>
      </c>
      <c r="F1077" s="33">
        <f t="shared" si="16"/>
        <v>-5.6911135936544843E-3</v>
      </c>
    </row>
    <row r="1078" spans="1:6" x14ac:dyDescent="0.25">
      <c r="A1078" s="14">
        <v>43978</v>
      </c>
      <c r="B1078" s="12">
        <v>1.2335020000000001</v>
      </c>
      <c r="C1078" s="12">
        <v>1.234934</v>
      </c>
      <c r="D1078" s="12">
        <v>1.220942</v>
      </c>
      <c r="E1078" s="12">
        <v>1.2335020000000001</v>
      </c>
      <c r="F1078" s="33">
        <f t="shared" si="16"/>
        <v>1.0953687987496519E-2</v>
      </c>
    </row>
    <row r="1079" spans="1:6" x14ac:dyDescent="0.25">
      <c r="A1079" s="14">
        <v>43977</v>
      </c>
      <c r="B1079" s="12">
        <v>1.220048</v>
      </c>
      <c r="C1079" s="12">
        <v>1.2362770000000001</v>
      </c>
      <c r="D1079" s="12">
        <v>1.219854</v>
      </c>
      <c r="E1079" s="12">
        <v>1.220137</v>
      </c>
      <c r="F1079" s="33">
        <f t="shared" si="16"/>
        <v>1.2563535712115659E-3</v>
      </c>
    </row>
    <row r="1080" spans="1:6" x14ac:dyDescent="0.25">
      <c r="A1080" s="14">
        <v>43976</v>
      </c>
      <c r="B1080" s="12">
        <v>1.2186650000000001</v>
      </c>
      <c r="C1080" s="12">
        <v>1.2203900000000001</v>
      </c>
      <c r="D1080" s="12">
        <v>1.2165010000000001</v>
      </c>
      <c r="E1080" s="12">
        <v>1.2186060000000001</v>
      </c>
      <c r="F1080" s="33">
        <f t="shared" si="16"/>
        <v>-3.0588745403302697E-3</v>
      </c>
    </row>
    <row r="1081" spans="1:6" x14ac:dyDescent="0.25">
      <c r="A1081" s="14">
        <v>43973</v>
      </c>
      <c r="B1081" s="12">
        <v>1.2226129999999999</v>
      </c>
      <c r="C1081" s="12">
        <v>1.223541</v>
      </c>
      <c r="D1081" s="12">
        <v>1.2163379999999999</v>
      </c>
      <c r="E1081" s="12">
        <v>1.222345</v>
      </c>
      <c r="F1081" s="33">
        <f t="shared" si="16"/>
        <v>-1.0999508862941099E-3</v>
      </c>
    </row>
    <row r="1082" spans="1:6" x14ac:dyDescent="0.25">
      <c r="A1082" s="14">
        <v>43972</v>
      </c>
      <c r="B1082" s="12">
        <v>1.223541</v>
      </c>
      <c r="C1082" s="12">
        <v>1.22495</v>
      </c>
      <c r="D1082" s="12">
        <v>1.21865</v>
      </c>
      <c r="E1082" s="12">
        <v>1.2236910000000001</v>
      </c>
      <c r="F1082" s="33">
        <f t="shared" si="16"/>
        <v>-1.5535311420166176E-3</v>
      </c>
    </row>
    <row r="1083" spans="1:6" x14ac:dyDescent="0.25">
      <c r="A1083" s="14">
        <v>43971</v>
      </c>
      <c r="B1083" s="12">
        <v>1.2259409999999999</v>
      </c>
      <c r="C1083" s="12">
        <v>1.2286969999999999</v>
      </c>
      <c r="D1083" s="12">
        <v>1.222315</v>
      </c>
      <c r="E1083" s="12">
        <v>1.225595</v>
      </c>
      <c r="F1083" s="33">
        <f t="shared" si="16"/>
        <v>4.5835952862411933E-3</v>
      </c>
    </row>
    <row r="1084" spans="1:6" x14ac:dyDescent="0.25">
      <c r="A1084" s="14">
        <v>43970</v>
      </c>
      <c r="B1084" s="12">
        <v>1.220256</v>
      </c>
      <c r="C1084" s="12">
        <v>1.226934</v>
      </c>
      <c r="D1084" s="12">
        <v>1.2184870000000001</v>
      </c>
      <c r="E1084" s="12">
        <v>1.2200029999999999</v>
      </c>
      <c r="F1084" s="33">
        <f t="shared" si="16"/>
        <v>9.4549287756831024E-3</v>
      </c>
    </row>
    <row r="1085" spans="1:6" x14ac:dyDescent="0.25">
      <c r="A1085" s="14">
        <v>43969</v>
      </c>
      <c r="B1085" s="12">
        <v>1.2086049999999999</v>
      </c>
      <c r="C1085" s="12">
        <v>1.222434</v>
      </c>
      <c r="D1085" s="12">
        <v>1.2086049999999999</v>
      </c>
      <c r="E1085" s="12">
        <v>1.2085760000000001</v>
      </c>
      <c r="F1085" s="33">
        <f t="shared" si="16"/>
        <v>-1.2109783380783279E-2</v>
      </c>
    </row>
    <row r="1086" spans="1:6" x14ac:dyDescent="0.25">
      <c r="A1086" s="14">
        <v>43966</v>
      </c>
      <c r="B1086" s="12">
        <v>1.2233909999999999</v>
      </c>
      <c r="C1086" s="12">
        <v>1.2238100000000001</v>
      </c>
      <c r="D1086" s="12">
        <v>1.2116370000000001</v>
      </c>
      <c r="E1086" s="12">
        <v>1.2233909999999999</v>
      </c>
      <c r="F1086" s="33">
        <f t="shared" si="16"/>
        <v>-6.2410397376166937E-4</v>
      </c>
    </row>
    <row r="1087" spans="1:6" x14ac:dyDescent="0.25">
      <c r="A1087" s="14">
        <v>43965</v>
      </c>
      <c r="B1087" s="12">
        <v>1.2239450000000001</v>
      </c>
      <c r="C1087" s="12">
        <v>1.22414</v>
      </c>
      <c r="D1087" s="12">
        <v>1.216885</v>
      </c>
      <c r="E1087" s="12">
        <v>1.2241550000000001</v>
      </c>
      <c r="F1087" s="33">
        <f t="shared" si="16"/>
        <v>-1.0893601742975045E-3</v>
      </c>
    </row>
    <row r="1088" spans="1:6" x14ac:dyDescent="0.25">
      <c r="A1088" s="14">
        <v>43964</v>
      </c>
      <c r="B1088" s="12">
        <v>1.2253700000000001</v>
      </c>
      <c r="C1088" s="12">
        <v>1.2337450000000001</v>
      </c>
      <c r="D1088" s="12">
        <v>1.2221949999999999</v>
      </c>
      <c r="E1088" s="12">
        <v>1.22549</v>
      </c>
      <c r="F1088" s="33">
        <f t="shared" si="16"/>
        <v>-6.3728868528803995E-3</v>
      </c>
    </row>
    <row r="1089" spans="1:6" x14ac:dyDescent="0.25">
      <c r="A1089" s="14">
        <v>43963</v>
      </c>
      <c r="B1089" s="12">
        <v>1.233228</v>
      </c>
      <c r="C1089" s="12">
        <v>1.2376240000000001</v>
      </c>
      <c r="D1089" s="12">
        <v>1.228864</v>
      </c>
      <c r="E1089" s="12">
        <v>1.2333499999999999</v>
      </c>
      <c r="F1089" s="33">
        <f t="shared" si="16"/>
        <v>-6.758247687522867E-3</v>
      </c>
    </row>
    <row r="1090" spans="1:6" x14ac:dyDescent="0.25">
      <c r="A1090" s="14">
        <v>43962</v>
      </c>
      <c r="B1090" s="12">
        <v>1.2416339999999999</v>
      </c>
      <c r="C1090" s="12">
        <v>1.243781</v>
      </c>
      <c r="D1090" s="12">
        <v>1.228577</v>
      </c>
      <c r="E1090" s="12">
        <v>1.2417419999999999</v>
      </c>
      <c r="F1090" s="33">
        <f t="shared" si="16"/>
        <v>3.3524753291267473E-3</v>
      </c>
    </row>
    <row r="1091" spans="1:6" x14ac:dyDescent="0.25">
      <c r="A1091" s="14">
        <v>43959</v>
      </c>
      <c r="B1091" s="12">
        <v>1.237409</v>
      </c>
      <c r="C1091" s="12">
        <v>1.246354</v>
      </c>
      <c r="D1091" s="12">
        <v>1.235773</v>
      </c>
      <c r="E1091" s="12">
        <v>1.2375929999999999</v>
      </c>
      <c r="F1091" s="33">
        <f t="shared" si="16"/>
        <v>4.0841858280211696E-3</v>
      </c>
    </row>
    <row r="1092" spans="1:6" x14ac:dyDescent="0.25">
      <c r="A1092" s="14">
        <v>43958</v>
      </c>
      <c r="B1092" s="12">
        <v>1.232742</v>
      </c>
      <c r="C1092" s="12">
        <v>1.241465</v>
      </c>
      <c r="D1092" s="12">
        <v>1.2269939999999999</v>
      </c>
      <c r="E1092" s="12">
        <v>1.232559</v>
      </c>
      <c r="F1092" s="33">
        <f t="shared" ref="F1092:F1155" si="17">E1092/E1093-1</f>
        <v>-9.5313479371916809E-3</v>
      </c>
    </row>
    <row r="1093" spans="1:6" x14ac:dyDescent="0.25">
      <c r="A1093" s="14">
        <v>43957</v>
      </c>
      <c r="B1093" s="12">
        <v>1.244524</v>
      </c>
      <c r="C1093" s="12">
        <v>1.24502</v>
      </c>
      <c r="D1093" s="12">
        <v>1.233776</v>
      </c>
      <c r="E1093" s="12">
        <v>1.2444200000000001</v>
      </c>
      <c r="F1093" s="33">
        <f t="shared" si="17"/>
        <v>-1.0847250623713389E-4</v>
      </c>
    </row>
    <row r="1094" spans="1:6" x14ac:dyDescent="0.25">
      <c r="A1094" s="14">
        <v>43956</v>
      </c>
      <c r="B1094" s="12">
        <v>1.244818</v>
      </c>
      <c r="C1094" s="12">
        <v>1.2480340000000001</v>
      </c>
      <c r="D1094" s="12">
        <v>1.242221</v>
      </c>
      <c r="E1094" s="12">
        <v>1.2445550000000001</v>
      </c>
      <c r="F1094" s="33">
        <f t="shared" si="17"/>
        <v>-6.9695195929408982E-4</v>
      </c>
    </row>
    <row r="1095" spans="1:6" x14ac:dyDescent="0.25">
      <c r="A1095" s="14">
        <v>43955</v>
      </c>
      <c r="B1095" s="12">
        <v>1.2456560000000001</v>
      </c>
      <c r="C1095" s="12">
        <v>1.246883</v>
      </c>
      <c r="D1095" s="12">
        <v>1.2406489999999999</v>
      </c>
      <c r="E1095" s="12">
        <v>1.2454229999999999</v>
      </c>
      <c r="F1095" s="33">
        <f t="shared" si="17"/>
        <v>-1.0113285649451131E-2</v>
      </c>
    </row>
    <row r="1096" spans="1:6" x14ac:dyDescent="0.25">
      <c r="A1096" s="14">
        <v>43952</v>
      </c>
      <c r="B1096" s="12">
        <v>1.2580990000000001</v>
      </c>
      <c r="C1096" s="12">
        <v>1.2580990000000001</v>
      </c>
      <c r="D1096" s="12">
        <v>1.2504059999999999</v>
      </c>
      <c r="E1096" s="12">
        <v>1.2581469999999999</v>
      </c>
      <c r="F1096" s="33">
        <f t="shared" si="17"/>
        <v>8.8201310671476296E-3</v>
      </c>
    </row>
    <row r="1097" spans="1:6" x14ac:dyDescent="0.25">
      <c r="A1097" s="14">
        <v>43951</v>
      </c>
      <c r="B1097" s="12">
        <v>1.2469140000000001</v>
      </c>
      <c r="C1097" s="12">
        <v>1.2637750000000001</v>
      </c>
      <c r="D1097" s="12">
        <v>1.242993</v>
      </c>
      <c r="E1097" s="12">
        <v>1.247147</v>
      </c>
      <c r="F1097" s="33">
        <f t="shared" si="17"/>
        <v>2.8804284456380724E-3</v>
      </c>
    </row>
    <row r="1098" spans="1:6" x14ac:dyDescent="0.25">
      <c r="A1098" s="14">
        <v>43950</v>
      </c>
      <c r="B1098" s="12">
        <v>1.2433940000000001</v>
      </c>
      <c r="C1098" s="12">
        <v>1.248626</v>
      </c>
      <c r="D1098" s="12">
        <v>1.23905</v>
      </c>
      <c r="E1098" s="12">
        <v>1.243565</v>
      </c>
      <c r="F1098" s="33">
        <f t="shared" si="17"/>
        <v>1.0448639463174203E-3</v>
      </c>
    </row>
    <row r="1099" spans="1:6" x14ac:dyDescent="0.25">
      <c r="A1099" s="14">
        <v>43949</v>
      </c>
      <c r="B1099" s="12">
        <v>1.2422359999999999</v>
      </c>
      <c r="C1099" s="12">
        <v>1.251846</v>
      </c>
      <c r="D1099" s="12">
        <v>1.240572</v>
      </c>
      <c r="E1099" s="12">
        <v>1.242267</v>
      </c>
      <c r="F1099" s="33">
        <f t="shared" si="17"/>
        <v>4.5339867061278127E-3</v>
      </c>
    </row>
    <row r="1100" spans="1:6" x14ac:dyDescent="0.25">
      <c r="A1100" s="14">
        <v>43948</v>
      </c>
      <c r="B1100" s="12">
        <v>1.236858</v>
      </c>
      <c r="C1100" s="12">
        <v>1.245377</v>
      </c>
      <c r="D1100" s="12">
        <v>1.2361249999999999</v>
      </c>
      <c r="E1100" s="12">
        <v>1.2366600000000001</v>
      </c>
      <c r="F1100" s="33">
        <f t="shared" si="17"/>
        <v>1.1625421785845802E-3</v>
      </c>
    </row>
    <row r="1101" spans="1:6" x14ac:dyDescent="0.25">
      <c r="A1101" s="14">
        <v>43945</v>
      </c>
      <c r="B1101" s="12">
        <v>1.2353149999999999</v>
      </c>
      <c r="C1101" s="12">
        <v>1.237425</v>
      </c>
      <c r="D1101" s="12">
        <v>1.229967</v>
      </c>
      <c r="E1101" s="12">
        <v>1.2352240000000001</v>
      </c>
      <c r="F1101" s="33">
        <f t="shared" si="17"/>
        <v>2.2979701263885488E-3</v>
      </c>
    </row>
    <row r="1102" spans="1:6" x14ac:dyDescent="0.25">
      <c r="A1102" s="14">
        <v>43944</v>
      </c>
      <c r="B1102" s="12">
        <v>1.232256</v>
      </c>
      <c r="C1102" s="12">
        <v>1.241573</v>
      </c>
      <c r="D1102" s="12">
        <v>1.230936</v>
      </c>
      <c r="E1102" s="12">
        <v>1.2323919999999999</v>
      </c>
      <c r="F1102" s="33">
        <f t="shared" si="17"/>
        <v>2.0579561430111859E-3</v>
      </c>
    </row>
    <row r="1103" spans="1:6" x14ac:dyDescent="0.25">
      <c r="A1103" s="14">
        <v>43943</v>
      </c>
      <c r="B1103" s="12">
        <v>1.2302390000000001</v>
      </c>
      <c r="C1103" s="12">
        <v>1.238313</v>
      </c>
      <c r="D1103" s="12">
        <v>1.2275959999999999</v>
      </c>
      <c r="E1103" s="12">
        <v>1.2298610000000001</v>
      </c>
      <c r="F1103" s="33">
        <f t="shared" si="17"/>
        <v>-1.158505026216039E-2</v>
      </c>
    </row>
    <row r="1104" spans="1:6" x14ac:dyDescent="0.25">
      <c r="A1104" s="14">
        <v>43942</v>
      </c>
      <c r="B1104" s="12">
        <v>1.244245</v>
      </c>
      <c r="C1104" s="12">
        <v>1.2444</v>
      </c>
      <c r="D1104" s="12">
        <v>1.2263470000000001</v>
      </c>
      <c r="E1104" s="12">
        <v>1.2442759999999999</v>
      </c>
      <c r="F1104" s="33">
        <f t="shared" si="17"/>
        <v>-3.5835807138492326E-3</v>
      </c>
    </row>
    <row r="1105" spans="1:6" x14ac:dyDescent="0.25">
      <c r="A1105" s="14">
        <v>43941</v>
      </c>
      <c r="B1105" s="12">
        <v>1.2487509999999999</v>
      </c>
      <c r="C1105" s="12">
        <v>1.2491570000000001</v>
      </c>
      <c r="D1105" s="12">
        <v>1.2418199999999999</v>
      </c>
      <c r="E1105" s="12">
        <v>1.2487509999999999</v>
      </c>
      <c r="F1105" s="33">
        <f t="shared" si="17"/>
        <v>-2.4824188689542837E-5</v>
      </c>
    </row>
    <row r="1106" spans="1:6" x14ac:dyDescent="0.25">
      <c r="A1106" s="14">
        <v>43938</v>
      </c>
      <c r="B1106" s="12">
        <v>1.2487820000000001</v>
      </c>
      <c r="C1106" s="12">
        <v>1.2523169999999999</v>
      </c>
      <c r="D1106" s="12">
        <v>1.240864</v>
      </c>
      <c r="E1106" s="12">
        <v>1.2487820000000001</v>
      </c>
      <c r="F1106" s="33">
        <f t="shared" si="17"/>
        <v>-2.6475584559343401E-3</v>
      </c>
    </row>
    <row r="1107" spans="1:6" x14ac:dyDescent="0.25">
      <c r="A1107" s="14">
        <v>43937</v>
      </c>
      <c r="B1107" s="12">
        <v>1.2521910000000001</v>
      </c>
      <c r="C1107" s="12">
        <v>1.2526619999999999</v>
      </c>
      <c r="D1107" s="12">
        <v>1.2414339999999999</v>
      </c>
      <c r="E1107" s="12">
        <v>1.252097</v>
      </c>
      <c r="F1107" s="33">
        <f t="shared" si="17"/>
        <v>-8.3389697345057634E-3</v>
      </c>
    </row>
    <row r="1108" spans="1:6" x14ac:dyDescent="0.25">
      <c r="A1108" s="14">
        <v>43936</v>
      </c>
      <c r="B1108" s="12">
        <v>1.2624029999999999</v>
      </c>
      <c r="C1108" s="12">
        <v>1.262786</v>
      </c>
      <c r="D1108" s="12">
        <v>1.244075</v>
      </c>
      <c r="E1108" s="12">
        <v>1.262626</v>
      </c>
      <c r="F1108" s="33">
        <f t="shared" si="17"/>
        <v>8.1691479125995947E-3</v>
      </c>
    </row>
    <row r="1109" spans="1:6" x14ac:dyDescent="0.25">
      <c r="A1109" s="14">
        <v>43935</v>
      </c>
      <c r="B1109" s="12">
        <v>1.252035</v>
      </c>
      <c r="C1109" s="12">
        <v>1.262084</v>
      </c>
      <c r="D1109" s="12">
        <v>1.2511730000000001</v>
      </c>
      <c r="E1109" s="12">
        <v>1.2523949999999999</v>
      </c>
      <c r="F1109" s="33">
        <f t="shared" si="17"/>
        <v>5.046922171950019E-3</v>
      </c>
    </row>
    <row r="1110" spans="1:6" x14ac:dyDescent="0.25">
      <c r="A1110" s="14">
        <v>43934</v>
      </c>
      <c r="B1110" s="12">
        <v>1.2459039999999999</v>
      </c>
      <c r="C1110" s="12">
        <v>1.2533369999999999</v>
      </c>
      <c r="D1110" s="12">
        <v>1.2455780000000001</v>
      </c>
      <c r="E1110" s="12">
        <v>1.2461059999999999</v>
      </c>
      <c r="F1110" s="33">
        <f t="shared" si="17"/>
        <v>4.9860094661924315E-4</v>
      </c>
    </row>
    <row r="1111" spans="1:6" x14ac:dyDescent="0.25">
      <c r="A1111" s="14">
        <v>43931</v>
      </c>
      <c r="B1111" s="12">
        <v>1.2459819999999999</v>
      </c>
      <c r="C1111" s="12">
        <v>1.2488140000000001</v>
      </c>
      <c r="D1111" s="12">
        <v>1.244958</v>
      </c>
      <c r="E1111" s="12">
        <v>1.245485</v>
      </c>
      <c r="F1111" s="33">
        <f t="shared" si="17"/>
        <v>4.981800371335332E-3</v>
      </c>
    </row>
    <row r="1112" spans="1:6" x14ac:dyDescent="0.25">
      <c r="A1112" s="14">
        <v>43930</v>
      </c>
      <c r="B1112" s="12">
        <v>1.2391730000000001</v>
      </c>
      <c r="C1112" s="12">
        <v>1.2475210000000001</v>
      </c>
      <c r="D1112" s="12">
        <v>1.2362470000000001</v>
      </c>
      <c r="E1112" s="12">
        <v>1.2393110000000001</v>
      </c>
      <c r="F1112" s="33">
        <f t="shared" si="17"/>
        <v>4.412144907028015E-3</v>
      </c>
    </row>
    <row r="1113" spans="1:6" x14ac:dyDescent="0.25">
      <c r="A1113" s="14">
        <v>43929</v>
      </c>
      <c r="B1113" s="12">
        <v>1.2337450000000001</v>
      </c>
      <c r="C1113" s="12">
        <v>1.2418039999999999</v>
      </c>
      <c r="D1113" s="12">
        <v>1.2289540000000001</v>
      </c>
      <c r="E1113" s="12">
        <v>1.233867</v>
      </c>
      <c r="F1113" s="33">
        <f t="shared" si="17"/>
        <v>8.0200972182509211E-3</v>
      </c>
    </row>
    <row r="1114" spans="1:6" x14ac:dyDescent="0.25">
      <c r="A1114" s="14">
        <v>43928</v>
      </c>
      <c r="B1114" s="12">
        <v>1.223481</v>
      </c>
      <c r="C1114" s="12">
        <v>1.238237</v>
      </c>
      <c r="D1114" s="12">
        <v>1.222046</v>
      </c>
      <c r="E1114" s="12">
        <v>1.2240500000000001</v>
      </c>
      <c r="F1114" s="33">
        <f t="shared" si="17"/>
        <v>1.6644626584267908E-3</v>
      </c>
    </row>
    <row r="1115" spans="1:6" x14ac:dyDescent="0.25">
      <c r="A1115" s="14">
        <v>43927</v>
      </c>
      <c r="B1115" s="12">
        <v>1.221956</v>
      </c>
      <c r="C1115" s="12">
        <v>1.232742</v>
      </c>
      <c r="D1115" s="12">
        <v>1.221285</v>
      </c>
      <c r="E1115" s="12">
        <v>1.222016</v>
      </c>
      <c r="F1115" s="33">
        <f t="shared" si="17"/>
        <v>-1.41017107773731E-2</v>
      </c>
    </row>
    <row r="1116" spans="1:6" x14ac:dyDescent="0.25">
      <c r="A1116" s="14">
        <v>43924</v>
      </c>
      <c r="B1116" s="12">
        <v>1.239188</v>
      </c>
      <c r="C1116" s="12">
        <v>1.239403</v>
      </c>
      <c r="D1116" s="12">
        <v>1.2207330000000001</v>
      </c>
      <c r="E1116" s="12">
        <v>1.239495</v>
      </c>
      <c r="F1116" s="33">
        <f t="shared" si="17"/>
        <v>1.0159605955886164E-3</v>
      </c>
    </row>
    <row r="1117" spans="1:6" x14ac:dyDescent="0.25">
      <c r="A1117" s="14">
        <v>43923</v>
      </c>
      <c r="B1117" s="12">
        <v>1.238175</v>
      </c>
      <c r="C1117" s="12">
        <v>1.246556</v>
      </c>
      <c r="D1117" s="12">
        <v>1.235498</v>
      </c>
      <c r="E1117" s="12">
        <v>1.238237</v>
      </c>
      <c r="F1117" s="33">
        <f t="shared" si="17"/>
        <v>-2.1050103598423409E-3</v>
      </c>
    </row>
    <row r="1118" spans="1:6" x14ac:dyDescent="0.25">
      <c r="A1118" s="14">
        <v>43922</v>
      </c>
      <c r="B1118" s="12">
        <v>1.2411570000000001</v>
      </c>
      <c r="C1118" s="12">
        <v>1.243843</v>
      </c>
      <c r="D1118" s="12">
        <v>1.2335020000000001</v>
      </c>
      <c r="E1118" s="12">
        <v>1.2408490000000001</v>
      </c>
      <c r="F1118" s="33">
        <f t="shared" si="17"/>
        <v>2.9785865091451758E-3</v>
      </c>
    </row>
    <row r="1119" spans="1:6" x14ac:dyDescent="0.25">
      <c r="A1119" s="14">
        <v>43921</v>
      </c>
      <c r="B1119" s="12">
        <v>1.2365520000000001</v>
      </c>
      <c r="C1119" s="12">
        <v>1.246945</v>
      </c>
      <c r="D1119" s="12">
        <v>1.2267380000000001</v>
      </c>
      <c r="E1119" s="12">
        <v>1.2371639999999999</v>
      </c>
      <c r="F1119" s="33">
        <f t="shared" si="17"/>
        <v>-6.5485229085882057E-3</v>
      </c>
    </row>
    <row r="1120" spans="1:6" x14ac:dyDescent="0.25">
      <c r="A1120" s="14">
        <v>43920</v>
      </c>
      <c r="B1120" s="12">
        <v>1.2448650000000001</v>
      </c>
      <c r="C1120" s="12">
        <v>1.2467269999999999</v>
      </c>
      <c r="D1120" s="12">
        <v>1.2319819999999999</v>
      </c>
      <c r="E1120" s="12">
        <v>1.2453190000000001</v>
      </c>
      <c r="F1120" s="33">
        <f t="shared" si="17"/>
        <v>2.0700570380382199E-2</v>
      </c>
    </row>
    <row r="1121" spans="1:6" x14ac:dyDescent="0.25">
      <c r="A1121" s="14">
        <v>43917</v>
      </c>
      <c r="B1121" s="12">
        <v>1.2193339999999999</v>
      </c>
      <c r="C1121" s="12">
        <v>1.2379910000000001</v>
      </c>
      <c r="D1121" s="12">
        <v>1.215347</v>
      </c>
      <c r="E1121" s="12">
        <v>1.2200629999999999</v>
      </c>
      <c r="F1121" s="33">
        <f t="shared" si="17"/>
        <v>2.9489121308902577E-2</v>
      </c>
    </row>
    <row r="1122" spans="1:6" x14ac:dyDescent="0.25">
      <c r="A1122" s="14">
        <v>43916</v>
      </c>
      <c r="B1122" s="12">
        <v>1.1844129999999999</v>
      </c>
      <c r="C1122" s="12">
        <v>1.213916</v>
      </c>
      <c r="D1122" s="12">
        <v>1.1822569999999999</v>
      </c>
      <c r="E1122" s="12">
        <v>1.1851149999999999</v>
      </c>
      <c r="F1122" s="33">
        <f t="shared" si="17"/>
        <v>5.0127034847236018E-3</v>
      </c>
    </row>
    <row r="1123" spans="1:6" x14ac:dyDescent="0.25">
      <c r="A1123" s="14">
        <v>43915</v>
      </c>
      <c r="B1123" s="12">
        <v>1.1791480000000001</v>
      </c>
      <c r="C1123" s="12">
        <v>1.1973180000000001</v>
      </c>
      <c r="D1123" s="12">
        <v>1.164714</v>
      </c>
      <c r="E1123" s="12">
        <v>1.1792039999999999</v>
      </c>
      <c r="F1123" s="33">
        <f t="shared" si="17"/>
        <v>1.6945293668691797E-2</v>
      </c>
    </row>
    <row r="1124" spans="1:6" x14ac:dyDescent="0.25">
      <c r="A1124" s="14">
        <v>43914</v>
      </c>
      <c r="B1124" s="12">
        <v>1.159783</v>
      </c>
      <c r="C1124" s="12">
        <v>1.1789670000000001</v>
      </c>
      <c r="D1124" s="12">
        <v>1.1583730000000001</v>
      </c>
      <c r="E1124" s="12">
        <v>1.1595549999999999</v>
      </c>
      <c r="F1124" s="33">
        <f t="shared" si="17"/>
        <v>-2.3651299487914557E-3</v>
      </c>
    </row>
    <row r="1125" spans="1:6" x14ac:dyDescent="0.25">
      <c r="A1125" s="14">
        <v>43913</v>
      </c>
      <c r="B1125" s="12">
        <v>1.16086</v>
      </c>
      <c r="C1125" s="12">
        <v>1.1711659999999999</v>
      </c>
      <c r="D1125" s="12">
        <v>1.148026</v>
      </c>
      <c r="E1125" s="12">
        <v>1.162304</v>
      </c>
      <c r="F1125" s="33">
        <f t="shared" si="17"/>
        <v>1.1192416474471445E-2</v>
      </c>
    </row>
    <row r="1126" spans="1:6" x14ac:dyDescent="0.25">
      <c r="A1126" s="14">
        <v>43910</v>
      </c>
      <c r="B1126" s="12">
        <v>1.149637</v>
      </c>
      <c r="C1126" s="12">
        <v>1.1924349999999999</v>
      </c>
      <c r="D1126" s="12">
        <v>1.1482110000000001</v>
      </c>
      <c r="E1126" s="12">
        <v>1.1494390000000001</v>
      </c>
      <c r="F1126" s="33">
        <f t="shared" si="17"/>
        <v>-1.1264186681851807E-2</v>
      </c>
    </row>
    <row r="1127" spans="1:6" x14ac:dyDescent="0.25">
      <c r="A1127" s="14">
        <v>43909</v>
      </c>
      <c r="B1127" s="12">
        <v>1.161103</v>
      </c>
      <c r="C1127" s="12">
        <v>1.1788559999999999</v>
      </c>
      <c r="D1127" s="12">
        <v>1.1476839999999999</v>
      </c>
      <c r="E1127" s="12">
        <v>1.162534</v>
      </c>
      <c r="F1127" s="33">
        <f t="shared" si="17"/>
        <v>-4.0944095894535848E-2</v>
      </c>
    </row>
    <row r="1128" spans="1:6" x14ac:dyDescent="0.25">
      <c r="A1128" s="14">
        <v>43908</v>
      </c>
      <c r="B1128" s="12">
        <v>1.2116070000000001</v>
      </c>
      <c r="C1128" s="12">
        <v>1.213033</v>
      </c>
      <c r="D1128" s="12">
        <v>1.1746460000000001</v>
      </c>
      <c r="E1128" s="12">
        <v>1.2121649999999999</v>
      </c>
      <c r="F1128" s="33">
        <f t="shared" si="17"/>
        <v>-1.1819057067833705E-2</v>
      </c>
    </row>
    <row r="1129" spans="1:6" x14ac:dyDescent="0.25">
      <c r="A1129" s="14">
        <v>43907</v>
      </c>
      <c r="B1129" s="12">
        <v>1.226934</v>
      </c>
      <c r="C1129" s="12">
        <v>1.2270540000000001</v>
      </c>
      <c r="D1129" s="12">
        <v>1.2009270000000001</v>
      </c>
      <c r="E1129" s="12">
        <v>1.2266630000000001</v>
      </c>
      <c r="F1129" s="33">
        <f t="shared" si="17"/>
        <v>-1.0745273942388001E-2</v>
      </c>
    </row>
    <row r="1130" spans="1:6" x14ac:dyDescent="0.25">
      <c r="A1130" s="14">
        <v>43906</v>
      </c>
      <c r="B1130" s="12">
        <v>1.2400329999999999</v>
      </c>
      <c r="C1130" s="12">
        <v>1.2400329999999999</v>
      </c>
      <c r="D1130" s="12">
        <v>1.2222850000000001</v>
      </c>
      <c r="E1130" s="12">
        <v>1.239987</v>
      </c>
      <c r="F1130" s="33">
        <f t="shared" si="17"/>
        <v>-1.3553440507102499E-2</v>
      </c>
    </row>
    <row r="1131" spans="1:6" x14ac:dyDescent="0.25">
      <c r="A1131" s="14">
        <v>43903</v>
      </c>
      <c r="B1131" s="12">
        <v>1.257277</v>
      </c>
      <c r="C1131" s="12">
        <v>1.262499</v>
      </c>
      <c r="D1131" s="12">
        <v>1.2400640000000001</v>
      </c>
      <c r="E1131" s="12">
        <v>1.2570239999999999</v>
      </c>
      <c r="F1131" s="33">
        <f t="shared" si="17"/>
        <v>-1.9345134773108064E-2</v>
      </c>
    </row>
    <row r="1132" spans="1:6" x14ac:dyDescent="0.25">
      <c r="A1132" s="14">
        <v>43902</v>
      </c>
      <c r="B1132" s="12">
        <v>1.2817559999999999</v>
      </c>
      <c r="C1132" s="12">
        <v>1.285182</v>
      </c>
      <c r="D1132" s="12">
        <v>1.2542960000000001</v>
      </c>
      <c r="E1132" s="12">
        <v>1.2818210000000001</v>
      </c>
      <c r="F1132" s="33">
        <f t="shared" si="17"/>
        <v>-7.088457379400892E-3</v>
      </c>
    </row>
    <row r="1133" spans="1:6" x14ac:dyDescent="0.25">
      <c r="A1133" s="14">
        <v>43901</v>
      </c>
      <c r="B1133" s="12">
        <v>1.290689</v>
      </c>
      <c r="C1133" s="12">
        <v>1.297741</v>
      </c>
      <c r="D1133" s="12">
        <v>1.2855449999999999</v>
      </c>
      <c r="E1133" s="12">
        <v>1.290972</v>
      </c>
      <c r="F1133" s="33">
        <f t="shared" si="17"/>
        <v>-1.2664326887852018E-2</v>
      </c>
    </row>
    <row r="1134" spans="1:6" x14ac:dyDescent="0.25">
      <c r="A1134" s="14">
        <v>43900</v>
      </c>
      <c r="B1134" s="12">
        <v>1.307531</v>
      </c>
      <c r="C1134" s="12">
        <v>1.308832</v>
      </c>
      <c r="D1134" s="12">
        <v>1.293444</v>
      </c>
      <c r="E1134" s="12">
        <v>1.307531</v>
      </c>
      <c r="F1134" s="33">
        <f t="shared" si="17"/>
        <v>-1.8306335686895103E-3</v>
      </c>
    </row>
    <row r="1135" spans="1:6" x14ac:dyDescent="0.25">
      <c r="A1135" s="14">
        <v>43899</v>
      </c>
      <c r="B1135" s="12">
        <v>1.309655</v>
      </c>
      <c r="C1135" s="12">
        <v>1.3199749999999999</v>
      </c>
      <c r="D1135" s="12">
        <v>1.3036449999999999</v>
      </c>
      <c r="E1135" s="12">
        <v>1.3099289999999999</v>
      </c>
      <c r="F1135" s="33">
        <f t="shared" si="17"/>
        <v>1.1475073123573321E-2</v>
      </c>
    </row>
    <row r="1136" spans="1:6" x14ac:dyDescent="0.25">
      <c r="A1136" s="14">
        <v>43896</v>
      </c>
      <c r="B1136" s="12">
        <v>1.2949999999999999</v>
      </c>
      <c r="C1136" s="12">
        <v>1.304972</v>
      </c>
      <c r="D1136" s="12">
        <v>1.2949999999999999</v>
      </c>
      <c r="E1136" s="12">
        <v>1.2950680000000001</v>
      </c>
      <c r="F1136" s="33">
        <f t="shared" si="17"/>
        <v>5.8796207838769377E-3</v>
      </c>
    </row>
    <row r="1137" spans="1:6" x14ac:dyDescent="0.25">
      <c r="A1137" s="14">
        <v>43895</v>
      </c>
      <c r="B1137" s="12">
        <v>1.2872170000000001</v>
      </c>
      <c r="C1137" s="12">
        <v>1.2945819999999999</v>
      </c>
      <c r="D1137" s="12">
        <v>1.2861739999999999</v>
      </c>
      <c r="E1137" s="12">
        <v>1.287498</v>
      </c>
      <c r="F1137" s="33">
        <f t="shared" si="17"/>
        <v>4.2228122338319185E-3</v>
      </c>
    </row>
    <row r="1138" spans="1:6" x14ac:dyDescent="0.25">
      <c r="A1138" s="14">
        <v>43894</v>
      </c>
      <c r="B1138" s="12">
        <v>1.282117</v>
      </c>
      <c r="C1138" s="12">
        <v>1.2846040000000001</v>
      </c>
      <c r="D1138" s="12">
        <v>1.277156</v>
      </c>
      <c r="E1138" s="12">
        <v>1.282084</v>
      </c>
      <c r="F1138" s="33">
        <f t="shared" si="17"/>
        <v>4.2053238193331399E-3</v>
      </c>
    </row>
    <row r="1139" spans="1:6" x14ac:dyDescent="0.25">
      <c r="A1139" s="14">
        <v>43893</v>
      </c>
      <c r="B1139" s="12">
        <v>1.276634</v>
      </c>
      <c r="C1139" s="12">
        <v>1.2837460000000001</v>
      </c>
      <c r="D1139" s="12">
        <v>1.2759819999999999</v>
      </c>
      <c r="E1139" s="12">
        <v>1.276715</v>
      </c>
      <c r="F1139" s="33">
        <f t="shared" si="17"/>
        <v>-3.1154715566815705E-3</v>
      </c>
    </row>
    <row r="1140" spans="1:6" x14ac:dyDescent="0.25">
      <c r="A1140" s="14">
        <v>43892</v>
      </c>
      <c r="B1140" s="12">
        <v>1.2805569999999999</v>
      </c>
      <c r="C1140" s="12">
        <v>1.285182</v>
      </c>
      <c r="D1140" s="12">
        <v>1.274194</v>
      </c>
      <c r="E1140" s="12">
        <v>1.280705</v>
      </c>
      <c r="F1140" s="33">
        <f t="shared" si="17"/>
        <v>-6.3519674262855208E-3</v>
      </c>
    </row>
    <row r="1141" spans="1:6" x14ac:dyDescent="0.25">
      <c r="A1141" s="14">
        <v>43889</v>
      </c>
      <c r="B1141" s="12">
        <v>1.288926</v>
      </c>
      <c r="C1141" s="12">
        <v>1.29189</v>
      </c>
      <c r="D1141" s="12">
        <v>1.2754449999999999</v>
      </c>
      <c r="E1141" s="12">
        <v>1.2888919999999999</v>
      </c>
      <c r="F1141" s="33">
        <f t="shared" si="17"/>
        <v>-1.3922796273928562E-3</v>
      </c>
    </row>
    <row r="1142" spans="1:6" x14ac:dyDescent="0.25">
      <c r="A1142" s="14">
        <v>43888</v>
      </c>
      <c r="B1142" s="12">
        <v>1.2907219999999999</v>
      </c>
      <c r="C1142" s="12">
        <v>1.294532</v>
      </c>
      <c r="D1142" s="12">
        <v>1.2862560000000001</v>
      </c>
      <c r="E1142" s="12">
        <v>1.290689</v>
      </c>
      <c r="F1142" s="33">
        <f t="shared" si="17"/>
        <v>-7.4211417176597294E-3</v>
      </c>
    </row>
    <row r="1143" spans="1:6" x14ac:dyDescent="0.25">
      <c r="A1143" s="14">
        <v>43887</v>
      </c>
      <c r="B1143" s="12">
        <v>1.300238</v>
      </c>
      <c r="C1143" s="12">
        <v>1.301067</v>
      </c>
      <c r="D1143" s="12">
        <v>1.2913220000000001</v>
      </c>
      <c r="E1143" s="12">
        <v>1.3003389999999999</v>
      </c>
      <c r="F1143" s="33">
        <f t="shared" si="17"/>
        <v>5.9420202404656397E-3</v>
      </c>
    </row>
    <row r="1144" spans="1:6" x14ac:dyDescent="0.25">
      <c r="A1144" s="14">
        <v>43886</v>
      </c>
      <c r="B1144" s="12">
        <v>1.292524</v>
      </c>
      <c r="C1144" s="12">
        <v>1.301795</v>
      </c>
      <c r="D1144" s="12">
        <v>1.2916559999999999</v>
      </c>
      <c r="E1144" s="12">
        <v>1.2926580000000001</v>
      </c>
      <c r="F1144" s="33">
        <f t="shared" si="17"/>
        <v>-2.0936103198312406E-3</v>
      </c>
    </row>
    <row r="1145" spans="1:6" x14ac:dyDescent="0.25">
      <c r="A1145" s="14">
        <v>43885</v>
      </c>
      <c r="B1145" s="12">
        <v>1.2952030000000001</v>
      </c>
      <c r="C1145" s="12">
        <v>1.2955000000000001</v>
      </c>
      <c r="D1145" s="12">
        <v>1.2888919999999999</v>
      </c>
      <c r="E1145" s="12">
        <v>1.2953699999999999</v>
      </c>
      <c r="F1145" s="33">
        <f t="shared" si="17"/>
        <v>5.4659993417824904E-3</v>
      </c>
    </row>
    <row r="1146" spans="1:6" x14ac:dyDescent="0.25">
      <c r="A1146" s="14">
        <v>43882</v>
      </c>
      <c r="B1146" s="12">
        <v>1.2881450000000001</v>
      </c>
      <c r="C1146" s="12">
        <v>1.29769</v>
      </c>
      <c r="D1146" s="12">
        <v>1.287963</v>
      </c>
      <c r="E1146" s="12">
        <v>1.2883279999999999</v>
      </c>
      <c r="F1146" s="33">
        <f t="shared" si="17"/>
        <v>-3.478429021716023E-3</v>
      </c>
    </row>
    <row r="1147" spans="1:6" x14ac:dyDescent="0.25">
      <c r="A1147" s="14">
        <v>43881</v>
      </c>
      <c r="B1147" s="12">
        <v>1.2928249999999999</v>
      </c>
      <c r="C1147" s="12">
        <v>1.293042</v>
      </c>
      <c r="D1147" s="12">
        <v>1.2851490000000001</v>
      </c>
      <c r="E1147" s="12">
        <v>1.2928249999999999</v>
      </c>
      <c r="F1147" s="33">
        <f t="shared" si="17"/>
        <v>-5.6882637643909106E-3</v>
      </c>
    </row>
    <row r="1148" spans="1:6" x14ac:dyDescent="0.25">
      <c r="A1148" s="14">
        <v>43880</v>
      </c>
      <c r="B1148" s="12">
        <v>1.299984</v>
      </c>
      <c r="C1148" s="12">
        <v>1.302168</v>
      </c>
      <c r="D1148" s="12">
        <v>1.292808</v>
      </c>
      <c r="E1148" s="12">
        <v>1.3002210000000001</v>
      </c>
      <c r="F1148" s="33">
        <f t="shared" si="17"/>
        <v>-5.2040974772815662E-4</v>
      </c>
    </row>
    <row r="1149" spans="1:6" x14ac:dyDescent="0.25">
      <c r="A1149" s="14">
        <v>43879</v>
      </c>
      <c r="B1149" s="12">
        <v>1.3005420000000001</v>
      </c>
      <c r="C1149" s="12">
        <v>1.3049040000000001</v>
      </c>
      <c r="D1149" s="12">
        <v>1.2972520000000001</v>
      </c>
      <c r="E1149" s="12">
        <v>1.3008980000000001</v>
      </c>
      <c r="F1149" s="33">
        <f t="shared" si="17"/>
        <v>-3.3693507066595574E-3</v>
      </c>
    </row>
    <row r="1150" spans="1:6" x14ac:dyDescent="0.25">
      <c r="A1150" s="14">
        <v>43878</v>
      </c>
      <c r="B1150" s="12">
        <v>1.305091</v>
      </c>
      <c r="C1150" s="12">
        <v>1.3053129999999999</v>
      </c>
      <c r="D1150" s="12">
        <v>1.300441</v>
      </c>
      <c r="E1150" s="12">
        <v>1.305296</v>
      </c>
      <c r="F1150" s="33">
        <f t="shared" si="17"/>
        <v>4.7061276234372507E-4</v>
      </c>
    </row>
    <row r="1151" spans="1:6" x14ac:dyDescent="0.25">
      <c r="A1151" s="14">
        <v>43875</v>
      </c>
      <c r="B1151" s="12">
        <v>1.304478</v>
      </c>
      <c r="C1151" s="12">
        <v>1.3063359999999999</v>
      </c>
      <c r="D1151" s="12">
        <v>1.3003899999999999</v>
      </c>
      <c r="E1151" s="12">
        <v>1.3046819999999999</v>
      </c>
      <c r="F1151" s="33">
        <f t="shared" si="17"/>
        <v>6.8886426148133673E-3</v>
      </c>
    </row>
    <row r="1152" spans="1:6" x14ac:dyDescent="0.25">
      <c r="A1152" s="14">
        <v>43874</v>
      </c>
      <c r="B1152" s="12">
        <v>1.295857</v>
      </c>
      <c r="C1152" s="12">
        <v>1.3068649999999999</v>
      </c>
      <c r="D1152" s="12">
        <v>1.294532</v>
      </c>
      <c r="E1152" s="12">
        <v>1.2957559999999999</v>
      </c>
      <c r="F1152" s="33">
        <f t="shared" si="17"/>
        <v>7.7180980136759558E-5</v>
      </c>
    </row>
    <row r="1153" spans="1:6" x14ac:dyDescent="0.25">
      <c r="A1153" s="14">
        <v>43873</v>
      </c>
      <c r="B1153" s="12">
        <v>1.2956559999999999</v>
      </c>
      <c r="C1153" s="12">
        <v>1.299207</v>
      </c>
      <c r="D1153" s="12">
        <v>1.295337</v>
      </c>
      <c r="E1153" s="12">
        <v>1.2956559999999999</v>
      </c>
      <c r="F1153" s="33">
        <f t="shared" si="17"/>
        <v>2.9671247531588563E-3</v>
      </c>
    </row>
    <row r="1154" spans="1:6" x14ac:dyDescent="0.25">
      <c r="A1154" s="14">
        <v>43872</v>
      </c>
      <c r="B1154" s="12">
        <v>1.2916559999999999</v>
      </c>
      <c r="C1154" s="12">
        <v>1.2968489999999999</v>
      </c>
      <c r="D1154" s="12">
        <v>1.2896069999999999</v>
      </c>
      <c r="E1154" s="12">
        <v>1.2918229999999999</v>
      </c>
      <c r="F1154" s="33">
        <f t="shared" si="17"/>
        <v>2.0672407881732191E-3</v>
      </c>
    </row>
    <row r="1155" spans="1:6" x14ac:dyDescent="0.25">
      <c r="A1155" s="14">
        <v>43871</v>
      </c>
      <c r="B1155" s="12">
        <v>1.2888919999999999</v>
      </c>
      <c r="C1155" s="12">
        <v>1.294834</v>
      </c>
      <c r="D1155" s="12">
        <v>1.2874159999999999</v>
      </c>
      <c r="E1155" s="12">
        <v>1.289158</v>
      </c>
      <c r="F1155" s="33">
        <f t="shared" si="17"/>
        <v>-2.9906614334603843E-3</v>
      </c>
    </row>
    <row r="1156" spans="1:6" x14ac:dyDescent="0.25">
      <c r="A1156" s="14">
        <v>43868</v>
      </c>
      <c r="B1156" s="12">
        <v>1.2930090000000001</v>
      </c>
      <c r="C1156" s="12">
        <v>1.2955049999999999</v>
      </c>
      <c r="D1156" s="12">
        <v>1.290006</v>
      </c>
      <c r="E1156" s="12">
        <v>1.2930250000000001</v>
      </c>
      <c r="F1156" s="33">
        <f t="shared" ref="F1156:F1219" si="18">E1156/E1157-1</f>
        <v>-5.1465168490913982E-3</v>
      </c>
    </row>
    <row r="1157" spans="1:6" x14ac:dyDescent="0.25">
      <c r="A1157" s="14">
        <v>43867</v>
      </c>
      <c r="B1157" s="12">
        <v>1.299714</v>
      </c>
      <c r="C1157" s="12">
        <v>1.300052</v>
      </c>
      <c r="D1157" s="12">
        <v>1.2924070000000001</v>
      </c>
      <c r="E1157" s="12">
        <v>1.299714</v>
      </c>
      <c r="F1157" s="33">
        <f t="shared" si="18"/>
        <v>-2.7292865413256484E-3</v>
      </c>
    </row>
    <row r="1158" spans="1:6" x14ac:dyDescent="0.25">
      <c r="A1158" s="14">
        <v>43866</v>
      </c>
      <c r="B1158" s="12">
        <v>1.3031349999999999</v>
      </c>
      <c r="C1158" s="12">
        <v>1.307002</v>
      </c>
      <c r="D1158" s="12">
        <v>1.295857</v>
      </c>
      <c r="E1158" s="12">
        <v>1.3032710000000001</v>
      </c>
      <c r="F1158" s="33">
        <f t="shared" si="18"/>
        <v>2.710525424928667E-3</v>
      </c>
    </row>
    <row r="1159" spans="1:6" x14ac:dyDescent="0.25">
      <c r="A1159" s="14">
        <v>43865</v>
      </c>
      <c r="B1159" s="12">
        <v>1.299731</v>
      </c>
      <c r="C1159" s="12">
        <v>1.304257</v>
      </c>
      <c r="D1159" s="12">
        <v>1.2943979999999999</v>
      </c>
      <c r="E1159" s="12">
        <v>1.2997479999999999</v>
      </c>
      <c r="F1159" s="33">
        <f t="shared" si="18"/>
        <v>-1.3972443531391376E-2</v>
      </c>
    </row>
    <row r="1160" spans="1:6" x14ac:dyDescent="0.25">
      <c r="A1160" s="14">
        <v>43864</v>
      </c>
      <c r="B1160" s="12">
        <v>1.318079</v>
      </c>
      <c r="C1160" s="12">
        <v>1.3183389999999999</v>
      </c>
      <c r="D1160" s="12">
        <v>1.300136</v>
      </c>
      <c r="E1160" s="12">
        <v>1.3181659999999999</v>
      </c>
      <c r="F1160" s="33">
        <f t="shared" si="18"/>
        <v>7.0792268316908213E-3</v>
      </c>
    </row>
    <row r="1161" spans="1:6" x14ac:dyDescent="0.25">
      <c r="A1161" s="14">
        <v>43861</v>
      </c>
      <c r="B1161" s="12">
        <v>1.308627</v>
      </c>
      <c r="C1161" s="12">
        <v>1.319609</v>
      </c>
      <c r="D1161" s="12">
        <v>1.308627</v>
      </c>
      <c r="E1161" s="12">
        <v>1.3089</v>
      </c>
      <c r="F1161" s="33">
        <f t="shared" si="18"/>
        <v>5.1435952333047652E-3</v>
      </c>
    </row>
    <row r="1162" spans="1:6" x14ac:dyDescent="0.25">
      <c r="A1162" s="14">
        <v>43860</v>
      </c>
      <c r="B1162" s="12">
        <v>1.3022530000000001</v>
      </c>
      <c r="C1162" s="12">
        <v>1.3109599999999999</v>
      </c>
      <c r="D1162" s="12">
        <v>1.298044</v>
      </c>
      <c r="E1162" s="12">
        <v>1.3022020000000001</v>
      </c>
      <c r="F1162" s="33">
        <f t="shared" si="18"/>
        <v>-1.950161848077725E-4</v>
      </c>
    </row>
    <row r="1163" spans="1:6" x14ac:dyDescent="0.25">
      <c r="A1163" s="14">
        <v>43859</v>
      </c>
      <c r="B1163" s="12">
        <v>1.3024</v>
      </c>
      <c r="C1163" s="12">
        <v>1.3031010000000001</v>
      </c>
      <c r="D1163" s="12">
        <v>1.299123</v>
      </c>
      <c r="E1163" s="12">
        <v>1.3024560000000001</v>
      </c>
      <c r="F1163" s="33">
        <f t="shared" si="18"/>
        <v>-2.7227927461614954E-3</v>
      </c>
    </row>
    <row r="1164" spans="1:6" x14ac:dyDescent="0.25">
      <c r="A1164" s="14">
        <v>43858</v>
      </c>
      <c r="B1164" s="12">
        <v>1.305995</v>
      </c>
      <c r="C1164" s="12">
        <v>1.306848</v>
      </c>
      <c r="D1164" s="12">
        <v>1.297757</v>
      </c>
      <c r="E1164" s="12">
        <v>1.306012</v>
      </c>
      <c r="F1164" s="33">
        <f t="shared" si="18"/>
        <v>-1.3015031595908777E-4</v>
      </c>
    </row>
    <row r="1165" spans="1:6" x14ac:dyDescent="0.25">
      <c r="A1165" s="14">
        <v>43857</v>
      </c>
      <c r="B1165" s="12">
        <v>1.306165</v>
      </c>
      <c r="C1165" s="12">
        <v>1.3103070000000001</v>
      </c>
      <c r="D1165" s="12">
        <v>1.305142</v>
      </c>
      <c r="E1165" s="12">
        <v>1.306182</v>
      </c>
      <c r="F1165" s="33">
        <f t="shared" si="18"/>
        <v>-4.4283806608577114E-3</v>
      </c>
    </row>
    <row r="1166" spans="1:6" x14ac:dyDescent="0.25">
      <c r="A1166" s="14">
        <v>43854</v>
      </c>
      <c r="B1166" s="12">
        <v>1.311992</v>
      </c>
      <c r="C1166" s="12">
        <v>1.3160670000000001</v>
      </c>
      <c r="D1166" s="12">
        <v>1.305995</v>
      </c>
      <c r="E1166" s="12">
        <v>1.311992</v>
      </c>
      <c r="F1166" s="33">
        <f t="shared" si="18"/>
        <v>-1.8889670781110368E-3</v>
      </c>
    </row>
    <row r="1167" spans="1:6" x14ac:dyDescent="0.25">
      <c r="A1167" s="14">
        <v>43853</v>
      </c>
      <c r="B1167" s="12">
        <v>1.3147519999999999</v>
      </c>
      <c r="C1167" s="12">
        <v>1.3151839999999999</v>
      </c>
      <c r="D1167" s="12">
        <v>1.3098430000000001</v>
      </c>
      <c r="E1167" s="12">
        <v>1.3144750000000001</v>
      </c>
      <c r="F1167" s="33">
        <f t="shared" si="18"/>
        <v>7.4133853258961935E-3</v>
      </c>
    </row>
    <row r="1168" spans="1:6" x14ac:dyDescent="0.25">
      <c r="A1168" s="14">
        <v>43852</v>
      </c>
      <c r="B1168" s="12">
        <v>1.3046310000000001</v>
      </c>
      <c r="C1168" s="12">
        <v>1.3149759999999999</v>
      </c>
      <c r="D1168" s="12">
        <v>1.3037810000000001</v>
      </c>
      <c r="E1168" s="12">
        <v>1.304802</v>
      </c>
      <c r="F1168" s="33">
        <f t="shared" si="18"/>
        <v>3.2624433032257816E-3</v>
      </c>
    </row>
    <row r="1169" spans="1:6" x14ac:dyDescent="0.25">
      <c r="A1169" s="14">
        <v>43851</v>
      </c>
      <c r="B1169" s="12">
        <v>1.3007280000000001</v>
      </c>
      <c r="C1169" s="12">
        <v>1.3084039999999999</v>
      </c>
      <c r="D1169" s="12">
        <v>1.2995989999999999</v>
      </c>
      <c r="E1169" s="12">
        <v>1.300559</v>
      </c>
      <c r="F1169" s="33">
        <f t="shared" si="18"/>
        <v>-1.2992724074523121E-4</v>
      </c>
    </row>
    <row r="1170" spans="1:6" x14ac:dyDescent="0.25">
      <c r="A1170" s="14">
        <v>43850</v>
      </c>
      <c r="B1170" s="12">
        <v>1.3007120000000001</v>
      </c>
      <c r="C1170" s="12">
        <v>1.3009649999999999</v>
      </c>
      <c r="D1170" s="12">
        <v>1.2964789999999999</v>
      </c>
      <c r="E1170" s="12">
        <v>1.3007280000000001</v>
      </c>
      <c r="F1170" s="33">
        <f t="shared" si="18"/>
        <v>-5.4630686618654112E-3</v>
      </c>
    </row>
    <row r="1171" spans="1:6" x14ac:dyDescent="0.25">
      <c r="A1171" s="14">
        <v>43847</v>
      </c>
      <c r="B1171" s="12">
        <v>1.307788</v>
      </c>
      <c r="C1171" s="12">
        <v>1.3115790000000001</v>
      </c>
      <c r="D1171" s="12">
        <v>1.3017780000000001</v>
      </c>
      <c r="E1171" s="12">
        <v>1.3078730000000001</v>
      </c>
      <c r="F1171" s="33">
        <f t="shared" si="18"/>
        <v>2.8770336494849946E-3</v>
      </c>
    </row>
    <row r="1172" spans="1:6" x14ac:dyDescent="0.25">
      <c r="A1172" s="14">
        <v>43846</v>
      </c>
      <c r="B1172" s="12">
        <v>1.3041210000000001</v>
      </c>
      <c r="C1172" s="12">
        <v>1.3081640000000001</v>
      </c>
      <c r="D1172" s="12">
        <v>1.3028979999999999</v>
      </c>
      <c r="E1172" s="12">
        <v>1.3041210000000001</v>
      </c>
      <c r="F1172" s="33">
        <f t="shared" si="18"/>
        <v>1.4344370871097745E-3</v>
      </c>
    </row>
    <row r="1173" spans="1:6" x14ac:dyDescent="0.25">
      <c r="A1173" s="14">
        <v>43845</v>
      </c>
      <c r="B1173" s="12">
        <v>1.3022530000000001</v>
      </c>
      <c r="C1173" s="12">
        <v>1.3041210000000001</v>
      </c>
      <c r="D1173" s="12">
        <v>1.298921</v>
      </c>
      <c r="E1173" s="12">
        <v>1.3022530000000001</v>
      </c>
      <c r="F1173" s="33">
        <f t="shared" si="18"/>
        <v>2.6439403796834071E-3</v>
      </c>
    </row>
    <row r="1174" spans="1:6" x14ac:dyDescent="0.25">
      <c r="A1174" s="14">
        <v>43844</v>
      </c>
      <c r="B1174" s="12">
        <v>1.2987709999999999</v>
      </c>
      <c r="C1174" s="12">
        <v>1.3018970000000001</v>
      </c>
      <c r="D1174" s="12">
        <v>1.2956730000000001</v>
      </c>
      <c r="E1174" s="12">
        <v>1.2988189999999999</v>
      </c>
      <c r="F1174" s="33">
        <f t="shared" si="18"/>
        <v>-4.4030069839479102E-3</v>
      </c>
    </row>
    <row r="1175" spans="1:6" x14ac:dyDescent="0.25">
      <c r="A1175" s="14">
        <v>43843</v>
      </c>
      <c r="B1175" s="12">
        <v>1.304376</v>
      </c>
      <c r="C1175" s="12">
        <v>1.3046310000000001</v>
      </c>
      <c r="D1175" s="12">
        <v>1.2961929999999999</v>
      </c>
      <c r="E1175" s="12">
        <v>1.3045629999999999</v>
      </c>
      <c r="F1175" s="33">
        <f t="shared" si="18"/>
        <v>-1.8790851548446952E-3</v>
      </c>
    </row>
    <row r="1176" spans="1:6" x14ac:dyDescent="0.25">
      <c r="A1176" s="14">
        <v>43840</v>
      </c>
      <c r="B1176" s="12">
        <v>1.3069329999999999</v>
      </c>
      <c r="C1176" s="12">
        <v>1.309569</v>
      </c>
      <c r="D1176" s="12">
        <v>1.3049379999999999</v>
      </c>
      <c r="E1176" s="12">
        <v>1.3070189999999999</v>
      </c>
      <c r="F1176" s="33">
        <f t="shared" si="18"/>
        <v>-2.6661315072800118E-3</v>
      </c>
    </row>
    <row r="1177" spans="1:6" x14ac:dyDescent="0.25">
      <c r="A1177" s="14">
        <v>43839</v>
      </c>
      <c r="B1177" s="12">
        <v>1.3105819999999999</v>
      </c>
      <c r="C1177" s="12">
        <v>1.3124560000000001</v>
      </c>
      <c r="D1177" s="12">
        <v>1.301507</v>
      </c>
      <c r="E1177" s="12">
        <v>1.310513</v>
      </c>
      <c r="F1177" s="33">
        <f t="shared" si="18"/>
        <v>-6.5503914983688905E-4</v>
      </c>
    </row>
    <row r="1178" spans="1:6" x14ac:dyDescent="0.25">
      <c r="A1178" s="14">
        <v>43838</v>
      </c>
      <c r="B1178" s="12">
        <v>1.311131</v>
      </c>
      <c r="C1178" s="12">
        <v>1.316951</v>
      </c>
      <c r="D1178" s="12">
        <v>1.3082670000000001</v>
      </c>
      <c r="E1178" s="12">
        <v>1.311372</v>
      </c>
      <c r="F1178" s="33">
        <f t="shared" si="18"/>
        <v>-4.2756166842443655E-3</v>
      </c>
    </row>
    <row r="1179" spans="1:6" x14ac:dyDescent="0.25">
      <c r="A1179" s="14">
        <v>43837</v>
      </c>
      <c r="B1179" s="12">
        <v>1.3171930000000001</v>
      </c>
      <c r="C1179" s="12">
        <v>1.321213</v>
      </c>
      <c r="D1179" s="12">
        <v>1.3096380000000001</v>
      </c>
      <c r="E1179" s="12">
        <v>1.3170029999999999</v>
      </c>
      <c r="F1179" s="33">
        <f t="shared" si="18"/>
        <v>6.8753296993142587E-3</v>
      </c>
    </row>
    <row r="1180" spans="1:6" x14ac:dyDescent="0.25">
      <c r="A1180" s="14">
        <v>43836</v>
      </c>
      <c r="B1180" s="12">
        <v>1.30813</v>
      </c>
      <c r="C1180" s="12">
        <v>1.3173999999999999</v>
      </c>
      <c r="D1180" s="12">
        <v>1.30654</v>
      </c>
      <c r="E1180" s="12">
        <v>1.3080099999999999</v>
      </c>
      <c r="F1180" s="33">
        <f t="shared" si="18"/>
        <v>-5.5197792088317321E-3</v>
      </c>
    </row>
    <row r="1181" spans="1:6" x14ac:dyDescent="0.25">
      <c r="A1181" s="14">
        <v>43833</v>
      </c>
      <c r="B1181" s="12">
        <v>1.314389</v>
      </c>
      <c r="C1181" s="12">
        <v>1.316119</v>
      </c>
      <c r="D1181" s="12">
        <v>1.3054829999999999</v>
      </c>
      <c r="E1181" s="12">
        <v>1.3152699999999999</v>
      </c>
      <c r="F1181" s="33">
        <f t="shared" si="18"/>
        <v>-7.3658709614121687E-3</v>
      </c>
    </row>
    <row r="1182" spans="1:6" x14ac:dyDescent="0.25">
      <c r="A1182" s="14">
        <v>43832</v>
      </c>
      <c r="B1182" s="12">
        <v>1.3250470000000001</v>
      </c>
      <c r="C1182" s="12">
        <v>1.3267880000000001</v>
      </c>
      <c r="D1182" s="12">
        <v>1.312508</v>
      </c>
      <c r="E1182" s="12">
        <v>1.3250299999999999</v>
      </c>
      <c r="F1182" s="33">
        <f t="shared" si="18"/>
        <v>-9.2741996290324202E-4</v>
      </c>
    </row>
    <row r="1183" spans="1:6" x14ac:dyDescent="0.25">
      <c r="A1183" s="14">
        <v>43831</v>
      </c>
      <c r="B1183" s="12">
        <v>1.3253999999999999</v>
      </c>
      <c r="C1183" s="12">
        <v>1.3270999999999999</v>
      </c>
      <c r="D1183" s="12">
        <v>1.321877</v>
      </c>
      <c r="E1183" s="12">
        <v>1.32626</v>
      </c>
      <c r="F1183" s="33">
        <f t="shared" si="18"/>
        <v>1.14062119891436E-2</v>
      </c>
    </row>
    <row r="1184" spans="1:6" x14ac:dyDescent="0.25">
      <c r="A1184" s="14">
        <v>43830</v>
      </c>
      <c r="B1184" s="12">
        <v>1.3116479999999999</v>
      </c>
      <c r="C1184" s="12">
        <v>1.328198</v>
      </c>
      <c r="D1184" s="12">
        <v>1.3109599999999999</v>
      </c>
      <c r="E1184" s="12">
        <v>1.3113030000000001</v>
      </c>
      <c r="F1184" s="33">
        <f t="shared" si="18"/>
        <v>1.612444927864054E-3</v>
      </c>
    </row>
    <row r="1185" spans="1:6" x14ac:dyDescent="0.25">
      <c r="A1185" s="14">
        <v>43829</v>
      </c>
      <c r="B1185" s="12">
        <v>1.30914</v>
      </c>
      <c r="C1185" s="12">
        <v>1.3152699999999999</v>
      </c>
      <c r="D1185" s="12">
        <v>1.308764</v>
      </c>
      <c r="E1185" s="12">
        <v>1.3091919999999999</v>
      </c>
      <c r="F1185" s="33">
        <f t="shared" si="18"/>
        <v>6.8995962993982918E-3</v>
      </c>
    </row>
    <row r="1186" spans="1:6" x14ac:dyDescent="0.25">
      <c r="A1186" s="14">
        <v>43826</v>
      </c>
      <c r="B1186" s="12">
        <v>1.300289</v>
      </c>
      <c r="C1186" s="12">
        <v>1.3118190000000001</v>
      </c>
      <c r="D1186" s="12">
        <v>1.2972189999999999</v>
      </c>
      <c r="E1186" s="12">
        <v>1.3002210000000001</v>
      </c>
      <c r="F1186" s="33">
        <f t="shared" si="18"/>
        <v>2.2106550799976254E-3</v>
      </c>
    </row>
    <row r="1187" spans="1:6" x14ac:dyDescent="0.25">
      <c r="A1187" s="14">
        <v>43825</v>
      </c>
      <c r="B1187" s="12">
        <v>1.297185</v>
      </c>
      <c r="C1187" s="12">
        <v>1.3015749999999999</v>
      </c>
      <c r="D1187" s="12">
        <v>1.2961259999999999</v>
      </c>
      <c r="E1187" s="12">
        <v>1.297353</v>
      </c>
      <c r="F1187" s="33">
        <f t="shared" si="18"/>
        <v>2.9833922693109916E-3</v>
      </c>
    </row>
    <row r="1188" spans="1:6" x14ac:dyDescent="0.25">
      <c r="A1188" s="14">
        <v>43824</v>
      </c>
      <c r="B1188" s="12">
        <v>1.2934939999999999</v>
      </c>
      <c r="C1188" s="12">
        <v>1.2987</v>
      </c>
      <c r="D1188" s="12">
        <v>1.2923</v>
      </c>
      <c r="E1188" s="12">
        <v>1.2934939999999999</v>
      </c>
      <c r="F1188" s="33">
        <f t="shared" si="18"/>
        <v>-7.7559022879913897E-4</v>
      </c>
    </row>
    <row r="1189" spans="1:6" x14ac:dyDescent="0.25">
      <c r="A1189" s="14">
        <v>43823</v>
      </c>
      <c r="B1189" s="12">
        <v>1.294448</v>
      </c>
      <c r="C1189" s="12">
        <v>1.29695</v>
      </c>
      <c r="D1189" s="12">
        <v>1.2923070000000001</v>
      </c>
      <c r="E1189" s="12">
        <v>1.2944979999999999</v>
      </c>
      <c r="F1189" s="33">
        <f t="shared" si="18"/>
        <v>-4.6472932054483218E-3</v>
      </c>
    </row>
    <row r="1190" spans="1:6" x14ac:dyDescent="0.25">
      <c r="A1190" s="14">
        <v>43822</v>
      </c>
      <c r="B1190" s="12">
        <v>1.3005249999999999</v>
      </c>
      <c r="C1190" s="12">
        <v>1.3032539999999999</v>
      </c>
      <c r="D1190" s="12">
        <v>1.2907059999999999</v>
      </c>
      <c r="E1190" s="12">
        <v>1.3005420000000001</v>
      </c>
      <c r="F1190" s="33">
        <f t="shared" si="18"/>
        <v>-9.2337663933916847E-4</v>
      </c>
    </row>
    <row r="1191" spans="1:6" x14ac:dyDescent="0.25">
      <c r="A1191" s="14">
        <v>43819</v>
      </c>
      <c r="B1191" s="12">
        <v>1.3016430000000001</v>
      </c>
      <c r="C1191" s="12">
        <v>1.307839</v>
      </c>
      <c r="D1191" s="12">
        <v>1.3008299999999999</v>
      </c>
      <c r="E1191" s="12">
        <v>1.301744</v>
      </c>
      <c r="F1191" s="33">
        <f t="shared" si="18"/>
        <v>-5.3372394132016332E-3</v>
      </c>
    </row>
    <row r="1192" spans="1:6" x14ac:dyDescent="0.25">
      <c r="A1192" s="14">
        <v>43818</v>
      </c>
      <c r="B1192" s="12">
        <v>1.3084720000000001</v>
      </c>
      <c r="C1192" s="12">
        <v>1.312956</v>
      </c>
      <c r="D1192" s="12">
        <v>1.299663</v>
      </c>
      <c r="E1192" s="12">
        <v>1.308729</v>
      </c>
      <c r="F1192" s="33">
        <f t="shared" si="18"/>
        <v>-2.6565768566887416E-3</v>
      </c>
    </row>
    <row r="1193" spans="1:6" x14ac:dyDescent="0.25">
      <c r="A1193" s="14">
        <v>43817</v>
      </c>
      <c r="B1193" s="12">
        <v>1.3122149999999999</v>
      </c>
      <c r="C1193" s="12">
        <v>1.3125599999999999</v>
      </c>
      <c r="D1193" s="12">
        <v>1.306233</v>
      </c>
      <c r="E1193" s="12">
        <v>1.3122149999999999</v>
      </c>
      <c r="F1193" s="33">
        <f t="shared" si="18"/>
        <v>-1.1324954077842397E-2</v>
      </c>
    </row>
    <row r="1194" spans="1:6" x14ac:dyDescent="0.25">
      <c r="A1194" s="14">
        <v>43816</v>
      </c>
      <c r="B1194" s="12">
        <v>1.327175</v>
      </c>
      <c r="C1194" s="12">
        <v>1.330495</v>
      </c>
      <c r="D1194" s="12">
        <v>1.3104100000000001</v>
      </c>
      <c r="E1194" s="12">
        <v>1.3272459999999999</v>
      </c>
      <c r="F1194" s="33">
        <f t="shared" si="18"/>
        <v>-6.051701193789949E-3</v>
      </c>
    </row>
    <row r="1195" spans="1:6" x14ac:dyDescent="0.25">
      <c r="A1195" s="14">
        <v>43815</v>
      </c>
      <c r="B1195" s="12">
        <v>1.3355239999999999</v>
      </c>
      <c r="C1195" s="12">
        <v>1.3417060000000001</v>
      </c>
      <c r="D1195" s="12">
        <v>1.3326229999999999</v>
      </c>
      <c r="E1195" s="12">
        <v>1.3353269999999999</v>
      </c>
      <c r="F1195" s="33">
        <f t="shared" si="18"/>
        <v>-9.0536219311375676E-3</v>
      </c>
    </row>
    <row r="1196" spans="1:6" x14ac:dyDescent="0.25">
      <c r="A1196" s="14">
        <v>43812</v>
      </c>
      <c r="B1196" s="12">
        <v>1.3476539999999999</v>
      </c>
      <c r="C1196" s="12">
        <v>1.350986</v>
      </c>
      <c r="D1196" s="12">
        <v>1.3309550000000001</v>
      </c>
      <c r="E1196" s="12">
        <v>1.3475269999999999</v>
      </c>
      <c r="F1196" s="33">
        <f t="shared" si="18"/>
        <v>2.0846054196559161E-2</v>
      </c>
    </row>
    <row r="1197" spans="1:6" x14ac:dyDescent="0.25">
      <c r="A1197" s="14">
        <v>43811</v>
      </c>
      <c r="B1197" s="12">
        <v>1.3200449999999999</v>
      </c>
      <c r="C1197" s="12">
        <v>1.322926</v>
      </c>
      <c r="D1197" s="12">
        <v>1.3116479999999999</v>
      </c>
      <c r="E1197" s="12">
        <v>1.3200099999999999</v>
      </c>
      <c r="F1197" s="33">
        <f t="shared" si="18"/>
        <v>5.2401553845813353E-3</v>
      </c>
    </row>
    <row r="1198" spans="1:6" x14ac:dyDescent="0.25">
      <c r="A1198" s="14">
        <v>43810</v>
      </c>
      <c r="B1198" s="12">
        <v>1.313215</v>
      </c>
      <c r="C1198" s="12">
        <v>1.318705</v>
      </c>
      <c r="D1198" s="12">
        <v>1.311321</v>
      </c>
      <c r="E1198" s="12">
        <v>1.313129</v>
      </c>
      <c r="F1198" s="33">
        <f t="shared" si="18"/>
        <v>-1.1030147294304182E-3</v>
      </c>
    </row>
    <row r="1199" spans="1:6" x14ac:dyDescent="0.25">
      <c r="A1199" s="14">
        <v>43809</v>
      </c>
      <c r="B1199" s="12">
        <v>1.3145960000000001</v>
      </c>
      <c r="C1199" s="12">
        <v>1.318878</v>
      </c>
      <c r="D1199" s="12">
        <v>1.313456</v>
      </c>
      <c r="E1199" s="12">
        <v>1.3145789999999999</v>
      </c>
      <c r="F1199" s="33">
        <f t="shared" si="18"/>
        <v>4.7337926583579382E-4</v>
      </c>
    </row>
    <row r="1200" spans="1:6" x14ac:dyDescent="0.25">
      <c r="A1200" s="14">
        <v>43808</v>
      </c>
      <c r="B1200" s="12">
        <v>1.314406</v>
      </c>
      <c r="C1200" s="12">
        <v>1.318044</v>
      </c>
      <c r="D1200" s="12">
        <v>1.313715</v>
      </c>
      <c r="E1200" s="12">
        <v>1.313957</v>
      </c>
      <c r="F1200" s="33">
        <f t="shared" si="18"/>
        <v>-1.4317839313412462E-3</v>
      </c>
    </row>
    <row r="1201" spans="1:6" x14ac:dyDescent="0.25">
      <c r="A1201" s="14">
        <v>43805</v>
      </c>
      <c r="B1201" s="12">
        <v>1.3158589999999999</v>
      </c>
      <c r="C1201" s="12">
        <v>1.3165169999999999</v>
      </c>
      <c r="D1201" s="12">
        <v>1.310187</v>
      </c>
      <c r="E1201" s="12">
        <v>1.315841</v>
      </c>
      <c r="F1201" s="33">
        <f t="shared" si="18"/>
        <v>3.5923183877126785E-3</v>
      </c>
    </row>
    <row r="1202" spans="1:6" x14ac:dyDescent="0.25">
      <c r="A1202" s="14">
        <v>43804</v>
      </c>
      <c r="B1202" s="12">
        <v>1.311051</v>
      </c>
      <c r="C1202" s="12">
        <v>1.316656</v>
      </c>
      <c r="D1202" s="12">
        <v>1.310616</v>
      </c>
      <c r="E1202" s="12">
        <v>1.311131</v>
      </c>
      <c r="F1202" s="33">
        <f t="shared" si="18"/>
        <v>8.7314641993812003E-3</v>
      </c>
    </row>
    <row r="1203" spans="1:6" x14ac:dyDescent="0.25">
      <c r="A1203" s="14">
        <v>43803</v>
      </c>
      <c r="B1203" s="12">
        <v>1.2996970000000001</v>
      </c>
      <c r="C1203" s="12">
        <v>1.311992</v>
      </c>
      <c r="D1203" s="12">
        <v>1.298448</v>
      </c>
      <c r="E1203" s="12">
        <v>1.299782</v>
      </c>
      <c r="F1203" s="33">
        <f t="shared" si="18"/>
        <v>4.4194138925230941E-3</v>
      </c>
    </row>
    <row r="1204" spans="1:6" x14ac:dyDescent="0.25">
      <c r="A1204" s="14">
        <v>43802</v>
      </c>
      <c r="B1204" s="12">
        <v>1.2938449999999999</v>
      </c>
      <c r="C1204" s="12">
        <v>1.300813</v>
      </c>
      <c r="D1204" s="12">
        <v>1.293142</v>
      </c>
      <c r="E1204" s="12">
        <v>1.294063</v>
      </c>
      <c r="F1204" s="33">
        <f t="shared" si="18"/>
        <v>2.1482410211812741E-3</v>
      </c>
    </row>
    <row r="1205" spans="1:6" x14ac:dyDescent="0.25">
      <c r="A1205" s="14">
        <v>43801</v>
      </c>
      <c r="B1205" s="12">
        <v>1.2911220000000001</v>
      </c>
      <c r="C1205" s="12">
        <v>1.2943309999999999</v>
      </c>
      <c r="D1205" s="12">
        <v>1.2898069999999999</v>
      </c>
      <c r="E1205" s="12">
        <v>1.2912889999999999</v>
      </c>
      <c r="F1205" s="33">
        <f t="shared" si="18"/>
        <v>0</v>
      </c>
    </row>
    <row r="1206" spans="1:6" x14ac:dyDescent="0.25">
      <c r="A1206" s="14">
        <v>43798</v>
      </c>
      <c r="B1206" s="12">
        <v>1.291072</v>
      </c>
      <c r="C1206" s="12">
        <v>1.2943309999999999</v>
      </c>
      <c r="D1206" s="12">
        <v>1.288195</v>
      </c>
      <c r="E1206" s="12">
        <v>1.2912889999999999</v>
      </c>
      <c r="F1206" s="33">
        <f t="shared" si="18"/>
        <v>-1.3171001831411289E-3</v>
      </c>
    </row>
    <row r="1207" spans="1:6" x14ac:dyDescent="0.25">
      <c r="A1207" s="14">
        <v>43797</v>
      </c>
      <c r="B1207" s="12">
        <v>1.2930759999999999</v>
      </c>
      <c r="C1207" s="12">
        <v>1.295169</v>
      </c>
      <c r="D1207" s="12">
        <v>1.2901229999999999</v>
      </c>
      <c r="E1207" s="12">
        <v>1.2929919999999999</v>
      </c>
      <c r="F1207" s="33">
        <f t="shared" si="18"/>
        <v>5.3658722438767459E-3</v>
      </c>
    </row>
    <row r="1208" spans="1:6" x14ac:dyDescent="0.25">
      <c r="A1208" s="14">
        <v>43796</v>
      </c>
      <c r="B1208" s="12">
        <v>1.2859259999999999</v>
      </c>
      <c r="C1208" s="12">
        <v>1.2892749999999999</v>
      </c>
      <c r="D1208" s="12">
        <v>1.282824</v>
      </c>
      <c r="E1208" s="12">
        <v>1.2860910000000001</v>
      </c>
      <c r="F1208" s="33">
        <f t="shared" si="18"/>
        <v>-2.8168817514444555E-3</v>
      </c>
    </row>
    <row r="1209" spans="1:6" x14ac:dyDescent="0.25">
      <c r="A1209" s="14">
        <v>43795</v>
      </c>
      <c r="B1209" s="12">
        <v>1.289757</v>
      </c>
      <c r="C1209" s="12">
        <v>1.290489</v>
      </c>
      <c r="D1209" s="12">
        <v>1.2838449999999999</v>
      </c>
      <c r="E1209" s="12">
        <v>1.2897240000000001</v>
      </c>
      <c r="F1209" s="33">
        <f t="shared" si="18"/>
        <v>3.4053061157803821E-3</v>
      </c>
    </row>
    <row r="1210" spans="1:6" x14ac:dyDescent="0.25">
      <c r="A1210" s="14">
        <v>43794</v>
      </c>
      <c r="B1210" s="12">
        <v>1.285099</v>
      </c>
      <c r="C1210" s="12">
        <v>1.2913220000000001</v>
      </c>
      <c r="D1210" s="12">
        <v>1.284192</v>
      </c>
      <c r="E1210" s="12">
        <v>1.285347</v>
      </c>
      <c r="F1210" s="33">
        <f t="shared" si="18"/>
        <v>-5.1416806631630063E-3</v>
      </c>
    </row>
    <row r="1211" spans="1:6" x14ac:dyDescent="0.25">
      <c r="A1211" s="14">
        <v>43791</v>
      </c>
      <c r="B1211" s="12">
        <v>1.2919229999999999</v>
      </c>
      <c r="C1211" s="12">
        <v>1.2929919999999999</v>
      </c>
      <c r="D1211" s="12">
        <v>1.2826759999999999</v>
      </c>
      <c r="E1211" s="12">
        <v>1.29199</v>
      </c>
      <c r="F1211" s="33">
        <f t="shared" si="18"/>
        <v>-5.5542318915025035E-4</v>
      </c>
    </row>
    <row r="1212" spans="1:6" x14ac:dyDescent="0.25">
      <c r="A1212" s="14">
        <v>43790</v>
      </c>
      <c r="B1212" s="12">
        <v>1.292691</v>
      </c>
      <c r="C1212" s="12">
        <v>1.2970170000000001</v>
      </c>
      <c r="D1212" s="12">
        <v>1.290006</v>
      </c>
      <c r="E1212" s="12">
        <v>1.292708</v>
      </c>
      <c r="F1212" s="33">
        <f t="shared" si="18"/>
        <v>-1.8716887737346699E-4</v>
      </c>
    </row>
    <row r="1213" spans="1:6" x14ac:dyDescent="0.25">
      <c r="A1213" s="14">
        <v>43789</v>
      </c>
      <c r="B1213" s="12">
        <v>1.2928919999999999</v>
      </c>
      <c r="C1213" s="12">
        <v>1.2928919999999999</v>
      </c>
      <c r="D1213" s="12">
        <v>1.289175</v>
      </c>
      <c r="E1213" s="12">
        <v>1.29295</v>
      </c>
      <c r="F1213" s="33">
        <f t="shared" si="18"/>
        <v>-1.6485404432913242E-3</v>
      </c>
    </row>
    <row r="1214" spans="1:6" x14ac:dyDescent="0.25">
      <c r="A1214" s="14">
        <v>43788</v>
      </c>
      <c r="B1214" s="12">
        <v>1.2949679999999999</v>
      </c>
      <c r="C1214" s="12">
        <v>1.297185</v>
      </c>
      <c r="D1214" s="12">
        <v>1.2925409999999999</v>
      </c>
      <c r="E1214" s="12">
        <v>1.295085</v>
      </c>
      <c r="F1214" s="33">
        <f t="shared" si="18"/>
        <v>2.2923514247483734E-3</v>
      </c>
    </row>
    <row r="1215" spans="1:6" x14ac:dyDescent="0.25">
      <c r="A1215" s="14">
        <v>43787</v>
      </c>
      <c r="B1215" s="12">
        <v>1.291973</v>
      </c>
      <c r="C1215" s="12">
        <v>1.2982119999999999</v>
      </c>
      <c r="D1215" s="12">
        <v>1.2916559999999999</v>
      </c>
      <c r="E1215" s="12">
        <v>1.2921229999999999</v>
      </c>
      <c r="F1215" s="33">
        <f t="shared" si="18"/>
        <v>3.0624649699031448E-3</v>
      </c>
    </row>
    <row r="1216" spans="1:6" x14ac:dyDescent="0.25">
      <c r="A1216" s="14">
        <v>43784</v>
      </c>
      <c r="B1216" s="12">
        <v>1.288278</v>
      </c>
      <c r="C1216" s="12">
        <v>1.291739</v>
      </c>
      <c r="D1216" s="12">
        <v>1.286918</v>
      </c>
      <c r="E1216" s="12">
        <v>1.288178</v>
      </c>
      <c r="F1216" s="33">
        <f t="shared" si="18"/>
        <v>2.1767881871508354E-3</v>
      </c>
    </row>
    <row r="1217" spans="1:6" x14ac:dyDescent="0.25">
      <c r="A1217" s="14">
        <v>43783</v>
      </c>
      <c r="B1217" s="12">
        <v>1.2851980000000001</v>
      </c>
      <c r="C1217" s="12">
        <v>1.289158</v>
      </c>
      <c r="D1217" s="12">
        <v>1.282594</v>
      </c>
      <c r="E1217" s="12">
        <v>1.28538</v>
      </c>
      <c r="F1217" s="33">
        <f t="shared" si="18"/>
        <v>1.2838318880503685E-4</v>
      </c>
    </row>
    <row r="1218" spans="1:6" x14ac:dyDescent="0.25">
      <c r="A1218" s="14">
        <v>43782</v>
      </c>
      <c r="B1218" s="12">
        <v>1.285347</v>
      </c>
      <c r="C1218" s="12">
        <v>1.286008</v>
      </c>
      <c r="D1218" s="12">
        <v>1.2824949999999999</v>
      </c>
      <c r="E1218" s="12">
        <v>1.285215</v>
      </c>
      <c r="F1218" s="33">
        <f t="shared" si="18"/>
        <v>-4.8839555062329953E-4</v>
      </c>
    </row>
    <row r="1219" spans="1:6" x14ac:dyDescent="0.25">
      <c r="A1219" s="14">
        <v>43781</v>
      </c>
      <c r="B1219" s="12">
        <v>1.2854460000000001</v>
      </c>
      <c r="C1219" s="12">
        <v>1.2868360000000001</v>
      </c>
      <c r="D1219" s="12">
        <v>1.2817229999999999</v>
      </c>
      <c r="E1219" s="12">
        <v>1.2858430000000001</v>
      </c>
      <c r="F1219" s="33">
        <f t="shared" si="18"/>
        <v>4.8474570973084941E-3</v>
      </c>
    </row>
    <row r="1220" spans="1:6" x14ac:dyDescent="0.25">
      <c r="A1220" s="14">
        <v>43780</v>
      </c>
      <c r="B1220" s="12">
        <v>1.2796559999999999</v>
      </c>
      <c r="C1220" s="12">
        <v>1.289175</v>
      </c>
      <c r="D1220" s="12">
        <v>1.2786740000000001</v>
      </c>
      <c r="E1220" s="12">
        <v>1.2796400000000001</v>
      </c>
      <c r="F1220" s="33">
        <f t="shared" ref="F1220:F1283" si="19">E1220/E1221-1</f>
        <v>1.2840385634105278E-3</v>
      </c>
    </row>
    <row r="1221" spans="1:6" x14ac:dyDescent="0.25">
      <c r="A1221" s="14">
        <v>43777</v>
      </c>
      <c r="B1221" s="12">
        <v>1.281148</v>
      </c>
      <c r="C1221" s="12">
        <v>1.282216</v>
      </c>
      <c r="D1221" s="12">
        <v>1.2769760000000001</v>
      </c>
      <c r="E1221" s="12">
        <v>1.2779990000000001</v>
      </c>
      <c r="F1221" s="33">
        <f t="shared" si="19"/>
        <v>-5.972724119102879E-3</v>
      </c>
    </row>
    <row r="1222" spans="1:6" x14ac:dyDescent="0.25">
      <c r="A1222" s="14">
        <v>43776</v>
      </c>
      <c r="B1222" s="12">
        <v>1.2856609999999999</v>
      </c>
      <c r="C1222" s="12">
        <v>1.287714</v>
      </c>
      <c r="D1222" s="12">
        <v>1.279623</v>
      </c>
      <c r="E1222" s="12">
        <v>1.2856780000000001</v>
      </c>
      <c r="F1222" s="33">
        <f t="shared" si="19"/>
        <v>-1.8508425836644138E-3</v>
      </c>
    </row>
    <row r="1223" spans="1:6" x14ac:dyDescent="0.25">
      <c r="A1223" s="14">
        <v>43775</v>
      </c>
      <c r="B1223" s="12">
        <v>1.28783</v>
      </c>
      <c r="C1223" s="12">
        <v>1.2897730000000001</v>
      </c>
      <c r="D1223" s="12">
        <v>1.2867690000000001</v>
      </c>
      <c r="E1223" s="12">
        <v>1.288062</v>
      </c>
      <c r="F1223" s="33">
        <f t="shared" si="19"/>
        <v>-8.5016731851328409E-4</v>
      </c>
    </row>
    <row r="1224" spans="1:6" x14ac:dyDescent="0.25">
      <c r="A1224" s="14">
        <v>43774</v>
      </c>
      <c r="B1224" s="12">
        <v>1.2886930000000001</v>
      </c>
      <c r="C1224" s="12">
        <v>1.2914559999999999</v>
      </c>
      <c r="D1224" s="12">
        <v>1.2861069999999999</v>
      </c>
      <c r="E1224" s="12">
        <v>1.289158</v>
      </c>
      <c r="F1224" s="33">
        <f t="shared" si="19"/>
        <v>-3.5578441458661292E-3</v>
      </c>
    </row>
    <row r="1225" spans="1:6" x14ac:dyDescent="0.25">
      <c r="A1225" s="14">
        <v>43773</v>
      </c>
      <c r="B1225" s="12">
        <v>1.2939959999999999</v>
      </c>
      <c r="C1225" s="12">
        <v>1.2944979999999999</v>
      </c>
      <c r="D1225" s="12">
        <v>1.2901229999999999</v>
      </c>
      <c r="E1225" s="12">
        <v>1.2937609999999999</v>
      </c>
      <c r="F1225" s="33">
        <f t="shared" si="19"/>
        <v>-1.5533686460666996E-4</v>
      </c>
    </row>
    <row r="1226" spans="1:6" x14ac:dyDescent="0.25">
      <c r="A1226" s="14">
        <v>43770</v>
      </c>
      <c r="B1226" s="12">
        <v>1.2938620000000001</v>
      </c>
      <c r="C1226" s="12">
        <v>1.297353</v>
      </c>
      <c r="D1226" s="12">
        <v>1.293477</v>
      </c>
      <c r="E1226" s="12">
        <v>1.2939620000000001</v>
      </c>
      <c r="F1226" s="33">
        <f t="shared" si="19"/>
        <v>2.9368154503310873E-3</v>
      </c>
    </row>
    <row r="1227" spans="1:6" x14ac:dyDescent="0.25">
      <c r="A1227" s="14">
        <v>43769</v>
      </c>
      <c r="B1227" s="12">
        <v>1.290289</v>
      </c>
      <c r="C1227" s="12">
        <v>1.297539</v>
      </c>
      <c r="D1227" s="12">
        <v>1.290289</v>
      </c>
      <c r="E1227" s="12">
        <v>1.290173</v>
      </c>
      <c r="F1227" s="33">
        <f t="shared" si="19"/>
        <v>2.7225318069123983E-3</v>
      </c>
    </row>
    <row r="1228" spans="1:6" x14ac:dyDescent="0.25">
      <c r="A1228" s="14">
        <v>43768</v>
      </c>
      <c r="B1228" s="12">
        <v>1.28667</v>
      </c>
      <c r="C1228" s="12">
        <v>1.290456</v>
      </c>
      <c r="D1228" s="12">
        <v>1.285892</v>
      </c>
      <c r="E1228" s="12">
        <v>1.28667</v>
      </c>
      <c r="F1228" s="33">
        <f t="shared" si="19"/>
        <v>7.2020557747110026E-4</v>
      </c>
    </row>
    <row r="1229" spans="1:6" x14ac:dyDescent="0.25">
      <c r="A1229" s="14">
        <v>43767</v>
      </c>
      <c r="B1229" s="12">
        <v>1.285744</v>
      </c>
      <c r="C1229" s="12">
        <v>1.290473</v>
      </c>
      <c r="D1229" s="12">
        <v>1.2809839999999999</v>
      </c>
      <c r="E1229" s="12">
        <v>1.285744</v>
      </c>
      <c r="F1229" s="33">
        <f t="shared" si="19"/>
        <v>1.9802011061382796E-3</v>
      </c>
    </row>
    <row r="1230" spans="1:6" x14ac:dyDescent="0.25">
      <c r="A1230" s="14">
        <v>43766</v>
      </c>
      <c r="B1230" s="12">
        <v>1.2828569999999999</v>
      </c>
      <c r="C1230" s="12">
        <v>1.287515</v>
      </c>
      <c r="D1230" s="12">
        <v>1.2812300000000001</v>
      </c>
      <c r="E1230" s="12">
        <v>1.2832030000000001</v>
      </c>
      <c r="F1230" s="33">
        <f t="shared" si="19"/>
        <v>-6.4173105394194074E-4</v>
      </c>
    </row>
    <row r="1231" spans="1:6" x14ac:dyDescent="0.25">
      <c r="A1231" s="14">
        <v>43763</v>
      </c>
      <c r="B1231" s="12">
        <v>1.2840929999999999</v>
      </c>
      <c r="C1231" s="12">
        <v>1.286025</v>
      </c>
      <c r="D1231" s="12">
        <v>1.280524</v>
      </c>
      <c r="E1231" s="12">
        <v>1.284027</v>
      </c>
      <c r="F1231" s="33">
        <f t="shared" si="19"/>
        <v>-6.4202166020286278E-3</v>
      </c>
    </row>
    <row r="1232" spans="1:6" x14ac:dyDescent="0.25">
      <c r="A1232" s="14">
        <v>43762</v>
      </c>
      <c r="B1232" s="12">
        <v>1.29209</v>
      </c>
      <c r="C1232" s="12">
        <v>1.294783</v>
      </c>
      <c r="D1232" s="12">
        <v>1.2808029999999999</v>
      </c>
      <c r="E1232" s="12">
        <v>1.292324</v>
      </c>
      <c r="F1232" s="33">
        <f t="shared" si="19"/>
        <v>2.9856955149374365E-3</v>
      </c>
    </row>
    <row r="1233" spans="1:6" x14ac:dyDescent="0.25">
      <c r="A1233" s="14">
        <v>43761</v>
      </c>
      <c r="B1233" s="12">
        <v>1.2884770000000001</v>
      </c>
      <c r="C1233" s="12">
        <v>1.2894909999999999</v>
      </c>
      <c r="D1233" s="12">
        <v>1.2842579999999999</v>
      </c>
      <c r="E1233" s="12">
        <v>1.2884770000000001</v>
      </c>
      <c r="F1233" s="33">
        <f t="shared" si="19"/>
        <v>-6.6999802646997564E-3</v>
      </c>
    </row>
    <row r="1234" spans="1:6" x14ac:dyDescent="0.25">
      <c r="A1234" s="14">
        <v>43760</v>
      </c>
      <c r="B1234" s="12">
        <v>1.2971509999999999</v>
      </c>
      <c r="C1234" s="12">
        <v>1.29887</v>
      </c>
      <c r="D1234" s="12">
        <v>1.289407</v>
      </c>
      <c r="E1234" s="12">
        <v>1.2971680000000001</v>
      </c>
      <c r="F1234" s="33">
        <f t="shared" si="19"/>
        <v>5.5386609386036678E-3</v>
      </c>
    </row>
    <row r="1235" spans="1:6" x14ac:dyDescent="0.25">
      <c r="A1235" s="14">
        <v>43759</v>
      </c>
      <c r="B1235" s="12">
        <v>1.290273</v>
      </c>
      <c r="C1235" s="12">
        <v>1.3012699999999999</v>
      </c>
      <c r="D1235" s="12">
        <v>1.289075</v>
      </c>
      <c r="E1235" s="12">
        <v>1.2900229999999999</v>
      </c>
      <c r="F1235" s="33">
        <f t="shared" si="19"/>
        <v>2.4579208305488542E-3</v>
      </c>
    </row>
    <row r="1236" spans="1:6" x14ac:dyDescent="0.25">
      <c r="A1236" s="14">
        <v>43756</v>
      </c>
      <c r="B1236" s="12">
        <v>1.2867</v>
      </c>
      <c r="C1236" s="12">
        <v>1.2914890000000001</v>
      </c>
      <c r="D1236" s="12">
        <v>1.284076</v>
      </c>
      <c r="E1236" s="12">
        <v>1.2868599999999999</v>
      </c>
      <c r="F1236" s="33">
        <f t="shared" si="19"/>
        <v>3.4935042655062087E-3</v>
      </c>
    </row>
    <row r="1237" spans="1:6" x14ac:dyDescent="0.25">
      <c r="A1237" s="14">
        <v>43755</v>
      </c>
      <c r="B1237" s="12">
        <v>1.282</v>
      </c>
      <c r="C1237" s="12">
        <v>1.2978419999999999</v>
      </c>
      <c r="D1237" s="12">
        <v>1.2755749999999999</v>
      </c>
      <c r="E1237" s="12">
        <v>1.2823800000000001</v>
      </c>
      <c r="F1237" s="33">
        <f t="shared" si="19"/>
        <v>4.9495950046392068E-3</v>
      </c>
    </row>
    <row r="1238" spans="1:6" x14ac:dyDescent="0.25">
      <c r="A1238" s="14">
        <v>43754</v>
      </c>
      <c r="B1238" s="12">
        <v>1.275917</v>
      </c>
      <c r="C1238" s="12">
        <v>1.2861739999999999</v>
      </c>
      <c r="D1238" s="12">
        <v>1.2668170000000001</v>
      </c>
      <c r="E1238" s="12">
        <v>1.2760640000000001</v>
      </c>
      <c r="F1238" s="33">
        <f t="shared" si="19"/>
        <v>1.1804052880761473E-2</v>
      </c>
    </row>
    <row r="1239" spans="1:6" x14ac:dyDescent="0.25">
      <c r="A1239" s="14">
        <v>43753</v>
      </c>
      <c r="B1239" s="12">
        <v>1.260907</v>
      </c>
      <c r="C1239" s="12">
        <v>1.2789520000000001</v>
      </c>
      <c r="D1239" s="12">
        <v>1.2603660000000001</v>
      </c>
      <c r="E1239" s="12">
        <v>1.261177</v>
      </c>
      <c r="F1239" s="33">
        <f t="shared" si="19"/>
        <v>-5.7294555828513172E-4</v>
      </c>
    </row>
    <row r="1240" spans="1:6" x14ac:dyDescent="0.25">
      <c r="A1240" s="14">
        <v>43752</v>
      </c>
      <c r="B1240" s="12">
        <v>1.2610980000000001</v>
      </c>
      <c r="C1240" s="12">
        <v>1.26467</v>
      </c>
      <c r="D1240" s="12">
        <v>1.2522200000000001</v>
      </c>
      <c r="E1240" s="12">
        <v>1.2619</v>
      </c>
      <c r="F1240" s="33">
        <f t="shared" si="19"/>
        <v>1.4946308946149678E-2</v>
      </c>
    </row>
    <row r="1241" spans="1:6" x14ac:dyDescent="0.25">
      <c r="A1241" s="14">
        <v>43749</v>
      </c>
      <c r="B1241" s="12">
        <v>1.243163</v>
      </c>
      <c r="C1241" s="12">
        <v>1.270035</v>
      </c>
      <c r="D1241" s="12">
        <v>1.2430079999999999</v>
      </c>
      <c r="E1241" s="12">
        <v>1.243317</v>
      </c>
      <c r="F1241" s="33">
        <f t="shared" si="19"/>
        <v>1.8027511667894736E-2</v>
      </c>
    </row>
    <row r="1242" spans="1:6" x14ac:dyDescent="0.25">
      <c r="A1242" s="14">
        <v>43748</v>
      </c>
      <c r="B1242" s="12">
        <v>1.2212700000000001</v>
      </c>
      <c r="C1242" s="12">
        <v>1.2384820000000001</v>
      </c>
      <c r="D1242" s="12">
        <v>1.2209570000000001</v>
      </c>
      <c r="E1242" s="12">
        <v>1.2213000000000001</v>
      </c>
      <c r="F1242" s="33">
        <f t="shared" si="19"/>
        <v>-5.3684420715638392E-4</v>
      </c>
    </row>
    <row r="1243" spans="1:6" x14ac:dyDescent="0.25">
      <c r="A1243" s="14">
        <v>43747</v>
      </c>
      <c r="B1243" s="12">
        <v>1.2220759999999999</v>
      </c>
      <c r="C1243" s="12">
        <v>1.2283200000000001</v>
      </c>
      <c r="D1243" s="12">
        <v>1.2200329999999999</v>
      </c>
      <c r="E1243" s="12">
        <v>1.221956</v>
      </c>
      <c r="F1243" s="33">
        <f t="shared" si="19"/>
        <v>-5.572089260849844E-3</v>
      </c>
    </row>
    <row r="1244" spans="1:6" x14ac:dyDescent="0.25">
      <c r="A1244" s="14">
        <v>43746</v>
      </c>
      <c r="B1244" s="12">
        <v>1.2288790000000001</v>
      </c>
      <c r="C1244" s="12">
        <v>1.230315</v>
      </c>
      <c r="D1244" s="12">
        <v>1.219929</v>
      </c>
      <c r="E1244" s="12">
        <v>1.2288030000000001</v>
      </c>
      <c r="F1244" s="33">
        <f t="shared" si="19"/>
        <v>-3.760212284170783E-3</v>
      </c>
    </row>
    <row r="1245" spans="1:6" x14ac:dyDescent="0.25">
      <c r="A1245" s="14">
        <v>43745</v>
      </c>
      <c r="B1245" s="12">
        <v>1.2335020000000001</v>
      </c>
      <c r="C1245" s="12">
        <v>1.233806</v>
      </c>
      <c r="D1245" s="12">
        <v>1.2289540000000001</v>
      </c>
      <c r="E1245" s="12">
        <v>1.233441</v>
      </c>
      <c r="F1245" s="33">
        <f t="shared" si="19"/>
        <v>-6.4169407235092901E-4</v>
      </c>
    </row>
    <row r="1246" spans="1:6" x14ac:dyDescent="0.25">
      <c r="A1246" s="14">
        <v>43742</v>
      </c>
      <c r="B1246" s="12">
        <v>1.233989</v>
      </c>
      <c r="C1246" s="12">
        <v>1.2357880000000001</v>
      </c>
      <c r="D1246" s="12">
        <v>1.2277469999999999</v>
      </c>
      <c r="E1246" s="12">
        <v>1.2342329999999999</v>
      </c>
      <c r="F1246" s="33">
        <f t="shared" si="19"/>
        <v>3.0858980068853015E-3</v>
      </c>
    </row>
    <row r="1247" spans="1:6" x14ac:dyDescent="0.25">
      <c r="A1247" s="14">
        <v>43741</v>
      </c>
      <c r="B1247" s="12">
        <v>1.2305269999999999</v>
      </c>
      <c r="C1247" s="12">
        <v>1.2412650000000001</v>
      </c>
      <c r="D1247" s="12">
        <v>1.226693</v>
      </c>
      <c r="E1247" s="12">
        <v>1.2304360000000001</v>
      </c>
      <c r="F1247" s="33">
        <f t="shared" si="19"/>
        <v>9.8435926347151259E-4</v>
      </c>
    </row>
    <row r="1248" spans="1:6" x14ac:dyDescent="0.25">
      <c r="A1248" s="14">
        <v>43740</v>
      </c>
      <c r="B1248" s="12">
        <v>1.229317</v>
      </c>
      <c r="C1248" s="12">
        <v>1.2317849999999999</v>
      </c>
      <c r="D1248" s="12">
        <v>1.2228680000000001</v>
      </c>
      <c r="E1248" s="12">
        <v>1.2292259999999999</v>
      </c>
      <c r="F1248" s="33">
        <f t="shared" si="19"/>
        <v>1.8470316086505179E-4</v>
      </c>
    </row>
    <row r="1249" spans="1:6" x14ac:dyDescent="0.25">
      <c r="A1249" s="14">
        <v>43739</v>
      </c>
      <c r="B1249" s="12">
        <v>1.22906</v>
      </c>
      <c r="C1249" s="12">
        <v>1.2313750000000001</v>
      </c>
      <c r="D1249" s="12">
        <v>1.221061</v>
      </c>
      <c r="E1249" s="12">
        <v>1.228999</v>
      </c>
      <c r="F1249" s="33">
        <f t="shared" si="19"/>
        <v>-2.5868022649977451E-4</v>
      </c>
    </row>
    <row r="1250" spans="1:6" x14ac:dyDescent="0.25">
      <c r="A1250" s="14">
        <v>43738</v>
      </c>
      <c r="B1250" s="12">
        <v>1.229287</v>
      </c>
      <c r="C1250" s="12">
        <v>1.2343850000000001</v>
      </c>
      <c r="D1250" s="12">
        <v>1.228486</v>
      </c>
      <c r="E1250" s="12">
        <v>1.229317</v>
      </c>
      <c r="F1250" s="33">
        <f t="shared" si="19"/>
        <v>-3.1471020874183075E-3</v>
      </c>
    </row>
    <row r="1251" spans="1:6" x14ac:dyDescent="0.25">
      <c r="A1251" s="14">
        <v>43735</v>
      </c>
      <c r="B1251" s="12">
        <v>1.2330460000000001</v>
      </c>
      <c r="C1251" s="12">
        <v>1.233654</v>
      </c>
      <c r="D1251" s="12">
        <v>1.2273099999999999</v>
      </c>
      <c r="E1251" s="12">
        <v>1.233198</v>
      </c>
      <c r="F1251" s="33">
        <f t="shared" si="19"/>
        <v>-2.2314710232403945E-3</v>
      </c>
    </row>
    <row r="1252" spans="1:6" x14ac:dyDescent="0.25">
      <c r="A1252" s="14">
        <v>43734</v>
      </c>
      <c r="B1252" s="12">
        <v>1.2359260000000001</v>
      </c>
      <c r="C1252" s="12">
        <v>1.238083</v>
      </c>
      <c r="D1252" s="12">
        <v>1.230497</v>
      </c>
      <c r="E1252" s="12">
        <v>1.2359560000000001</v>
      </c>
      <c r="F1252" s="33">
        <f t="shared" si="19"/>
        <v>-1.0122577777421649E-2</v>
      </c>
    </row>
    <row r="1253" spans="1:6" x14ac:dyDescent="0.25">
      <c r="A1253" s="14">
        <v>43733</v>
      </c>
      <c r="B1253" s="12">
        <v>1.2485949999999999</v>
      </c>
      <c r="C1253" s="12">
        <v>1.2487820000000001</v>
      </c>
      <c r="D1253" s="12">
        <v>1.2356819999999999</v>
      </c>
      <c r="E1253" s="12">
        <v>1.2485949999999999</v>
      </c>
      <c r="F1253" s="33">
        <f t="shared" si="19"/>
        <v>4.1328362242010197E-3</v>
      </c>
    </row>
    <row r="1254" spans="1:6" x14ac:dyDescent="0.25">
      <c r="A1254" s="14">
        <v>43732</v>
      </c>
      <c r="B1254" s="12">
        <v>1.243565</v>
      </c>
      <c r="C1254" s="12">
        <v>1.250219</v>
      </c>
      <c r="D1254" s="12">
        <v>1.241557</v>
      </c>
      <c r="E1254" s="12">
        <v>1.2434559999999999</v>
      </c>
      <c r="F1254" s="33">
        <f t="shared" si="19"/>
        <v>-2.9971279528284711E-3</v>
      </c>
    </row>
    <row r="1255" spans="1:6" x14ac:dyDescent="0.25">
      <c r="A1255" s="14">
        <v>43731</v>
      </c>
      <c r="B1255" s="12">
        <v>1.247085</v>
      </c>
      <c r="C1255" s="12">
        <v>1.2491719999999999</v>
      </c>
      <c r="D1255" s="12">
        <v>1.241527</v>
      </c>
      <c r="E1255" s="12">
        <v>1.2471939999999999</v>
      </c>
      <c r="F1255" s="33">
        <f t="shared" si="19"/>
        <v>-4.2403024339224826E-3</v>
      </c>
    </row>
    <row r="1256" spans="1:6" x14ac:dyDescent="0.25">
      <c r="A1256" s="14">
        <v>43728</v>
      </c>
      <c r="B1256" s="12">
        <v>1.2526619999999999</v>
      </c>
      <c r="C1256" s="12">
        <v>1.258305</v>
      </c>
      <c r="D1256" s="12">
        <v>1.2464789999999999</v>
      </c>
      <c r="E1256" s="12">
        <v>1.252505</v>
      </c>
      <c r="F1256" s="33">
        <f t="shared" si="19"/>
        <v>4.3711018127521317E-3</v>
      </c>
    </row>
    <row r="1257" spans="1:6" x14ac:dyDescent="0.25">
      <c r="A1257" s="14">
        <v>43727</v>
      </c>
      <c r="B1257" s="12">
        <v>1.247007</v>
      </c>
      <c r="C1257" s="12">
        <v>1.2498590000000001</v>
      </c>
      <c r="D1257" s="12">
        <v>1.244245</v>
      </c>
      <c r="E1257" s="12">
        <v>1.2470540000000001</v>
      </c>
      <c r="F1257" s="33">
        <f t="shared" si="19"/>
        <v>-2.5690533054566478E-3</v>
      </c>
    </row>
    <row r="1258" spans="1:6" x14ac:dyDescent="0.25">
      <c r="A1258" s="14">
        <v>43726</v>
      </c>
      <c r="B1258" s="12">
        <v>1.250313</v>
      </c>
      <c r="C1258" s="12">
        <v>1.2506250000000001</v>
      </c>
      <c r="D1258" s="12">
        <v>1.244137</v>
      </c>
      <c r="E1258" s="12">
        <v>1.2502660000000001</v>
      </c>
      <c r="F1258" s="33">
        <f t="shared" si="19"/>
        <v>5.963693241523238E-3</v>
      </c>
    </row>
    <row r="1259" spans="1:6" x14ac:dyDescent="0.25">
      <c r="A1259" s="14">
        <v>43725</v>
      </c>
      <c r="B1259" s="12">
        <v>1.2427299999999999</v>
      </c>
      <c r="C1259" s="12">
        <v>1.2495309999999999</v>
      </c>
      <c r="D1259" s="12">
        <v>1.239465</v>
      </c>
      <c r="E1259" s="12">
        <v>1.2428539999999999</v>
      </c>
      <c r="F1259" s="33">
        <f t="shared" si="19"/>
        <v>-5.5051715004953428E-3</v>
      </c>
    </row>
    <row r="1260" spans="1:6" x14ac:dyDescent="0.25">
      <c r="A1260" s="14">
        <v>43724</v>
      </c>
      <c r="B1260" s="12">
        <v>1.249844</v>
      </c>
      <c r="C1260" s="12">
        <v>1.249844</v>
      </c>
      <c r="D1260" s="12">
        <v>1.240202</v>
      </c>
      <c r="E1260" s="12">
        <v>1.2497339999999999</v>
      </c>
      <c r="F1260" s="33">
        <f t="shared" si="19"/>
        <v>1.3621922901295047E-2</v>
      </c>
    </row>
    <row r="1261" spans="1:6" x14ac:dyDescent="0.25">
      <c r="A1261" s="14">
        <v>43721</v>
      </c>
      <c r="B1261" s="12">
        <v>1.2330460000000001</v>
      </c>
      <c r="C1261" s="12">
        <v>1.2470380000000001</v>
      </c>
      <c r="D1261" s="12">
        <v>1.232863</v>
      </c>
      <c r="E1261" s="12">
        <v>1.232939</v>
      </c>
      <c r="F1261" s="33">
        <f t="shared" si="19"/>
        <v>-4.3130320858775217E-4</v>
      </c>
    </row>
    <row r="1262" spans="1:6" x14ac:dyDescent="0.25">
      <c r="A1262" s="14">
        <v>43720</v>
      </c>
      <c r="B1262" s="12">
        <v>1.233517</v>
      </c>
      <c r="C1262" s="12">
        <v>1.2359260000000001</v>
      </c>
      <c r="D1262" s="12">
        <v>1.228637</v>
      </c>
      <c r="E1262" s="12">
        <v>1.233471</v>
      </c>
      <c r="F1262" s="33">
        <f t="shared" si="19"/>
        <v>-1.6285128973851926E-3</v>
      </c>
    </row>
    <row r="1263" spans="1:6" x14ac:dyDescent="0.25">
      <c r="A1263" s="14">
        <v>43719</v>
      </c>
      <c r="B1263" s="12">
        <v>1.2353149999999999</v>
      </c>
      <c r="C1263" s="12">
        <v>1.2371179999999999</v>
      </c>
      <c r="D1263" s="12">
        <v>1.232286</v>
      </c>
      <c r="E1263" s="12">
        <v>1.2354830000000001</v>
      </c>
      <c r="F1263" s="33">
        <f t="shared" si="19"/>
        <v>7.6627917996807682E-4</v>
      </c>
    </row>
    <row r="1264" spans="1:6" x14ac:dyDescent="0.25">
      <c r="A1264" s="14">
        <v>43718</v>
      </c>
      <c r="B1264" s="12">
        <v>1.2346440000000001</v>
      </c>
      <c r="C1264" s="12">
        <v>1.237517</v>
      </c>
      <c r="D1264" s="12">
        <v>1.230845</v>
      </c>
      <c r="E1264" s="12">
        <v>1.234537</v>
      </c>
      <c r="F1264" s="33">
        <f t="shared" si="19"/>
        <v>5.0736584154587039E-3</v>
      </c>
    </row>
    <row r="1265" spans="1:6" x14ac:dyDescent="0.25">
      <c r="A1265" s="14">
        <v>43717</v>
      </c>
      <c r="B1265" s="12">
        <v>1.2286969999999999</v>
      </c>
      <c r="C1265" s="12">
        <v>1.2381139999999999</v>
      </c>
      <c r="D1265" s="12">
        <v>1.2236910000000001</v>
      </c>
      <c r="E1265" s="12">
        <v>1.228305</v>
      </c>
      <c r="F1265" s="33">
        <f t="shared" si="19"/>
        <v>-3.3163149387531732E-3</v>
      </c>
    </row>
    <row r="1266" spans="1:6" x14ac:dyDescent="0.25">
      <c r="A1266" s="14">
        <v>43714</v>
      </c>
      <c r="B1266" s="12">
        <v>1.2325900000000001</v>
      </c>
      <c r="C1266" s="12">
        <v>1.234416</v>
      </c>
      <c r="D1266" s="12">
        <v>1.2288939999999999</v>
      </c>
      <c r="E1266" s="12">
        <v>1.2323919999999999</v>
      </c>
      <c r="F1266" s="33">
        <f t="shared" si="19"/>
        <v>6.1246315995722167E-3</v>
      </c>
    </row>
    <row r="1267" spans="1:6" x14ac:dyDescent="0.25">
      <c r="A1267" s="14">
        <v>43713</v>
      </c>
      <c r="B1267" s="12">
        <v>1.224545</v>
      </c>
      <c r="C1267" s="12">
        <v>1.23533</v>
      </c>
      <c r="D1267" s="12">
        <v>1.2213000000000001</v>
      </c>
      <c r="E1267" s="12">
        <v>1.22489</v>
      </c>
      <c r="F1267" s="33">
        <f t="shared" si="19"/>
        <v>1.3106222767740539E-2</v>
      </c>
    </row>
    <row r="1268" spans="1:6" x14ac:dyDescent="0.25">
      <c r="A1268" s="14">
        <v>43712</v>
      </c>
      <c r="B1268" s="12">
        <v>1.20919</v>
      </c>
      <c r="C1268" s="12">
        <v>1.222046</v>
      </c>
      <c r="D1268" s="12">
        <v>1.2086779999999999</v>
      </c>
      <c r="E1268" s="12">
        <v>1.209044</v>
      </c>
      <c r="F1268" s="33">
        <f t="shared" si="19"/>
        <v>1.9707193208393647E-3</v>
      </c>
    </row>
    <row r="1269" spans="1:6" x14ac:dyDescent="0.25">
      <c r="A1269" s="14">
        <v>43711</v>
      </c>
      <c r="B1269" s="12">
        <v>1.2065349999999999</v>
      </c>
      <c r="C1269" s="12">
        <v>1.210243</v>
      </c>
      <c r="D1269" s="12">
        <v>1.195943</v>
      </c>
      <c r="E1269" s="12">
        <v>1.206666</v>
      </c>
      <c r="F1269" s="33">
        <f t="shared" si="19"/>
        <v>-7.6139627147748801E-3</v>
      </c>
    </row>
    <row r="1270" spans="1:6" x14ac:dyDescent="0.25">
      <c r="A1270" s="14">
        <v>43710</v>
      </c>
      <c r="B1270" s="12">
        <v>1.2159390000000001</v>
      </c>
      <c r="C1270" s="12">
        <v>1.2175819999999999</v>
      </c>
      <c r="D1270" s="12">
        <v>1.203905</v>
      </c>
      <c r="E1270" s="12">
        <v>1.215924</v>
      </c>
      <c r="F1270" s="33">
        <f t="shared" si="19"/>
        <v>-2.2369014893529604E-3</v>
      </c>
    </row>
    <row r="1271" spans="1:6" x14ac:dyDescent="0.25">
      <c r="A1271" s="14">
        <v>43707</v>
      </c>
      <c r="B1271" s="12">
        <v>1.218531</v>
      </c>
      <c r="C1271" s="12">
        <v>1.2223740000000001</v>
      </c>
      <c r="D1271" s="12">
        <v>1.2162189999999999</v>
      </c>
      <c r="E1271" s="12">
        <v>1.21865</v>
      </c>
      <c r="F1271" s="33">
        <f t="shared" si="19"/>
        <v>-2.6206119890133106E-3</v>
      </c>
    </row>
    <row r="1272" spans="1:6" x14ac:dyDescent="0.25">
      <c r="A1272" s="14">
        <v>43706</v>
      </c>
      <c r="B1272" s="12">
        <v>1.2217469999999999</v>
      </c>
      <c r="C1272" s="12">
        <v>1.2231069999999999</v>
      </c>
      <c r="D1272" s="12">
        <v>1.2184569999999999</v>
      </c>
      <c r="E1272" s="12">
        <v>1.2218519999999999</v>
      </c>
      <c r="F1272" s="33">
        <f t="shared" si="19"/>
        <v>-5.2657288003127301E-3</v>
      </c>
    </row>
    <row r="1273" spans="1:6" x14ac:dyDescent="0.25">
      <c r="A1273" s="14">
        <v>43705</v>
      </c>
      <c r="B1273" s="12">
        <v>1.2282150000000001</v>
      </c>
      <c r="C1273" s="12">
        <v>1.2289540000000001</v>
      </c>
      <c r="D1273" s="12">
        <v>1.216367</v>
      </c>
      <c r="E1273" s="12">
        <v>1.2283200000000001</v>
      </c>
      <c r="F1273" s="33">
        <f t="shared" si="19"/>
        <v>5.0114752555854292E-3</v>
      </c>
    </row>
    <row r="1274" spans="1:6" x14ac:dyDescent="0.25">
      <c r="A1274" s="14">
        <v>43704</v>
      </c>
      <c r="B1274" s="12">
        <v>1.2221649999999999</v>
      </c>
      <c r="C1274" s="12">
        <v>1.2305269999999999</v>
      </c>
      <c r="D1274" s="12">
        <v>1.221001</v>
      </c>
      <c r="E1274" s="12">
        <v>1.2221949999999999</v>
      </c>
      <c r="F1274" s="33">
        <f t="shared" si="19"/>
        <v>-3.3003273415852519E-3</v>
      </c>
    </row>
    <row r="1275" spans="1:6" x14ac:dyDescent="0.25">
      <c r="A1275" s="14">
        <v>43703</v>
      </c>
      <c r="B1275" s="12">
        <v>1.2261960000000001</v>
      </c>
      <c r="C1275" s="12">
        <v>1.2283809999999999</v>
      </c>
      <c r="D1275" s="12">
        <v>1.220942</v>
      </c>
      <c r="E1275" s="12">
        <v>1.2262420000000001</v>
      </c>
      <c r="F1275" s="33">
        <f t="shared" si="19"/>
        <v>8.586423330259052E-4</v>
      </c>
    </row>
    <row r="1276" spans="1:6" x14ac:dyDescent="0.25">
      <c r="A1276" s="14">
        <v>43700</v>
      </c>
      <c r="B1276" s="12">
        <v>1.2251449999999999</v>
      </c>
      <c r="C1276" s="12">
        <v>1.227792</v>
      </c>
      <c r="D1276" s="12">
        <v>1.219646</v>
      </c>
      <c r="E1276" s="12">
        <v>1.22519</v>
      </c>
      <c r="F1276" s="33">
        <f t="shared" si="19"/>
        <v>9.86297666383118E-3</v>
      </c>
    </row>
    <row r="1277" spans="1:6" x14ac:dyDescent="0.25">
      <c r="A1277" s="14">
        <v>43699</v>
      </c>
      <c r="B1277" s="12">
        <v>1.2131510000000001</v>
      </c>
      <c r="C1277" s="12">
        <v>1.226979</v>
      </c>
      <c r="D1277" s="12">
        <v>1.2109620000000001</v>
      </c>
      <c r="E1277" s="12">
        <v>1.2132240000000001</v>
      </c>
      <c r="F1277" s="33">
        <f t="shared" si="19"/>
        <v>-2.4748527010426402E-3</v>
      </c>
    </row>
    <row r="1278" spans="1:6" x14ac:dyDescent="0.25">
      <c r="A1278" s="14">
        <v>43698</v>
      </c>
      <c r="B1278" s="12">
        <v>1.2165299999999999</v>
      </c>
      <c r="C1278" s="12">
        <v>1.2175819999999999</v>
      </c>
      <c r="D1278" s="12">
        <v>1.2114750000000001</v>
      </c>
      <c r="E1278" s="12">
        <v>1.216234</v>
      </c>
      <c r="F1278" s="33">
        <f t="shared" si="19"/>
        <v>2.5413159614919856E-3</v>
      </c>
    </row>
    <row r="1279" spans="1:6" x14ac:dyDescent="0.25">
      <c r="A1279" s="14">
        <v>43697</v>
      </c>
      <c r="B1279" s="12">
        <v>1.212974</v>
      </c>
      <c r="C1279" s="12">
        <v>1.216723</v>
      </c>
      <c r="D1279" s="12">
        <v>1.2066950000000001</v>
      </c>
      <c r="E1279" s="12">
        <v>1.2131510000000001</v>
      </c>
      <c r="F1279" s="33">
        <f t="shared" si="19"/>
        <v>-2.4257853582885236E-3</v>
      </c>
    </row>
    <row r="1280" spans="1:6" x14ac:dyDescent="0.25">
      <c r="A1280" s="14">
        <v>43696</v>
      </c>
      <c r="B1280" s="12">
        <v>1.215983</v>
      </c>
      <c r="C1280" s="12">
        <v>1.217271</v>
      </c>
      <c r="D1280" s="12">
        <v>1.21058</v>
      </c>
      <c r="E1280" s="12">
        <v>1.2161010000000001</v>
      </c>
      <c r="F1280" s="33">
        <f t="shared" si="19"/>
        <v>5.739516904696762E-3</v>
      </c>
    </row>
    <row r="1281" spans="1:6" x14ac:dyDescent="0.25">
      <c r="A1281" s="14">
        <v>43693</v>
      </c>
      <c r="B1281" s="12">
        <v>1.209219</v>
      </c>
      <c r="C1281" s="12">
        <v>1.21773</v>
      </c>
      <c r="D1281" s="12">
        <v>1.208313</v>
      </c>
      <c r="E1281" s="12">
        <v>1.2091609999999999</v>
      </c>
      <c r="F1281" s="33">
        <f t="shared" si="19"/>
        <v>2.587808032900929E-3</v>
      </c>
    </row>
    <row r="1282" spans="1:6" x14ac:dyDescent="0.25">
      <c r="A1282" s="14">
        <v>43692</v>
      </c>
      <c r="B1282" s="12">
        <v>1.20604</v>
      </c>
      <c r="C1282" s="12">
        <v>1.2142550000000001</v>
      </c>
      <c r="D1282" s="12">
        <v>1.2051099999999999</v>
      </c>
      <c r="E1282" s="12">
        <v>1.20604</v>
      </c>
      <c r="F1282" s="33">
        <f t="shared" si="19"/>
        <v>-3.1332423753627214E-4</v>
      </c>
    </row>
    <row r="1283" spans="1:6" x14ac:dyDescent="0.25">
      <c r="A1283" s="14">
        <v>43691</v>
      </c>
      <c r="B1283" s="12">
        <v>1.206418</v>
      </c>
      <c r="C1283" s="12">
        <v>1.2099949999999999</v>
      </c>
      <c r="D1283" s="12">
        <v>1.204674</v>
      </c>
      <c r="E1283" s="12">
        <v>1.206418</v>
      </c>
      <c r="F1283" s="33">
        <f t="shared" si="19"/>
        <v>-1.2062506467971357E-3</v>
      </c>
    </row>
    <row r="1284" spans="1:6" x14ac:dyDescent="0.25">
      <c r="A1284" s="14">
        <v>43690</v>
      </c>
      <c r="B1284" s="12">
        <v>1.208021</v>
      </c>
      <c r="C1284" s="12">
        <v>1.2097599999999999</v>
      </c>
      <c r="D1284" s="12">
        <v>1.2043550000000001</v>
      </c>
      <c r="E1284" s="12">
        <v>1.207875</v>
      </c>
      <c r="F1284" s="33">
        <f t="shared" ref="F1284:F1304" si="20">E1284/E1285-1</f>
        <v>4.7221838665509885E-3</v>
      </c>
    </row>
    <row r="1285" spans="1:6" x14ac:dyDescent="0.25">
      <c r="A1285" s="14">
        <v>43689</v>
      </c>
      <c r="B1285" s="12">
        <v>1.2021980000000001</v>
      </c>
      <c r="C1285" s="12">
        <v>1.2100679999999999</v>
      </c>
      <c r="D1285" s="12">
        <v>1.2019230000000001</v>
      </c>
      <c r="E1285" s="12">
        <v>1.2021980000000001</v>
      </c>
      <c r="F1285" s="33">
        <f t="shared" si="20"/>
        <v>-1.0025749913741389E-2</v>
      </c>
    </row>
    <row r="1286" spans="1:6" x14ac:dyDescent="0.25">
      <c r="A1286" s="14">
        <v>43686</v>
      </c>
      <c r="B1286" s="12">
        <v>1.214477</v>
      </c>
      <c r="C1286" s="12">
        <v>1.214772</v>
      </c>
      <c r="D1286" s="12">
        <v>1.2057340000000001</v>
      </c>
      <c r="E1286" s="12">
        <v>1.2143729999999999</v>
      </c>
      <c r="F1286" s="33">
        <f t="shared" si="20"/>
        <v>3.6234002481982941E-5</v>
      </c>
    </row>
    <row r="1287" spans="1:6" x14ac:dyDescent="0.25">
      <c r="A1287" s="14">
        <v>43685</v>
      </c>
      <c r="B1287" s="12">
        <v>1.214167</v>
      </c>
      <c r="C1287" s="12">
        <v>1.218324</v>
      </c>
      <c r="D1287" s="12">
        <v>1.209775</v>
      </c>
      <c r="E1287" s="12">
        <v>1.214329</v>
      </c>
      <c r="F1287" s="33">
        <f t="shared" si="20"/>
        <v>-2.1734235899862897E-3</v>
      </c>
    </row>
    <row r="1288" spans="1:6" x14ac:dyDescent="0.25">
      <c r="A1288" s="14">
        <v>43684</v>
      </c>
      <c r="B1288" s="12">
        <v>1.2172259999999999</v>
      </c>
      <c r="C1288" s="12">
        <v>1.219141</v>
      </c>
      <c r="D1288" s="12">
        <v>1.212224</v>
      </c>
      <c r="E1288" s="12">
        <v>1.216974</v>
      </c>
      <c r="F1288" s="33">
        <f t="shared" si="20"/>
        <v>9.4915365761383264E-4</v>
      </c>
    </row>
    <row r="1289" spans="1:6" x14ac:dyDescent="0.25">
      <c r="A1289" s="14">
        <v>43683</v>
      </c>
      <c r="B1289" s="12">
        <v>1.2156130000000001</v>
      </c>
      <c r="C1289" s="12">
        <v>1.220971</v>
      </c>
      <c r="D1289" s="12">
        <v>1.2142850000000001</v>
      </c>
      <c r="E1289" s="12">
        <v>1.2158199999999999</v>
      </c>
      <c r="F1289" s="33">
        <f t="shared" si="20"/>
        <v>4.9867759917177068E-4</v>
      </c>
    </row>
    <row r="1290" spans="1:6" x14ac:dyDescent="0.25">
      <c r="A1290" s="14">
        <v>43682</v>
      </c>
      <c r="B1290" s="12">
        <v>1.2149190000000001</v>
      </c>
      <c r="C1290" s="12">
        <v>1.2188140000000001</v>
      </c>
      <c r="D1290" s="12">
        <v>1.2103170000000001</v>
      </c>
      <c r="E1290" s="12">
        <v>1.215214</v>
      </c>
      <c r="F1290" s="33">
        <f t="shared" si="20"/>
        <v>2.2962150392189518E-3</v>
      </c>
    </row>
    <row r="1291" spans="1:6" x14ac:dyDescent="0.25">
      <c r="A1291" s="14">
        <v>43679</v>
      </c>
      <c r="B1291" s="12">
        <v>1.2127239999999999</v>
      </c>
      <c r="C1291" s="12">
        <v>1.214491</v>
      </c>
      <c r="D1291" s="12">
        <v>1.2091750000000001</v>
      </c>
      <c r="E1291" s="12">
        <v>1.2124299999999999</v>
      </c>
      <c r="F1291" s="33">
        <f t="shared" si="20"/>
        <v>-2.4247620285722249E-3</v>
      </c>
    </row>
    <row r="1292" spans="1:6" x14ac:dyDescent="0.25">
      <c r="A1292" s="14">
        <v>43678</v>
      </c>
      <c r="B1292" s="12">
        <v>1.2154659999999999</v>
      </c>
      <c r="C1292" s="12">
        <v>1.2154659999999999</v>
      </c>
      <c r="D1292" s="12">
        <v>1.208196</v>
      </c>
      <c r="E1292" s="12">
        <v>1.2153769999999999</v>
      </c>
      <c r="F1292" s="33">
        <f t="shared" si="20"/>
        <v>-6.438297592421538E-4</v>
      </c>
    </row>
    <row r="1293" spans="1:6" x14ac:dyDescent="0.25">
      <c r="A1293" s="14">
        <v>43677</v>
      </c>
      <c r="B1293" s="12">
        <v>1.2157910000000001</v>
      </c>
      <c r="C1293" s="12">
        <v>1.22468</v>
      </c>
      <c r="D1293" s="12">
        <v>1.2147269999999999</v>
      </c>
      <c r="E1293" s="12">
        <v>1.2161599999999999</v>
      </c>
      <c r="F1293" s="33">
        <f t="shared" si="20"/>
        <v>-4.5729598681232275E-3</v>
      </c>
    </row>
    <row r="1294" spans="1:6" x14ac:dyDescent="0.25">
      <c r="A1294" s="14">
        <v>43676</v>
      </c>
      <c r="B1294" s="12">
        <v>1.2217469999999999</v>
      </c>
      <c r="C1294" s="12">
        <v>1.222016</v>
      </c>
      <c r="D1294" s="12">
        <v>1.2121059999999999</v>
      </c>
      <c r="E1294" s="12">
        <v>1.2217469999999999</v>
      </c>
      <c r="F1294" s="33">
        <f t="shared" si="20"/>
        <v>-1.2865303352266877E-2</v>
      </c>
    </row>
    <row r="1295" spans="1:6" x14ac:dyDescent="0.25">
      <c r="A1295" s="14">
        <v>43675</v>
      </c>
      <c r="B1295" s="12">
        <v>1.2377769999999999</v>
      </c>
      <c r="C1295" s="12">
        <v>1.2383900000000001</v>
      </c>
      <c r="D1295" s="12">
        <v>1.221598</v>
      </c>
      <c r="E1295" s="12">
        <v>1.23767</v>
      </c>
      <c r="F1295" s="33">
        <f t="shared" si="20"/>
        <v>-6.1629508288866264E-3</v>
      </c>
    </row>
    <row r="1296" spans="1:6" x14ac:dyDescent="0.25">
      <c r="A1296" s="14">
        <v>43672</v>
      </c>
      <c r="B1296" s="12">
        <v>1.245377</v>
      </c>
      <c r="C1296" s="12">
        <v>1.245951</v>
      </c>
      <c r="D1296" s="12">
        <v>1.2377769999999999</v>
      </c>
      <c r="E1296" s="12">
        <v>1.2453449999999999</v>
      </c>
      <c r="F1296" s="33">
        <f t="shared" si="20"/>
        <v>-2.6029256884738672E-3</v>
      </c>
    </row>
    <row r="1297" spans="1:6" x14ac:dyDescent="0.25">
      <c r="A1297" s="14">
        <v>43671</v>
      </c>
      <c r="B1297" s="12">
        <v>1.248564</v>
      </c>
      <c r="C1297" s="12">
        <v>1.2517990000000001</v>
      </c>
      <c r="D1297" s="12">
        <v>1.2465250000000001</v>
      </c>
      <c r="E1297" s="12">
        <v>1.2485949999999999</v>
      </c>
      <c r="F1297" s="33">
        <f t="shared" si="20"/>
        <v>3.7703843943064363E-3</v>
      </c>
    </row>
    <row r="1298" spans="1:6" x14ac:dyDescent="0.25">
      <c r="A1298" s="14">
        <v>43670</v>
      </c>
      <c r="B1298" s="12">
        <v>1.243781</v>
      </c>
      <c r="C1298" s="12">
        <v>1.252129</v>
      </c>
      <c r="D1298" s="12">
        <v>1.2429460000000001</v>
      </c>
      <c r="E1298" s="12">
        <v>1.243905</v>
      </c>
      <c r="F1298" s="33">
        <f t="shared" si="20"/>
        <v>-2.8729712245959549E-3</v>
      </c>
    </row>
    <row r="1299" spans="1:6" x14ac:dyDescent="0.25">
      <c r="A1299" s="14">
        <v>43669</v>
      </c>
      <c r="B1299" s="12">
        <v>1.2473030000000001</v>
      </c>
      <c r="C1299" s="12">
        <v>1.248175</v>
      </c>
      <c r="D1299" s="12">
        <v>1.242035</v>
      </c>
      <c r="E1299" s="12">
        <v>1.2474890000000001</v>
      </c>
      <c r="F1299" s="33">
        <f t="shared" si="20"/>
        <v>-3.0320878650151872E-3</v>
      </c>
    </row>
    <row r="1300" spans="1:6" x14ac:dyDescent="0.25">
      <c r="A1300" s="14">
        <v>43668</v>
      </c>
      <c r="B1300" s="12">
        <v>1.2510319999999999</v>
      </c>
      <c r="C1300" s="12">
        <v>1.2515639999999999</v>
      </c>
      <c r="D1300" s="12">
        <v>1.2457640000000001</v>
      </c>
      <c r="E1300" s="12">
        <v>1.2512829999999999</v>
      </c>
      <c r="F1300" s="33">
        <f t="shared" si="20"/>
        <v>-2.3146487044187758E-3</v>
      </c>
    </row>
    <row r="1301" spans="1:6" x14ac:dyDescent="0.25">
      <c r="A1301" s="14">
        <v>43665</v>
      </c>
      <c r="B1301" s="12">
        <v>1.2543899999999999</v>
      </c>
      <c r="C1301" s="12">
        <v>1.255493</v>
      </c>
      <c r="D1301" s="12">
        <v>1.249641</v>
      </c>
      <c r="E1301" s="12">
        <v>1.254186</v>
      </c>
      <c r="F1301" s="33">
        <f t="shared" si="20"/>
        <v>8.6161972284057864E-3</v>
      </c>
    </row>
    <row r="1302" spans="1:6" x14ac:dyDescent="0.25">
      <c r="A1302" s="14">
        <v>43664</v>
      </c>
      <c r="B1302" s="12">
        <v>1.243503</v>
      </c>
      <c r="C1302" s="12">
        <v>1.249547</v>
      </c>
      <c r="D1302" s="12">
        <v>1.242915</v>
      </c>
      <c r="E1302" s="12">
        <v>1.2434719999999999</v>
      </c>
      <c r="F1302" s="33">
        <f t="shared" si="20"/>
        <v>1.8280651915922874E-3</v>
      </c>
    </row>
    <row r="1303" spans="1:6" x14ac:dyDescent="0.25">
      <c r="A1303" s="14">
        <v>43663</v>
      </c>
      <c r="B1303" s="12">
        <v>1.24088</v>
      </c>
      <c r="C1303" s="12">
        <v>1.2439359999999999</v>
      </c>
      <c r="D1303" s="12">
        <v>1.2383439999999999</v>
      </c>
      <c r="E1303" s="12">
        <v>1.2412030000000001</v>
      </c>
      <c r="F1303" s="33">
        <f t="shared" si="20"/>
        <v>-8.464617722174328E-3</v>
      </c>
    </row>
    <row r="1304" spans="1:6" x14ac:dyDescent="0.25">
      <c r="A1304" s="14">
        <v>43662</v>
      </c>
      <c r="B1304" s="12">
        <v>1.252035</v>
      </c>
      <c r="C1304" s="12">
        <v>1.252035</v>
      </c>
      <c r="D1304" s="12">
        <v>1.239741</v>
      </c>
      <c r="E1304" s="12">
        <v>1.2517990000000001</v>
      </c>
      <c r="F1304" s="33">
        <f t="shared" si="20"/>
        <v>-4.2936787154278511E-3</v>
      </c>
    </row>
    <row r="1305" spans="1:6" x14ac:dyDescent="0.25">
      <c r="A1305" s="14">
        <v>43661</v>
      </c>
      <c r="B1305" s="12">
        <v>1.2572289999999999</v>
      </c>
      <c r="C1305" s="12">
        <v>1.2576400000000001</v>
      </c>
      <c r="D1305" s="12">
        <v>1.2511890000000001</v>
      </c>
      <c r="E1305" s="12">
        <v>1.2571969999999999</v>
      </c>
    </row>
  </sheetData>
  <sortState ref="A2:E1305">
    <sortCondition descending="1" ref="A2:A130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24E67-38A5-43E7-B161-06F7F1F637AA}">
  <dimension ref="A1"/>
  <sheetViews>
    <sheetView workbookViewId="0">
      <selection activeCell="P24" sqref="P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F2650-D55D-4C6C-BA9F-3F405350F617}">
  <dimension ref="G1:G8"/>
  <sheetViews>
    <sheetView workbookViewId="0">
      <selection activeCell="I30" sqref="I30"/>
    </sheetView>
  </sheetViews>
  <sheetFormatPr defaultRowHeight="15" x14ac:dyDescent="0.25"/>
  <cols>
    <col min="1" max="1" width="5.28515625" style="1" customWidth="1"/>
    <col min="2" max="16384" width="9.140625" style="1"/>
  </cols>
  <sheetData>
    <row r="1" spans="7:7" s="2" customFormat="1" x14ac:dyDescent="0.25"/>
    <row r="2" spans="7:7" s="2" customFormat="1" x14ac:dyDescent="0.25"/>
    <row r="3" spans="7:7" s="2" customFormat="1" x14ac:dyDescent="0.25"/>
    <row r="8" spans="7:7" x14ac:dyDescent="0.25">
      <c r="G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Debt Schedule</vt:lpstr>
      <vt:lpstr>Forward Rates</vt:lpstr>
      <vt:lpstr>Spot Price - Historical</vt:lpstr>
      <vt:lpstr>Charts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K-1007285</dc:creator>
  <cp:lastModifiedBy>K-1007285</cp:lastModifiedBy>
  <dcterms:created xsi:type="dcterms:W3CDTF">2024-07-13T12:45:28Z</dcterms:created>
  <dcterms:modified xsi:type="dcterms:W3CDTF">2024-07-13T15:21:01Z</dcterms:modified>
</cp:coreProperties>
</file>