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tprod-my.sharepoint.com/personal/kgraham1_mit_edu/Documents/CEEPR/Carbon footprint project/ACS/Data/ACS/"/>
    </mc:Choice>
  </mc:AlternateContent>
  <xr:revisionPtr revIDLastSave="282" documentId="14_{B5EACFA3-9143-4036-B247-2418DAA5A4E6}" xr6:coauthVersionLast="47" xr6:coauthVersionMax="47" xr10:uidLastSave="{BDFA5E0A-90BD-43F1-AC0B-EA4A514F1BC4}"/>
  <bookViews>
    <workbookView xWindow="-110" yWindow="-110" windowWidth="19420" windowHeight="116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1" i="1" l="1"/>
  <c r="E132" i="1"/>
  <c r="E128" i="1"/>
  <c r="E129" i="1"/>
  <c r="E130" i="1"/>
  <c r="E126" i="1"/>
  <c r="E124" i="1"/>
  <c r="E121" i="1"/>
  <c r="E120" i="1"/>
  <c r="E122" i="1"/>
  <c r="E123" i="1"/>
  <c r="E125" i="1"/>
  <c r="E127" i="1"/>
  <c r="E133" i="1"/>
  <c r="E134" i="1"/>
  <c r="E135" i="1"/>
  <c r="E136" i="1"/>
  <c r="E137" i="1"/>
  <c r="E138" i="1"/>
  <c r="E139" i="1"/>
  <c r="E140" i="1"/>
  <c r="E142" i="1"/>
  <c r="E141" i="1"/>
  <c r="E143" i="1"/>
  <c r="E144" i="1"/>
  <c r="E119" i="1"/>
  <c r="E116" i="1"/>
  <c r="E117" i="1"/>
  <c r="E118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4" i="1" l="1"/>
  <c r="E2" i="1"/>
  <c r="E3" i="1"/>
  <c r="E35" i="1" l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</calcChain>
</file>

<file path=xl/sharedStrings.xml><?xml version="1.0" encoding="utf-8"?>
<sst xmlns="http://schemas.openxmlformats.org/spreadsheetml/2006/main" count="516" uniqueCount="356">
  <si>
    <t>B01003_001E</t>
  </si>
  <si>
    <t>B19001_001E</t>
  </si>
  <si>
    <t>B19001_002E</t>
  </si>
  <si>
    <t>B19001_003E</t>
  </si>
  <si>
    <t>B19001_004E</t>
  </si>
  <si>
    <t>B19001_005E</t>
  </si>
  <si>
    <t>B19001_006E</t>
  </si>
  <si>
    <t>B19001_007E</t>
  </si>
  <si>
    <t>B19001_008E</t>
  </si>
  <si>
    <t>B19001_009E</t>
  </si>
  <si>
    <t>B19001_010E</t>
  </si>
  <si>
    <t>B19001_011E</t>
  </si>
  <si>
    <t>B19001_012E</t>
  </si>
  <si>
    <t>B19001_013E</t>
  </si>
  <si>
    <t>B19001_014E</t>
  </si>
  <si>
    <t>B19001_015E</t>
  </si>
  <si>
    <t>B19001_016E</t>
  </si>
  <si>
    <t>B19001_017E</t>
  </si>
  <si>
    <t>B19013_001E</t>
  </si>
  <si>
    <t>B24031_001E</t>
  </si>
  <si>
    <t>B24031_002E</t>
  </si>
  <si>
    <t>B24031_003E</t>
  </si>
  <si>
    <t>B24031_004E</t>
  </si>
  <si>
    <t>B24031_005E</t>
  </si>
  <si>
    <t>B24031_006E</t>
  </si>
  <si>
    <t>B24031_007E</t>
  </si>
  <si>
    <t>B24031_008E</t>
  </si>
  <si>
    <t>B24031_009E</t>
  </si>
  <si>
    <t>B24031_010E</t>
  </si>
  <si>
    <t>B24031_011E</t>
  </si>
  <si>
    <t>B24031_012E</t>
  </si>
  <si>
    <t>B24031_013E</t>
  </si>
  <si>
    <t>B24031_014E</t>
  </si>
  <si>
    <t>B24031_015E</t>
  </si>
  <si>
    <t>B24031_016E</t>
  </si>
  <si>
    <t>B24031_017E</t>
  </si>
  <si>
    <t>B24031_018E</t>
  </si>
  <si>
    <t>B24031_019E</t>
  </si>
  <si>
    <t>B24031_020E</t>
  </si>
  <si>
    <t>B24031_021E</t>
  </si>
  <si>
    <t>B24031_022E</t>
  </si>
  <si>
    <t>B24031_023E</t>
  </si>
  <si>
    <t>B24031_024E</t>
  </si>
  <si>
    <t>B24031_025E</t>
  </si>
  <si>
    <t>B24031_026E</t>
  </si>
  <si>
    <t>B24031_027E</t>
  </si>
  <si>
    <t>col_name_old</t>
  </si>
  <si>
    <t>col_name_new</t>
  </si>
  <si>
    <t>TABLEID_desc</t>
  </si>
  <si>
    <t>Total population</t>
  </si>
  <si>
    <t>POP</t>
  </si>
  <si>
    <t>HOUSEHOLD INCOME IN THE PAST 12 MONTHS (IN 2020 INFLATION-ADJUSTED DOLLARS): Total</t>
  </si>
  <si>
    <t>HH_INC_TOT</t>
  </si>
  <si>
    <t>HOUSEHOLD INCOME IN THE PAST 12 MONTHS (IN 2020 INFLATION-ADJUSTED DOLLARS): Less than $10,000</t>
  </si>
  <si>
    <t>HOUSEHOLD INCOME IN THE PAST 12 MONTHS (IN 2020 INFLATION-ADJUSTED DOLLARS): $10,000 to $14,999</t>
  </si>
  <si>
    <t>HOUSEHOLD INCOME IN THE PAST 12 MONTHS (IN 2020 INFLATION-ADJUSTED DOLLARS): $15,000 to $19,999</t>
  </si>
  <si>
    <t>HOUSEHOLD INCOME IN THE PAST 12 MONTHS (IN 2020 INFLATION-ADJUSTED DOLLARS): $20,000 to $24,999</t>
  </si>
  <si>
    <t>HOUSEHOLD INCOME IN THE PAST 12 MONTHS (IN 2020 INFLATION-ADJUSTED DOLLARS): $25,000 to $29,999</t>
  </si>
  <si>
    <t>HOUSEHOLD INCOME IN THE PAST 12 MONTHS (IN 2020 INFLATION-ADJUSTED DOLLARS): $30,000 to $34,999</t>
  </si>
  <si>
    <t>HOUSEHOLD INCOME IN THE PAST 12 MONTHS (IN 2020 INFLATION-ADJUSTED DOLLARS): $35,000 to $39,999</t>
  </si>
  <si>
    <t>HOUSEHOLD INCOME IN THE PAST 12 MONTHS (IN 2020 INFLATION-ADJUSTED DOLLARS): $40,000 to $44,999</t>
  </si>
  <si>
    <t>HOUSEHOLD INCOME IN THE PAST 12 MONTHS (IN 2020 INFLATION-ADJUSTED DOLLARS): $45,000 to $49,999</t>
  </si>
  <si>
    <t>HOUSEHOLD INCOME IN THE PAST 12 MONTHS (IN 2020 INFLATION-ADJUSTED DOLLARS): $50,000 to $59,999</t>
  </si>
  <si>
    <t>HOUSEHOLD INCOME IN THE PAST 12 MONTHS (IN 2020 INFLATION-ADJUSTED DOLLARS): $60,000 to $74,999</t>
  </si>
  <si>
    <t>HOUSEHOLD INCOME IN THE PAST 12 MONTHS (IN 2020 INFLATION-ADJUSTED DOLLARS): $75,000 to $99,999</t>
  </si>
  <si>
    <t>HOUSEHOLD INCOME IN THE PAST 12 MONTHS (IN 2020 INFLATION-ADJUSTED DOLLARS): $100,000 to $124,999</t>
  </si>
  <si>
    <t>HOUSEHOLD INCOME IN THE PAST 12 MONTHS (IN 2020 INFLATION-ADJUSTED DOLLARS): $125,000 to $149,999</t>
  </si>
  <si>
    <t>HOUSEHOLD INCOME IN THE PAST 12 MONTHS (IN 2020 INFLATION-ADJUSTED DOLLARS): $150,000 to $199,999</t>
  </si>
  <si>
    <t>HOUSEHOLD INCOME IN THE PAST 12 MONTHS (IN 2020 INFLATION-ADJUSTED DOLLARS): $200,000 or more</t>
  </si>
  <si>
    <t>HH_INC_BELOW_10000</t>
  </si>
  <si>
    <t>HH_INC_10000_TO_14999</t>
  </si>
  <si>
    <t>HH_INC_15000_TO_19999</t>
  </si>
  <si>
    <t>HH_INC_20000_TO_24999</t>
  </si>
  <si>
    <t>HH_INC_25000_TO_29999</t>
  </si>
  <si>
    <t>HH_INC_30000_TO_34999</t>
  </si>
  <si>
    <t>HH_INC_35000_TO_39999</t>
  </si>
  <si>
    <t>HH_INC_40000_TO_44999</t>
  </si>
  <si>
    <t>HH_INC_45000_TO_49999</t>
  </si>
  <si>
    <t>HH_INC_50000_TO_59999</t>
  </si>
  <si>
    <t>HH_INC_60000_TO_74999</t>
  </si>
  <si>
    <t>HH_INC_75000_TO_99999</t>
  </si>
  <si>
    <t>HH_INC_100000_TO_124999</t>
  </si>
  <si>
    <t>HH_INC_125000_TO_149999</t>
  </si>
  <si>
    <t>HH_INC_150000_TO_199999</t>
  </si>
  <si>
    <t>HH_INC_ABOVE_200000</t>
  </si>
  <si>
    <t>Median household income in the past 12 months (in 2020 inflation-adjusted dollars)</t>
  </si>
  <si>
    <t>HH_INC_MEDIAN</t>
  </si>
  <si>
    <t>S2403_C01_001E</t>
  </si>
  <si>
    <t>S2403_C01_002E</t>
  </si>
  <si>
    <t>S2403_C01_003E</t>
  </si>
  <si>
    <t>S2403_C01_004E</t>
  </si>
  <si>
    <t>S2403_C01_005E</t>
  </si>
  <si>
    <t>S2403_C01_006E</t>
  </si>
  <si>
    <t>S2403_C01_007E</t>
  </si>
  <si>
    <t>S2403_C01_008E</t>
  </si>
  <si>
    <t>S2403_C01_009E</t>
  </si>
  <si>
    <t>S2403_C01_010E</t>
  </si>
  <si>
    <t>S2403_C01_011E</t>
  </si>
  <si>
    <t>S2403_C01_012E</t>
  </si>
  <si>
    <t>S2403_C01_013E</t>
  </si>
  <si>
    <t>S2403_C01_014E</t>
  </si>
  <si>
    <t>S2403_C01_015E</t>
  </si>
  <si>
    <t>S2403_C01_016E</t>
  </si>
  <si>
    <t>S2403_C01_017E</t>
  </si>
  <si>
    <t>S2403_C01_018E</t>
  </si>
  <si>
    <t>S2403_C01_019E</t>
  </si>
  <si>
    <t>S2403_C01_020E</t>
  </si>
  <si>
    <t>S2403_C01_021E</t>
  </si>
  <si>
    <t>S2403_C01_022E</t>
  </si>
  <si>
    <t>S2403_C01_023E</t>
  </si>
  <si>
    <t>S2403_C01_024E</t>
  </si>
  <si>
    <t>S2403_C01_025E</t>
  </si>
  <si>
    <t>S2403_C01_026E</t>
  </si>
  <si>
    <t>S2403_C01_027E</t>
  </si>
  <si>
    <t>DP05_0064E</t>
  </si>
  <si>
    <t>DP05_0065E</t>
  </si>
  <si>
    <t>DP05_0066E</t>
  </si>
  <si>
    <t>DP05_0067E</t>
  </si>
  <si>
    <t>DP05_0068E</t>
  </si>
  <si>
    <t>DP05_0069E</t>
  </si>
  <si>
    <t>DP05_0071E</t>
  </si>
  <si>
    <t>DP05_0076E</t>
  </si>
  <si>
    <t>DP05_0077E</t>
  </si>
  <si>
    <t xml:space="preserve">INDUSTRY BY MEDIAN EARNINGS IN THE PAST 12 MONTHS (IN 2020 INFLATION-ADJUSTED DOLLARS) FOR THE CIVILIAN EMPLOYED POPULATION 16 YEARS AND OVER </t>
  </si>
  <si>
    <t>TABLEID_subdesc</t>
  </si>
  <si>
    <t>Total:</t>
  </si>
  <si>
    <t>Agriculture, forestry, fishing and hunting, and mining:</t>
  </si>
  <si>
    <t>Agriculture, forestry, fishing and hunting</t>
  </si>
  <si>
    <t>Mining, quarrying, and oil and gas extraction</t>
  </si>
  <si>
    <t xml:space="preserve">Construction </t>
  </si>
  <si>
    <t>Manufacturing</t>
  </si>
  <si>
    <t>Wholesale trade</t>
  </si>
  <si>
    <t>Retail trade</t>
  </si>
  <si>
    <t>Transportation and warehousing, and utilities:</t>
  </si>
  <si>
    <t>Transportation and warehousing</t>
  </si>
  <si>
    <t xml:space="preserve">Utilities </t>
  </si>
  <si>
    <t>Information</t>
  </si>
  <si>
    <t>Finance and insurance, and real estate, and rental and leasing:</t>
  </si>
  <si>
    <t xml:space="preserve">Finance and insurance </t>
  </si>
  <si>
    <t xml:space="preserve">Real estate and rental and leasing </t>
  </si>
  <si>
    <t>Professional, scientific, and management, and administrative, and waste management services:</t>
  </si>
  <si>
    <t>Professional, scientific, and technical services</t>
  </si>
  <si>
    <t>Management of companies and enterprises</t>
  </si>
  <si>
    <t>Administrative and support and waste management services</t>
  </si>
  <si>
    <t>Educational services, and health care and social assistance:</t>
  </si>
  <si>
    <t>Educational services</t>
  </si>
  <si>
    <t>Health care and social assistance</t>
  </si>
  <si>
    <t>Arts, entertainment, and recreation, and accommodation and food services:</t>
  </si>
  <si>
    <t>Arts, entertainment, and recreation</t>
  </si>
  <si>
    <t>Accommodation and food services</t>
  </si>
  <si>
    <t>Other services, except public administration</t>
  </si>
  <si>
    <t>Public administration</t>
  </si>
  <si>
    <t>INC_IND_TOT</t>
  </si>
  <si>
    <t>INC_IND_AG</t>
  </si>
  <si>
    <t>INC_IND_MN</t>
  </si>
  <si>
    <t>INC_IND_CN</t>
  </si>
  <si>
    <t>INC_IND_MF</t>
  </si>
  <si>
    <t>INC_IND_IT</t>
  </si>
  <si>
    <t>INC_IND_WHOLESALE</t>
  </si>
  <si>
    <t>INC_IND_RETAIL</t>
  </si>
  <si>
    <t>INC_IND_UTILITIES</t>
  </si>
  <si>
    <t>INC_IND_FINANCE</t>
  </si>
  <si>
    <t>INC_IND_REALESTATE</t>
  </si>
  <si>
    <t>INC_IND_PROFSERVICES</t>
  </si>
  <si>
    <t>INC_IND_MNGMNT</t>
  </si>
  <si>
    <t>INC_IND_ADMIN</t>
  </si>
  <si>
    <t>INC_IND_ED</t>
  </si>
  <si>
    <t>INC_IND_HEALTH</t>
  </si>
  <si>
    <t>INC_IND_ART</t>
  </si>
  <si>
    <t>INC_IND_ACCOM</t>
  </si>
  <si>
    <t>INC_IND_OTHER</t>
  </si>
  <si>
    <t>INC_IND_PUBLIC</t>
  </si>
  <si>
    <t>INC_IND_TRANSPORT</t>
  </si>
  <si>
    <t>Civilian employed population 16 years and over</t>
  </si>
  <si>
    <t>EMP_IND_TOT</t>
  </si>
  <si>
    <t>EMP_IND_ART</t>
  </si>
  <si>
    <t>EMP_IND_AG</t>
  </si>
  <si>
    <t>EMP_IND_MN</t>
  </si>
  <si>
    <t>EMP_IND_CN</t>
  </si>
  <si>
    <t>EMP_IND_MF</t>
  </si>
  <si>
    <t>EMP_IND_WHOLESALE</t>
  </si>
  <si>
    <t>EMP_IND_RETAIL</t>
  </si>
  <si>
    <t>EMP_IND_TRANSPORT</t>
  </si>
  <si>
    <t>EMP_IND_UTILITIES</t>
  </si>
  <si>
    <t>EMP_IND_IT</t>
  </si>
  <si>
    <t>EMP_IND_FINANCE</t>
  </si>
  <si>
    <t>EMP_IND_REALESTATE</t>
  </si>
  <si>
    <t>EMP_IND_PROFSERVICES</t>
  </si>
  <si>
    <t>EMP_IND_MNGMNT</t>
  </si>
  <si>
    <t>EMP_IND_ADMIN</t>
  </si>
  <si>
    <t>EMP_IND_ED</t>
  </si>
  <si>
    <t>EMP_IND_HEALTH</t>
  </si>
  <si>
    <t>EMP_IND_ACCOM</t>
  </si>
  <si>
    <t>EMP_IND_OTHER</t>
  </si>
  <si>
    <t>EMP_IND_PUBLIC</t>
  </si>
  <si>
    <t>RACE, ALONE OR IN COMBINATION WITH OTHER RACES</t>
  </si>
  <si>
    <t>White</t>
  </si>
  <si>
    <t>Black</t>
  </si>
  <si>
    <t>Native American</t>
  </si>
  <si>
    <t>Asia</t>
  </si>
  <si>
    <t>Hawaiian or pacific islander</t>
  </si>
  <si>
    <t>Some other race</t>
  </si>
  <si>
    <t>HISPANIC OR LATINO</t>
  </si>
  <si>
    <t>Hispanic or latino (of any race)</t>
  </si>
  <si>
    <t>Not hispanic or latino</t>
  </si>
  <si>
    <t>RACE_WHITE</t>
  </si>
  <si>
    <t>RACE_BLACK</t>
  </si>
  <si>
    <t>RACE_NATAMERICAN</t>
  </si>
  <si>
    <t>RACE_ASIAN</t>
  </si>
  <si>
    <t>RACE_HAWAII_PACISLAND</t>
  </si>
  <si>
    <t>RACE_OTHER</t>
  </si>
  <si>
    <t>ETHN_LATIN</t>
  </si>
  <si>
    <t>ETHN_NOLATIN</t>
  </si>
  <si>
    <t>col_name_final</t>
  </si>
  <si>
    <t>GEOID</t>
  </si>
  <si>
    <t>NAME</t>
  </si>
  <si>
    <t>B06009_001E</t>
  </si>
  <si>
    <t>B06009_002E</t>
  </si>
  <si>
    <t>B06009_003E</t>
  </si>
  <si>
    <t>B06009_004E</t>
  </si>
  <si>
    <t>B06009_005E</t>
  </si>
  <si>
    <t>B06009_006E</t>
  </si>
  <si>
    <t>B06009_007E</t>
  </si>
  <si>
    <t>B06009_008E</t>
  </si>
  <si>
    <t>B06009_009E</t>
  </si>
  <si>
    <t>B06009_010E</t>
  </si>
  <si>
    <t>B06009_011E</t>
  </si>
  <si>
    <t>B06009_012E</t>
  </si>
  <si>
    <t>B06009_013E</t>
  </si>
  <si>
    <t>B06009_014E</t>
  </si>
  <si>
    <t>B06009_015E</t>
  </si>
  <si>
    <t>B06009_016E</t>
  </si>
  <si>
    <t>B06009_017E</t>
  </si>
  <si>
    <t>B06009_018E</t>
  </si>
  <si>
    <t>B06009_019E</t>
  </si>
  <si>
    <t>B06009_020E</t>
  </si>
  <si>
    <t>B06009_021E</t>
  </si>
  <si>
    <t>B06009_022E</t>
  </si>
  <si>
    <t>B06009_023E</t>
  </si>
  <si>
    <t>B06009_024E</t>
  </si>
  <si>
    <t>B06009_025E</t>
  </si>
  <si>
    <t>B06009_026E</t>
  </si>
  <si>
    <t>B06009_027E</t>
  </si>
  <si>
    <t>B06009_028E</t>
  </si>
  <si>
    <t>B06009_029E</t>
  </si>
  <si>
    <t>B06009_030E</t>
  </si>
  <si>
    <t>PLACE OF BIRTH BY EDUCATIONAL ATTAINMENT IN THE UNITED STATES</t>
  </si>
  <si>
    <t xml:space="preserve">Less than high school graduate </t>
  </si>
  <si>
    <t xml:space="preserve">High school graduate (includes equivalency) </t>
  </si>
  <si>
    <t xml:space="preserve">Some college or associate's degree </t>
  </si>
  <si>
    <t xml:space="preserve">Bachelor's degree </t>
  </si>
  <si>
    <t xml:space="preserve">Graduate or professional degree </t>
  </si>
  <si>
    <t>Born in state of residence:</t>
  </si>
  <si>
    <t>Born in other state in the United States:</t>
  </si>
  <si>
    <t>Native; born outside the United States:</t>
  </si>
  <si>
    <t>Foreign born:</t>
  </si>
  <si>
    <t>ED_LESSHS</t>
  </si>
  <si>
    <t>ED_HS</t>
  </si>
  <si>
    <t>ED_SOMECOLLEGE</t>
  </si>
  <si>
    <t>ED_GRAD</t>
  </si>
  <si>
    <t>ED_BACH</t>
  </si>
  <si>
    <t>Not hispanic or latino, white alone</t>
  </si>
  <si>
    <t>RACE_NOLATIN_WHITE</t>
  </si>
  <si>
    <t>Civilian labor force:</t>
  </si>
  <si>
    <t>Employed</t>
  </si>
  <si>
    <t>Unemployed</t>
  </si>
  <si>
    <t>EMPLOYMENT STATUS FOR THE POPULATION 16 YEARS AND OVER</t>
  </si>
  <si>
    <t>UNEMP</t>
  </si>
  <si>
    <t>POV_TOT</t>
  </si>
  <si>
    <t>POV_MIG</t>
  </si>
  <si>
    <t>B23025_003E</t>
  </si>
  <si>
    <t>B23025_004E</t>
  </si>
  <si>
    <t>B23025_005E</t>
  </si>
  <si>
    <t>MIG_TOT</t>
  </si>
  <si>
    <t>Total european foreign born population</t>
  </si>
  <si>
    <t>MIG_EU</t>
  </si>
  <si>
    <t>Total foreign born population from Africa</t>
  </si>
  <si>
    <t>MIG_AFR</t>
  </si>
  <si>
    <t>Total foreign born population from Northern America</t>
  </si>
  <si>
    <t>MIG_NA</t>
  </si>
  <si>
    <t>Total foreign born population from Oceania</t>
  </si>
  <si>
    <t>MIG_OC</t>
  </si>
  <si>
    <t>Total foreign born population from Asia</t>
  </si>
  <si>
    <t>MIG_AS</t>
  </si>
  <si>
    <t>Total foreign born population from Eastern Asia</t>
  </si>
  <si>
    <t>MIG_AS_E</t>
  </si>
  <si>
    <t>Total foreign born population from South Central Asia</t>
  </si>
  <si>
    <t>MIG_AS_SC</t>
  </si>
  <si>
    <t>Total foreign born population from South Eastern Asia</t>
  </si>
  <si>
    <t>MIG_AS_SE</t>
  </si>
  <si>
    <t>MIG_AS_W</t>
  </si>
  <si>
    <t>Total foreign born population from Western Asia</t>
  </si>
  <si>
    <t>Total foreign born population from Latin America</t>
  </si>
  <si>
    <t>MIG_LA</t>
  </si>
  <si>
    <t>Total foreign born population from Mexico</t>
  </si>
  <si>
    <t>Total foreign born population from carribean</t>
  </si>
  <si>
    <t>MIG_LA_CAM</t>
  </si>
  <si>
    <t>MIG_LA_CAR</t>
  </si>
  <si>
    <t>Total foreign born population from South America</t>
  </si>
  <si>
    <t>MIG_LA_SAM</t>
  </si>
  <si>
    <t>SELECTED CHARACTERISTICS OF THE NATIVE AND FOREIGN-BORN POPULATIONS</t>
  </si>
  <si>
    <t>MIG_WHITE_NOLATIN</t>
  </si>
  <si>
    <t>LBR</t>
  </si>
  <si>
    <t>EMP</t>
  </si>
  <si>
    <t>Total population in poverty</t>
  </si>
  <si>
    <t>Foreign born population in poverty</t>
  </si>
  <si>
    <t>PLACE OF BIRTH (WHITE ALONE, NOT HISPANIC OR LATINO) IN THE UNITED STATES</t>
  </si>
  <si>
    <t>Total foreign born population that is white alone, not latino</t>
  </si>
  <si>
    <t>PLACE OF BIRTH FOR THE FOREIGN-BORN POPULATION IN THE UNITED STATES</t>
  </si>
  <si>
    <t>Total foreign born population from Northern Europe</t>
  </si>
  <si>
    <t>MIG_EU_N</t>
  </si>
  <si>
    <t>Total foreign born population from Western Europe</t>
  </si>
  <si>
    <t>MIG_EU_W</t>
  </si>
  <si>
    <t>Total foreign born population from Southern Europe</t>
  </si>
  <si>
    <t>MIG_EU_S</t>
  </si>
  <si>
    <t>Total foreign born population from Eastern Europe</t>
  </si>
  <si>
    <t>MIG_EU_E</t>
  </si>
  <si>
    <t>Total foreign born population from North Africa</t>
  </si>
  <si>
    <t>MIG_AFR_N</t>
  </si>
  <si>
    <t>Total foreign born population from Eastern Africa</t>
  </si>
  <si>
    <t>MIG_AFR_E</t>
  </si>
  <si>
    <t>Total foreign born population from Middle Africa</t>
  </si>
  <si>
    <t>MIG_AFR_M</t>
  </si>
  <si>
    <t>Total foreign born population from Southern Africa</t>
  </si>
  <si>
    <t>MIG_AFR_S</t>
  </si>
  <si>
    <t>Total foreign born population from Western Africa</t>
  </si>
  <si>
    <t>Total foreign born population from Central America</t>
  </si>
  <si>
    <t>MIG_LA_CAM_MX</t>
  </si>
  <si>
    <t>POVERTY STATUS IN THE PAST 12 MONTHS BY NATIVITY</t>
  </si>
  <si>
    <t>B06004H_005E</t>
  </si>
  <si>
    <t>B17025_001E</t>
  </si>
  <si>
    <t>B06012_017E</t>
  </si>
  <si>
    <t>B05006_002E</t>
  </si>
  <si>
    <t>B05006_003E</t>
  </si>
  <si>
    <t>B05006_013E</t>
  </si>
  <si>
    <t>B05006_021E</t>
  </si>
  <si>
    <t>B05006_028E</t>
  </si>
  <si>
    <t>B05006_091E</t>
  </si>
  <si>
    <t>B05006_105E</t>
  </si>
  <si>
    <t>B05006_092E</t>
  </si>
  <si>
    <t>B05006_100E</t>
  </si>
  <si>
    <t>B05006_110E</t>
  </si>
  <si>
    <t>B05006_113E</t>
  </si>
  <si>
    <t>B05006_166E</t>
  </si>
  <si>
    <t>B05006_122E</t>
  </si>
  <si>
    <t>B05006_047E</t>
  </si>
  <si>
    <t>B05006_048E</t>
  </si>
  <si>
    <t>B05006_056E</t>
  </si>
  <si>
    <t>B05006_067E</t>
  </si>
  <si>
    <t>B05006_078E</t>
  </si>
  <si>
    <t>B05006_130E</t>
  </si>
  <si>
    <t>B05006_144E</t>
  </si>
  <si>
    <t>B05006_150E</t>
  </si>
  <si>
    <t>B05006_131E</t>
  </si>
  <si>
    <t>B05006_154E</t>
  </si>
  <si>
    <t>MIG_AFR_W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</si>
</sst>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2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3">
    <cellStyle name="Normal" xfId="0" builtinId="0"/>
    <cellStyle name="Normal 10" xfId="11" xr:uid="{9124B86F-3524-4E98-986C-05D70E8DEDFA}"/>
    <cellStyle name="Normal 2" xfId="1" xr:uid="{53DD43C2-7CFC-43C2-B193-8907E7749654}"/>
    <cellStyle name="Normal 2 2 2 2" xfId="4" xr:uid="{6DBEBDC4-9E37-4424-8EF9-B992C03A8DA2}"/>
    <cellStyle name="Normal 2 2 2 2 4" xfId="5" xr:uid="{8A3E10FE-DA0E-4409-8B24-4650096C770E}"/>
    <cellStyle name="Normal 2 4" xfId="8" xr:uid="{543EB163-EAD3-4077-863D-F11C5B31568A}"/>
    <cellStyle name="Normal 2 5" xfId="10" xr:uid="{888C281A-5E43-42D5-8A35-CBB0A8EC89AD}"/>
    <cellStyle name="Normal 3" xfId="6" xr:uid="{C44F8162-B796-4D57-858A-47CF32FF7973}"/>
    <cellStyle name="Normal 3 2" xfId="9" xr:uid="{41E3CFFA-20A7-49A6-82E9-9D59B2A39BB5}"/>
    <cellStyle name="Normal 4" xfId="2" xr:uid="{92999925-7375-47B5-A389-D4CFD75091E3}"/>
    <cellStyle name="Normal 4 2" xfId="3" xr:uid="{10BB06E1-4543-42E4-B270-7158881AE0EB}"/>
    <cellStyle name="Normal 6" xfId="7" xr:uid="{4EF7C580-9F0C-4FC7-8E2C-C9D535D7C997}"/>
    <cellStyle name="Normal 8" xfId="12" xr:uid="{0DEBF5E0-A2A6-41E8-BE26-429AFEF11DC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4"/>
  <sheetViews>
    <sheetView tabSelected="1" zoomScale="94" zoomScaleNormal="60" workbookViewId="0">
      <pane xSplit="1" ySplit="1" topLeftCell="C113" activePane="bottomRight" state="frozen"/>
      <selection pane="topRight" activeCell="B1" sqref="B1"/>
      <selection pane="bottomLeft" activeCell="A2" sqref="A2"/>
      <selection pane="bottomRight" activeCell="E134" sqref="E134"/>
    </sheetView>
  </sheetViews>
  <sheetFormatPr defaultRowHeight="15" x14ac:dyDescent="0.25"/>
  <cols>
    <col min="1" max="1" width="16.42578125" bestFit="1" customWidth="1"/>
    <col min="2" max="2" width="140.28515625" customWidth="1"/>
    <col min="3" max="3" width="82.5703125" bestFit="1" customWidth="1"/>
    <col min="4" max="4" width="28.140625" bestFit="1" customWidth="1"/>
    <col min="5" max="5" width="25.85546875" bestFit="1" customWidth="1"/>
  </cols>
  <sheetData>
    <row r="1" spans="1:7" s="1" customFormat="1" x14ac:dyDescent="0.25">
      <c r="A1" s="2" t="s">
        <v>46</v>
      </c>
      <c r="B1" s="2" t="s">
        <v>48</v>
      </c>
      <c r="C1" s="2" t="s">
        <v>124</v>
      </c>
      <c r="D1" s="1" t="s">
        <v>47</v>
      </c>
      <c r="E1" s="1" t="s">
        <v>213</v>
      </c>
    </row>
    <row r="2" spans="1:7" s="1" customFormat="1" x14ac:dyDescent="0.25">
      <c r="A2" s="2" t="s">
        <v>214</v>
      </c>
      <c r="B2" s="2"/>
      <c r="C2" s="2"/>
      <c r="D2"/>
      <c r="E2" t="str">
        <f t="shared" ref="E2:E3" si="0">IF(ISBLANK(D2),A2,D2)</f>
        <v>GEOID</v>
      </c>
    </row>
    <row r="3" spans="1:7" s="1" customFormat="1" x14ac:dyDescent="0.25">
      <c r="A3" s="2" t="s">
        <v>215</v>
      </c>
      <c r="B3" s="2"/>
      <c r="C3" s="2"/>
      <c r="D3"/>
      <c r="E3" t="str">
        <f t="shared" si="0"/>
        <v>NAME</v>
      </c>
    </row>
    <row r="4" spans="1:7" x14ac:dyDescent="0.25">
      <c r="A4" s="2" t="s">
        <v>0</v>
      </c>
      <c r="B4" s="3" t="s">
        <v>49</v>
      </c>
      <c r="C4" s="3"/>
      <c r="D4" t="s">
        <v>50</v>
      </c>
      <c r="E4" t="str">
        <f>IF(ISBLANK(D4),A4,D4)</f>
        <v>POP</v>
      </c>
      <c r="G4" s="1"/>
    </row>
    <row r="5" spans="1:7" x14ac:dyDescent="0.25">
      <c r="A5" s="2" t="s">
        <v>216</v>
      </c>
      <c r="B5" t="s">
        <v>246</v>
      </c>
      <c r="C5" t="s">
        <v>125</v>
      </c>
      <c r="E5" t="str">
        <f t="shared" ref="E5:E34" si="1">IF(ISBLANK(D5),A5,D5)</f>
        <v>B06009_001E</v>
      </c>
    </row>
    <row r="6" spans="1:7" x14ac:dyDescent="0.25">
      <c r="A6" s="2" t="s">
        <v>217</v>
      </c>
      <c r="B6" t="s">
        <v>246</v>
      </c>
      <c r="C6" s="4" t="s">
        <v>247</v>
      </c>
      <c r="D6" t="s">
        <v>256</v>
      </c>
      <c r="E6" t="str">
        <f t="shared" si="1"/>
        <v>ED_LESSHS</v>
      </c>
    </row>
    <row r="7" spans="1:7" x14ac:dyDescent="0.25">
      <c r="A7" s="2" t="s">
        <v>218</v>
      </c>
      <c r="B7" t="s">
        <v>246</v>
      </c>
      <c r="C7" s="4" t="s">
        <v>248</v>
      </c>
      <c r="D7" t="s">
        <v>257</v>
      </c>
      <c r="E7" t="str">
        <f t="shared" si="1"/>
        <v>ED_HS</v>
      </c>
    </row>
    <row r="8" spans="1:7" x14ac:dyDescent="0.25">
      <c r="A8" s="2" t="s">
        <v>219</v>
      </c>
      <c r="B8" t="s">
        <v>246</v>
      </c>
      <c r="C8" s="4" t="s">
        <v>249</v>
      </c>
      <c r="D8" t="s">
        <v>258</v>
      </c>
      <c r="E8" t="str">
        <f t="shared" si="1"/>
        <v>ED_SOMECOLLEGE</v>
      </c>
    </row>
    <row r="9" spans="1:7" x14ac:dyDescent="0.25">
      <c r="A9" s="2" t="s">
        <v>220</v>
      </c>
      <c r="B9" t="s">
        <v>246</v>
      </c>
      <c r="C9" s="4" t="s">
        <v>250</v>
      </c>
      <c r="D9" t="s">
        <v>260</v>
      </c>
      <c r="E9" t="str">
        <f t="shared" si="1"/>
        <v>ED_BACH</v>
      </c>
    </row>
    <row r="10" spans="1:7" x14ac:dyDescent="0.25">
      <c r="A10" s="2" t="s">
        <v>221</v>
      </c>
      <c r="B10" t="s">
        <v>246</v>
      </c>
      <c r="C10" s="4" t="s">
        <v>251</v>
      </c>
      <c r="D10" t="s">
        <v>259</v>
      </c>
      <c r="E10" t="str">
        <f t="shared" si="1"/>
        <v>ED_GRAD</v>
      </c>
    </row>
    <row r="11" spans="1:7" x14ac:dyDescent="0.25">
      <c r="A11" s="2" t="s">
        <v>222</v>
      </c>
      <c r="B11" t="s">
        <v>246</v>
      </c>
      <c r="C11" s="4" t="s">
        <v>252</v>
      </c>
      <c r="E11" t="str">
        <f t="shared" si="1"/>
        <v>B06009_007E</v>
      </c>
    </row>
    <row r="12" spans="1:7" x14ac:dyDescent="0.25">
      <c r="A12" s="2" t="s">
        <v>223</v>
      </c>
      <c r="B12" t="s">
        <v>246</v>
      </c>
      <c r="C12" s="5" t="s">
        <v>247</v>
      </c>
      <c r="E12" t="str">
        <f t="shared" si="1"/>
        <v>B06009_008E</v>
      </c>
    </row>
    <row r="13" spans="1:7" x14ac:dyDescent="0.25">
      <c r="A13" s="2" t="s">
        <v>224</v>
      </c>
      <c r="B13" t="s">
        <v>246</v>
      </c>
      <c r="C13" s="5" t="s">
        <v>248</v>
      </c>
      <c r="E13" t="str">
        <f t="shared" si="1"/>
        <v>B06009_009E</v>
      </c>
    </row>
    <row r="14" spans="1:7" x14ac:dyDescent="0.25">
      <c r="A14" s="2" t="s">
        <v>225</v>
      </c>
      <c r="B14" t="s">
        <v>246</v>
      </c>
      <c r="C14" s="5" t="s">
        <v>249</v>
      </c>
      <c r="E14" t="str">
        <f t="shared" si="1"/>
        <v>B06009_010E</v>
      </c>
    </row>
    <row r="15" spans="1:7" x14ac:dyDescent="0.25">
      <c r="A15" s="2" t="s">
        <v>226</v>
      </c>
      <c r="B15" t="s">
        <v>246</v>
      </c>
      <c r="C15" s="5" t="s">
        <v>250</v>
      </c>
      <c r="E15" t="str">
        <f t="shared" si="1"/>
        <v>B06009_011E</v>
      </c>
    </row>
    <row r="16" spans="1:7" x14ac:dyDescent="0.25">
      <c r="A16" s="2" t="s">
        <v>227</v>
      </c>
      <c r="B16" t="s">
        <v>246</v>
      </c>
      <c r="C16" s="5" t="s">
        <v>251</v>
      </c>
      <c r="E16" t="str">
        <f t="shared" si="1"/>
        <v>B06009_012E</v>
      </c>
    </row>
    <row r="17" spans="1:5" x14ac:dyDescent="0.25">
      <c r="A17" s="2" t="s">
        <v>228</v>
      </c>
      <c r="B17" t="s">
        <v>246</v>
      </c>
      <c r="C17" s="4" t="s">
        <v>253</v>
      </c>
      <c r="E17" t="str">
        <f t="shared" si="1"/>
        <v>B06009_013E</v>
      </c>
    </row>
    <row r="18" spans="1:5" x14ac:dyDescent="0.25">
      <c r="A18" s="2" t="s">
        <v>229</v>
      </c>
      <c r="B18" t="s">
        <v>246</v>
      </c>
      <c r="C18" s="5" t="s">
        <v>247</v>
      </c>
      <c r="E18" t="str">
        <f t="shared" si="1"/>
        <v>B06009_014E</v>
      </c>
    </row>
    <row r="19" spans="1:5" x14ac:dyDescent="0.25">
      <c r="A19" s="2" t="s">
        <v>230</v>
      </c>
      <c r="B19" t="s">
        <v>246</v>
      </c>
      <c r="C19" s="5" t="s">
        <v>248</v>
      </c>
      <c r="E19" t="str">
        <f t="shared" si="1"/>
        <v>B06009_015E</v>
      </c>
    </row>
    <row r="20" spans="1:5" x14ac:dyDescent="0.25">
      <c r="A20" s="2" t="s">
        <v>231</v>
      </c>
      <c r="B20" t="s">
        <v>246</v>
      </c>
      <c r="C20" s="5" t="s">
        <v>249</v>
      </c>
      <c r="E20" t="str">
        <f t="shared" si="1"/>
        <v>B06009_016E</v>
      </c>
    </row>
    <row r="21" spans="1:5" x14ac:dyDescent="0.25">
      <c r="A21" s="2" t="s">
        <v>232</v>
      </c>
      <c r="B21" t="s">
        <v>246</v>
      </c>
      <c r="C21" s="5" t="s">
        <v>250</v>
      </c>
      <c r="E21" t="str">
        <f t="shared" si="1"/>
        <v>B06009_017E</v>
      </c>
    </row>
    <row r="22" spans="1:5" x14ac:dyDescent="0.25">
      <c r="A22" s="2" t="s">
        <v>233</v>
      </c>
      <c r="B22" t="s">
        <v>246</v>
      </c>
      <c r="C22" s="5" t="s">
        <v>251</v>
      </c>
      <c r="E22" t="str">
        <f t="shared" si="1"/>
        <v>B06009_018E</v>
      </c>
    </row>
    <row r="23" spans="1:5" x14ac:dyDescent="0.25">
      <c r="A23" s="2" t="s">
        <v>234</v>
      </c>
      <c r="B23" t="s">
        <v>246</v>
      </c>
      <c r="C23" s="4" t="s">
        <v>254</v>
      </c>
      <c r="E23" t="str">
        <f t="shared" si="1"/>
        <v>B06009_019E</v>
      </c>
    </row>
    <row r="24" spans="1:5" x14ac:dyDescent="0.25">
      <c r="A24" s="2" t="s">
        <v>235</v>
      </c>
      <c r="B24" t="s">
        <v>246</v>
      </c>
      <c r="C24" s="5" t="s">
        <v>247</v>
      </c>
      <c r="E24" t="str">
        <f t="shared" si="1"/>
        <v>B06009_020E</v>
      </c>
    </row>
    <row r="25" spans="1:5" x14ac:dyDescent="0.25">
      <c r="A25" s="2" t="s">
        <v>236</v>
      </c>
      <c r="B25" t="s">
        <v>246</v>
      </c>
      <c r="C25" s="5" t="s">
        <v>248</v>
      </c>
      <c r="E25" t="str">
        <f t="shared" si="1"/>
        <v>B06009_021E</v>
      </c>
    </row>
    <row r="26" spans="1:5" x14ac:dyDescent="0.25">
      <c r="A26" s="2" t="s">
        <v>237</v>
      </c>
      <c r="B26" t="s">
        <v>246</v>
      </c>
      <c r="C26" s="5" t="s">
        <v>249</v>
      </c>
      <c r="E26" t="str">
        <f t="shared" si="1"/>
        <v>B06009_022E</v>
      </c>
    </row>
    <row r="27" spans="1:5" x14ac:dyDescent="0.25">
      <c r="A27" s="2" t="s">
        <v>238</v>
      </c>
      <c r="B27" t="s">
        <v>246</v>
      </c>
      <c r="C27" s="5" t="s">
        <v>250</v>
      </c>
      <c r="E27" t="str">
        <f t="shared" si="1"/>
        <v>B06009_023E</v>
      </c>
    </row>
    <row r="28" spans="1:5" x14ac:dyDescent="0.25">
      <c r="A28" s="2" t="s">
        <v>239</v>
      </c>
      <c r="B28" t="s">
        <v>246</v>
      </c>
      <c r="C28" s="5" t="s">
        <v>251</v>
      </c>
      <c r="E28" t="str">
        <f t="shared" si="1"/>
        <v>B06009_024E</v>
      </c>
    </row>
    <row r="29" spans="1:5" x14ac:dyDescent="0.25">
      <c r="A29" s="2" t="s">
        <v>240</v>
      </c>
      <c r="B29" t="s">
        <v>246</v>
      </c>
      <c r="C29" s="4" t="s">
        <v>255</v>
      </c>
      <c r="D29" t="s">
        <v>273</v>
      </c>
      <c r="E29" t="str">
        <f t="shared" si="1"/>
        <v>MIG_TOT</v>
      </c>
    </row>
    <row r="30" spans="1:5" x14ac:dyDescent="0.25">
      <c r="A30" s="2" t="s">
        <v>241</v>
      </c>
      <c r="B30" t="s">
        <v>246</v>
      </c>
      <c r="C30" s="5" t="s">
        <v>247</v>
      </c>
      <c r="E30" t="str">
        <f t="shared" si="1"/>
        <v>B06009_026E</v>
      </c>
    </row>
    <row r="31" spans="1:5" x14ac:dyDescent="0.25">
      <c r="A31" s="2" t="s">
        <v>242</v>
      </c>
      <c r="B31" t="s">
        <v>246</v>
      </c>
      <c r="C31" s="5" t="s">
        <v>248</v>
      </c>
      <c r="E31" t="str">
        <f t="shared" si="1"/>
        <v>B06009_027E</v>
      </c>
    </row>
    <row r="32" spans="1:5" x14ac:dyDescent="0.25">
      <c r="A32" s="2" t="s">
        <v>243</v>
      </c>
      <c r="B32" t="s">
        <v>246</v>
      </c>
      <c r="C32" s="5" t="s">
        <v>249</v>
      </c>
      <c r="E32" t="str">
        <f t="shared" si="1"/>
        <v>B06009_028E</v>
      </c>
    </row>
    <row r="33" spans="1:7" x14ac:dyDescent="0.25">
      <c r="A33" s="2" t="s">
        <v>244</v>
      </c>
      <c r="B33" t="s">
        <v>246</v>
      </c>
      <c r="C33" s="5" t="s">
        <v>250</v>
      </c>
      <c r="E33" t="str">
        <f t="shared" si="1"/>
        <v>B06009_029E</v>
      </c>
    </row>
    <row r="34" spans="1:7" x14ac:dyDescent="0.25">
      <c r="A34" s="2" t="s">
        <v>245</v>
      </c>
      <c r="B34" t="s">
        <v>246</v>
      </c>
      <c r="C34" s="5" t="s">
        <v>251</v>
      </c>
      <c r="E34" t="str">
        <f t="shared" si="1"/>
        <v>B06009_030E</v>
      </c>
    </row>
    <row r="35" spans="1:7" x14ac:dyDescent="0.25">
      <c r="A35" s="2" t="s">
        <v>1</v>
      </c>
      <c r="B35" s="3" t="s">
        <v>51</v>
      </c>
      <c r="C35" s="3"/>
      <c r="D35" t="s">
        <v>52</v>
      </c>
      <c r="E35" t="str">
        <f t="shared" ref="E35:E98" si="2">IF(ISBLANK(D35),A35,D35)</f>
        <v>HH_INC_TOT</v>
      </c>
      <c r="G35" s="1"/>
    </row>
    <row r="36" spans="1:7" x14ac:dyDescent="0.25">
      <c r="A36" s="2" t="s">
        <v>2</v>
      </c>
      <c r="B36" s="3" t="s">
        <v>53</v>
      </c>
      <c r="C36" s="3"/>
      <c r="D36" t="s">
        <v>69</v>
      </c>
      <c r="E36" t="str">
        <f t="shared" si="2"/>
        <v>HH_INC_BELOW_10000</v>
      </c>
      <c r="G36" s="1"/>
    </row>
    <row r="37" spans="1:7" x14ac:dyDescent="0.25">
      <c r="A37" s="2" t="s">
        <v>3</v>
      </c>
      <c r="B37" s="3" t="s">
        <v>54</v>
      </c>
      <c r="C37" s="3"/>
      <c r="D37" t="s">
        <v>70</v>
      </c>
      <c r="E37" t="str">
        <f t="shared" si="2"/>
        <v>HH_INC_10000_TO_14999</v>
      </c>
      <c r="G37" s="1"/>
    </row>
    <row r="38" spans="1:7" x14ac:dyDescent="0.25">
      <c r="A38" s="2" t="s">
        <v>4</v>
      </c>
      <c r="B38" s="3" t="s">
        <v>55</v>
      </c>
      <c r="C38" s="3"/>
      <c r="D38" t="s">
        <v>71</v>
      </c>
      <c r="E38" t="str">
        <f t="shared" si="2"/>
        <v>HH_INC_15000_TO_19999</v>
      </c>
      <c r="G38" s="1"/>
    </row>
    <row r="39" spans="1:7" x14ac:dyDescent="0.25">
      <c r="A39" s="2" t="s">
        <v>5</v>
      </c>
      <c r="B39" s="3" t="s">
        <v>56</v>
      </c>
      <c r="C39" s="3"/>
      <c r="D39" t="s">
        <v>72</v>
      </c>
      <c r="E39" t="str">
        <f t="shared" si="2"/>
        <v>HH_INC_20000_TO_24999</v>
      </c>
      <c r="G39" s="1"/>
    </row>
    <row r="40" spans="1:7" x14ac:dyDescent="0.25">
      <c r="A40" s="2" t="s">
        <v>6</v>
      </c>
      <c r="B40" s="3" t="s">
        <v>57</v>
      </c>
      <c r="C40" s="3"/>
      <c r="D40" t="s">
        <v>73</v>
      </c>
      <c r="E40" t="str">
        <f t="shared" si="2"/>
        <v>HH_INC_25000_TO_29999</v>
      </c>
      <c r="G40" s="1"/>
    </row>
    <row r="41" spans="1:7" x14ac:dyDescent="0.25">
      <c r="A41" s="2" t="s">
        <v>7</v>
      </c>
      <c r="B41" s="3" t="s">
        <v>58</v>
      </c>
      <c r="C41" s="3"/>
      <c r="D41" t="s">
        <v>74</v>
      </c>
      <c r="E41" t="str">
        <f t="shared" si="2"/>
        <v>HH_INC_30000_TO_34999</v>
      </c>
      <c r="G41" s="1"/>
    </row>
    <row r="42" spans="1:7" x14ac:dyDescent="0.25">
      <c r="A42" s="2" t="s">
        <v>8</v>
      </c>
      <c r="B42" s="3" t="s">
        <v>59</v>
      </c>
      <c r="C42" s="3"/>
      <c r="D42" t="s">
        <v>75</v>
      </c>
      <c r="E42" t="str">
        <f t="shared" si="2"/>
        <v>HH_INC_35000_TO_39999</v>
      </c>
      <c r="G42" s="1"/>
    </row>
    <row r="43" spans="1:7" x14ac:dyDescent="0.25">
      <c r="A43" s="2" t="s">
        <v>9</v>
      </c>
      <c r="B43" s="3" t="s">
        <v>60</v>
      </c>
      <c r="C43" s="3"/>
      <c r="D43" t="s">
        <v>76</v>
      </c>
      <c r="E43" t="str">
        <f t="shared" si="2"/>
        <v>HH_INC_40000_TO_44999</v>
      </c>
      <c r="G43" s="1"/>
    </row>
    <row r="44" spans="1:7" x14ac:dyDescent="0.25">
      <c r="A44" s="2" t="s">
        <v>10</v>
      </c>
      <c r="B44" s="3" t="s">
        <v>61</v>
      </c>
      <c r="C44" s="3"/>
      <c r="D44" t="s">
        <v>77</v>
      </c>
      <c r="E44" t="str">
        <f t="shared" si="2"/>
        <v>HH_INC_45000_TO_49999</v>
      </c>
      <c r="G44" s="1"/>
    </row>
    <row r="45" spans="1:7" x14ac:dyDescent="0.25">
      <c r="A45" s="2" t="s">
        <v>11</v>
      </c>
      <c r="B45" s="3" t="s">
        <v>62</v>
      </c>
      <c r="C45" s="3"/>
      <c r="D45" t="s">
        <v>78</v>
      </c>
      <c r="E45" t="str">
        <f t="shared" si="2"/>
        <v>HH_INC_50000_TO_59999</v>
      </c>
      <c r="G45" s="1"/>
    </row>
    <row r="46" spans="1:7" x14ac:dyDescent="0.25">
      <c r="A46" s="2" t="s">
        <v>12</v>
      </c>
      <c r="B46" s="3" t="s">
        <v>63</v>
      </c>
      <c r="C46" s="3"/>
      <c r="D46" t="s">
        <v>79</v>
      </c>
      <c r="E46" t="str">
        <f t="shared" si="2"/>
        <v>HH_INC_60000_TO_74999</v>
      </c>
      <c r="G46" s="1"/>
    </row>
    <row r="47" spans="1:7" x14ac:dyDescent="0.25">
      <c r="A47" s="2" t="s">
        <v>13</v>
      </c>
      <c r="B47" s="3" t="s">
        <v>64</v>
      </c>
      <c r="C47" s="3"/>
      <c r="D47" t="s">
        <v>80</v>
      </c>
      <c r="E47" t="str">
        <f t="shared" si="2"/>
        <v>HH_INC_75000_TO_99999</v>
      </c>
      <c r="G47" s="1"/>
    </row>
    <row r="48" spans="1:7" x14ac:dyDescent="0.25">
      <c r="A48" s="2" t="s">
        <v>14</v>
      </c>
      <c r="B48" s="3" t="s">
        <v>65</v>
      </c>
      <c r="C48" s="3"/>
      <c r="D48" t="s">
        <v>81</v>
      </c>
      <c r="E48" t="str">
        <f t="shared" si="2"/>
        <v>HH_INC_100000_TO_124999</v>
      </c>
      <c r="G48" s="1"/>
    </row>
    <row r="49" spans="1:7" x14ac:dyDescent="0.25">
      <c r="A49" s="2" t="s">
        <v>15</v>
      </c>
      <c r="B49" s="3" t="s">
        <v>66</v>
      </c>
      <c r="C49" s="3"/>
      <c r="D49" t="s">
        <v>82</v>
      </c>
      <c r="E49" t="str">
        <f t="shared" si="2"/>
        <v>HH_INC_125000_TO_149999</v>
      </c>
      <c r="G49" s="1"/>
    </row>
    <row r="50" spans="1:7" x14ac:dyDescent="0.25">
      <c r="A50" s="2" t="s">
        <v>16</v>
      </c>
      <c r="B50" s="3" t="s">
        <v>67</v>
      </c>
      <c r="C50" s="3"/>
      <c r="D50" t="s">
        <v>83</v>
      </c>
      <c r="E50" t="str">
        <f t="shared" si="2"/>
        <v>HH_INC_150000_TO_199999</v>
      </c>
      <c r="G50" s="1"/>
    </row>
    <row r="51" spans="1:7" x14ac:dyDescent="0.25">
      <c r="A51" s="2" t="s">
        <v>17</v>
      </c>
      <c r="B51" s="3" t="s">
        <v>68</v>
      </c>
      <c r="C51" s="3"/>
      <c r="D51" t="s">
        <v>84</v>
      </c>
      <c r="E51" t="str">
        <f t="shared" si="2"/>
        <v>HH_INC_ABOVE_200000</v>
      </c>
      <c r="G51" s="1"/>
    </row>
    <row r="52" spans="1:7" x14ac:dyDescent="0.25">
      <c r="A52" s="2" t="s">
        <v>18</v>
      </c>
      <c r="B52" s="3" t="s">
        <v>85</v>
      </c>
      <c r="C52" s="3"/>
      <c r="D52" t="s">
        <v>86</v>
      </c>
      <c r="E52" t="str">
        <f t="shared" si="2"/>
        <v>HH_INC_MEDIAN</v>
      </c>
      <c r="G52" s="1"/>
    </row>
    <row r="53" spans="1:7" x14ac:dyDescent="0.25">
      <c r="A53" s="2" t="s">
        <v>19</v>
      </c>
      <c r="B53" s="3" t="s">
        <v>123</v>
      </c>
      <c r="C53" t="s">
        <v>125</v>
      </c>
      <c r="D53" t="s">
        <v>152</v>
      </c>
      <c r="E53" t="str">
        <f t="shared" si="2"/>
        <v>INC_IND_TOT</v>
      </c>
      <c r="G53" s="1"/>
    </row>
    <row r="54" spans="1:7" x14ac:dyDescent="0.25">
      <c r="A54" s="2" t="s">
        <v>20</v>
      </c>
      <c r="B54" s="3" t="s">
        <v>123</v>
      </c>
      <c r="C54" s="4" t="s">
        <v>126</v>
      </c>
      <c r="E54" t="str">
        <f t="shared" si="2"/>
        <v>B24031_002E</v>
      </c>
      <c r="G54" s="1"/>
    </row>
    <row r="55" spans="1:7" x14ac:dyDescent="0.25">
      <c r="A55" s="2" t="s">
        <v>21</v>
      </c>
      <c r="B55" s="3" t="s">
        <v>123</v>
      </c>
      <c r="C55" s="5" t="s">
        <v>127</v>
      </c>
      <c r="D55" t="s">
        <v>153</v>
      </c>
      <c r="E55" t="str">
        <f t="shared" si="2"/>
        <v>INC_IND_AG</v>
      </c>
      <c r="G55" s="1"/>
    </row>
    <row r="56" spans="1:7" x14ac:dyDescent="0.25">
      <c r="A56" s="2" t="s">
        <v>22</v>
      </c>
      <c r="B56" s="3" t="s">
        <v>123</v>
      </c>
      <c r="C56" s="5" t="s">
        <v>128</v>
      </c>
      <c r="D56" t="s">
        <v>154</v>
      </c>
      <c r="E56" t="str">
        <f t="shared" si="2"/>
        <v>INC_IND_MN</v>
      </c>
      <c r="G56" s="1"/>
    </row>
    <row r="57" spans="1:7" x14ac:dyDescent="0.25">
      <c r="A57" s="2" t="s">
        <v>23</v>
      </c>
      <c r="B57" s="3" t="s">
        <v>123</v>
      </c>
      <c r="C57" s="4" t="s">
        <v>129</v>
      </c>
      <c r="D57" t="s">
        <v>155</v>
      </c>
      <c r="E57" t="str">
        <f t="shared" si="2"/>
        <v>INC_IND_CN</v>
      </c>
      <c r="G57" s="1"/>
    </row>
    <row r="58" spans="1:7" x14ac:dyDescent="0.25">
      <c r="A58" s="2" t="s">
        <v>24</v>
      </c>
      <c r="B58" s="3" t="s">
        <v>123</v>
      </c>
      <c r="C58" s="4" t="s">
        <v>130</v>
      </c>
      <c r="D58" t="s">
        <v>156</v>
      </c>
      <c r="E58" t="str">
        <f t="shared" si="2"/>
        <v>INC_IND_MF</v>
      </c>
      <c r="G58" s="1"/>
    </row>
    <row r="59" spans="1:7" x14ac:dyDescent="0.25">
      <c r="A59" s="2" t="s">
        <v>25</v>
      </c>
      <c r="B59" s="3" t="s">
        <v>123</v>
      </c>
      <c r="C59" s="4" t="s">
        <v>131</v>
      </c>
      <c r="D59" t="s">
        <v>158</v>
      </c>
      <c r="E59" t="str">
        <f t="shared" si="2"/>
        <v>INC_IND_WHOLESALE</v>
      </c>
      <c r="G59" s="1"/>
    </row>
    <row r="60" spans="1:7" x14ac:dyDescent="0.25">
      <c r="A60" s="2" t="s">
        <v>26</v>
      </c>
      <c r="B60" s="3" t="s">
        <v>123</v>
      </c>
      <c r="C60" s="4" t="s">
        <v>132</v>
      </c>
      <c r="D60" t="s">
        <v>159</v>
      </c>
      <c r="E60" t="str">
        <f t="shared" si="2"/>
        <v>INC_IND_RETAIL</v>
      </c>
      <c r="G60" s="1"/>
    </row>
    <row r="61" spans="1:7" x14ac:dyDescent="0.25">
      <c r="A61" s="2" t="s">
        <v>27</v>
      </c>
      <c r="B61" s="3" t="s">
        <v>123</v>
      </c>
      <c r="C61" s="4" t="s">
        <v>133</v>
      </c>
      <c r="E61" t="str">
        <f t="shared" si="2"/>
        <v>B24031_009E</v>
      </c>
      <c r="G61" s="1"/>
    </row>
    <row r="62" spans="1:7" x14ac:dyDescent="0.25">
      <c r="A62" s="2" t="s">
        <v>28</v>
      </c>
      <c r="B62" s="3" t="s">
        <v>123</v>
      </c>
      <c r="C62" s="5" t="s">
        <v>134</v>
      </c>
      <c r="D62" t="s">
        <v>172</v>
      </c>
      <c r="E62" t="str">
        <f t="shared" si="2"/>
        <v>INC_IND_TRANSPORT</v>
      </c>
      <c r="G62" s="1"/>
    </row>
    <row r="63" spans="1:7" x14ac:dyDescent="0.25">
      <c r="A63" s="2" t="s">
        <v>29</v>
      </c>
      <c r="B63" s="3" t="s">
        <v>123</v>
      </c>
      <c r="C63" s="5" t="s">
        <v>135</v>
      </c>
      <c r="D63" t="s">
        <v>160</v>
      </c>
      <c r="E63" t="str">
        <f t="shared" si="2"/>
        <v>INC_IND_UTILITIES</v>
      </c>
      <c r="G63" s="1"/>
    </row>
    <row r="64" spans="1:7" x14ac:dyDescent="0.25">
      <c r="A64" s="2" t="s">
        <v>30</v>
      </c>
      <c r="B64" s="3" t="s">
        <v>123</v>
      </c>
      <c r="C64" s="4" t="s">
        <v>136</v>
      </c>
      <c r="D64" t="s">
        <v>157</v>
      </c>
      <c r="E64" t="str">
        <f t="shared" si="2"/>
        <v>INC_IND_IT</v>
      </c>
      <c r="G64" s="1"/>
    </row>
    <row r="65" spans="1:7" x14ac:dyDescent="0.25">
      <c r="A65" s="2" t="s">
        <v>31</v>
      </c>
      <c r="B65" s="3" t="s">
        <v>123</v>
      </c>
      <c r="C65" s="4" t="s">
        <v>137</v>
      </c>
      <c r="E65" t="str">
        <f t="shared" si="2"/>
        <v>B24031_013E</v>
      </c>
      <c r="G65" s="1"/>
    </row>
    <row r="66" spans="1:7" x14ac:dyDescent="0.25">
      <c r="A66" s="2" t="s">
        <v>32</v>
      </c>
      <c r="B66" s="3" t="s">
        <v>123</v>
      </c>
      <c r="C66" s="5" t="s">
        <v>138</v>
      </c>
      <c r="D66" t="s">
        <v>161</v>
      </c>
      <c r="E66" t="str">
        <f t="shared" si="2"/>
        <v>INC_IND_FINANCE</v>
      </c>
      <c r="G66" s="1"/>
    </row>
    <row r="67" spans="1:7" x14ac:dyDescent="0.25">
      <c r="A67" s="2" t="s">
        <v>33</v>
      </c>
      <c r="B67" s="3" t="s">
        <v>123</v>
      </c>
      <c r="C67" s="5" t="s">
        <v>139</v>
      </c>
      <c r="D67" t="s">
        <v>162</v>
      </c>
      <c r="E67" t="str">
        <f t="shared" si="2"/>
        <v>INC_IND_REALESTATE</v>
      </c>
      <c r="G67" s="1"/>
    </row>
    <row r="68" spans="1:7" x14ac:dyDescent="0.25">
      <c r="A68" s="2" t="s">
        <v>34</v>
      </c>
      <c r="B68" s="3" t="s">
        <v>123</v>
      </c>
      <c r="C68" s="4" t="s">
        <v>140</v>
      </c>
      <c r="E68" t="str">
        <f t="shared" si="2"/>
        <v>B24031_016E</v>
      </c>
      <c r="G68" s="1"/>
    </row>
    <row r="69" spans="1:7" x14ac:dyDescent="0.25">
      <c r="A69" s="2" t="s">
        <v>35</v>
      </c>
      <c r="B69" s="3" t="s">
        <v>123</v>
      </c>
      <c r="C69" s="5" t="s">
        <v>141</v>
      </c>
      <c r="D69" t="s">
        <v>163</v>
      </c>
      <c r="E69" t="str">
        <f t="shared" si="2"/>
        <v>INC_IND_PROFSERVICES</v>
      </c>
      <c r="G69" s="1"/>
    </row>
    <row r="70" spans="1:7" x14ac:dyDescent="0.25">
      <c r="A70" s="2" t="s">
        <v>36</v>
      </c>
      <c r="B70" s="3" t="s">
        <v>123</v>
      </c>
      <c r="C70" s="5" t="s">
        <v>142</v>
      </c>
      <c r="D70" t="s">
        <v>164</v>
      </c>
      <c r="E70" t="str">
        <f t="shared" si="2"/>
        <v>INC_IND_MNGMNT</v>
      </c>
      <c r="G70" s="1"/>
    </row>
    <row r="71" spans="1:7" x14ac:dyDescent="0.25">
      <c r="A71" s="2" t="s">
        <v>37</v>
      </c>
      <c r="B71" s="3" t="s">
        <v>123</v>
      </c>
      <c r="C71" s="5" t="s">
        <v>143</v>
      </c>
      <c r="D71" t="s">
        <v>165</v>
      </c>
      <c r="E71" t="str">
        <f t="shared" si="2"/>
        <v>INC_IND_ADMIN</v>
      </c>
      <c r="G71" s="1"/>
    </row>
    <row r="72" spans="1:7" x14ac:dyDescent="0.25">
      <c r="A72" s="2" t="s">
        <v>38</v>
      </c>
      <c r="B72" s="3" t="s">
        <v>123</v>
      </c>
      <c r="C72" s="4" t="s">
        <v>144</v>
      </c>
      <c r="E72" t="str">
        <f t="shared" si="2"/>
        <v>B24031_020E</v>
      </c>
      <c r="G72" s="1"/>
    </row>
    <row r="73" spans="1:7" x14ac:dyDescent="0.25">
      <c r="A73" s="2" t="s">
        <v>39</v>
      </c>
      <c r="B73" s="3" t="s">
        <v>123</v>
      </c>
      <c r="C73" s="5" t="s">
        <v>145</v>
      </c>
      <c r="D73" t="s">
        <v>166</v>
      </c>
      <c r="E73" t="str">
        <f t="shared" si="2"/>
        <v>INC_IND_ED</v>
      </c>
      <c r="G73" s="1"/>
    </row>
    <row r="74" spans="1:7" x14ac:dyDescent="0.25">
      <c r="A74" s="2" t="s">
        <v>40</v>
      </c>
      <c r="B74" s="3" t="s">
        <v>123</v>
      </c>
      <c r="C74" s="5" t="s">
        <v>146</v>
      </c>
      <c r="D74" t="s">
        <v>167</v>
      </c>
      <c r="E74" t="str">
        <f t="shared" si="2"/>
        <v>INC_IND_HEALTH</v>
      </c>
      <c r="G74" s="1"/>
    </row>
    <row r="75" spans="1:7" x14ac:dyDescent="0.25">
      <c r="A75" s="2" t="s">
        <v>41</v>
      </c>
      <c r="B75" s="3" t="s">
        <v>123</v>
      </c>
      <c r="C75" s="4" t="s">
        <v>147</v>
      </c>
      <c r="E75" t="str">
        <f t="shared" si="2"/>
        <v>B24031_023E</v>
      </c>
      <c r="G75" s="1"/>
    </row>
    <row r="76" spans="1:7" x14ac:dyDescent="0.25">
      <c r="A76" s="2" t="s">
        <v>42</v>
      </c>
      <c r="B76" s="3" t="s">
        <v>123</v>
      </c>
      <c r="C76" s="5" t="s">
        <v>148</v>
      </c>
      <c r="D76" t="s">
        <v>168</v>
      </c>
      <c r="E76" t="str">
        <f t="shared" si="2"/>
        <v>INC_IND_ART</v>
      </c>
      <c r="G76" s="1"/>
    </row>
    <row r="77" spans="1:7" x14ac:dyDescent="0.25">
      <c r="A77" s="2" t="s">
        <v>43</v>
      </c>
      <c r="B77" s="3" t="s">
        <v>123</v>
      </c>
      <c r="C77" s="5" t="s">
        <v>149</v>
      </c>
      <c r="D77" t="s">
        <v>169</v>
      </c>
      <c r="E77" t="str">
        <f t="shared" si="2"/>
        <v>INC_IND_ACCOM</v>
      </c>
      <c r="G77" s="1"/>
    </row>
    <row r="78" spans="1:7" x14ac:dyDescent="0.25">
      <c r="A78" s="2" t="s">
        <v>44</v>
      </c>
      <c r="B78" s="3" t="s">
        <v>123</v>
      </c>
      <c r="C78" s="4" t="s">
        <v>150</v>
      </c>
      <c r="D78" t="s">
        <v>170</v>
      </c>
      <c r="E78" t="str">
        <f t="shared" si="2"/>
        <v>INC_IND_OTHER</v>
      </c>
      <c r="G78" s="1"/>
    </row>
    <row r="79" spans="1:7" x14ac:dyDescent="0.25">
      <c r="A79" s="2" t="s">
        <v>45</v>
      </c>
      <c r="B79" s="3" t="s">
        <v>123</v>
      </c>
      <c r="C79" s="4" t="s">
        <v>151</v>
      </c>
      <c r="D79" t="s">
        <v>171</v>
      </c>
      <c r="E79" t="str">
        <f t="shared" si="2"/>
        <v>INC_IND_PUBLIC</v>
      </c>
      <c r="G79" s="1"/>
    </row>
    <row r="80" spans="1:7" x14ac:dyDescent="0.25">
      <c r="A80" s="2" t="s">
        <v>87</v>
      </c>
      <c r="B80" s="3" t="s">
        <v>173</v>
      </c>
      <c r="C80" t="s">
        <v>125</v>
      </c>
      <c r="D80" t="s">
        <v>174</v>
      </c>
      <c r="E80" t="str">
        <f t="shared" si="2"/>
        <v>EMP_IND_TOT</v>
      </c>
      <c r="G80" s="1"/>
    </row>
    <row r="81" spans="1:7" x14ac:dyDescent="0.25">
      <c r="A81" s="2" t="s">
        <v>88</v>
      </c>
      <c r="B81" s="3" t="s">
        <v>173</v>
      </c>
      <c r="C81" s="4" t="s">
        <v>126</v>
      </c>
      <c r="E81" t="str">
        <f t="shared" si="2"/>
        <v>S2403_C01_002E</v>
      </c>
      <c r="G81" s="1"/>
    </row>
    <row r="82" spans="1:7" x14ac:dyDescent="0.25">
      <c r="A82" s="2" t="s">
        <v>89</v>
      </c>
      <c r="B82" s="3" t="s">
        <v>173</v>
      </c>
      <c r="C82" s="5" t="s">
        <v>127</v>
      </c>
      <c r="D82" t="s">
        <v>176</v>
      </c>
      <c r="E82" t="str">
        <f t="shared" si="2"/>
        <v>EMP_IND_AG</v>
      </c>
      <c r="G82" s="1"/>
    </row>
    <row r="83" spans="1:7" x14ac:dyDescent="0.25">
      <c r="A83" s="2" t="s">
        <v>90</v>
      </c>
      <c r="B83" s="3" t="s">
        <v>173</v>
      </c>
      <c r="C83" s="5" t="s">
        <v>128</v>
      </c>
      <c r="D83" t="s">
        <v>177</v>
      </c>
      <c r="E83" t="str">
        <f t="shared" si="2"/>
        <v>EMP_IND_MN</v>
      </c>
      <c r="G83" s="1"/>
    </row>
    <row r="84" spans="1:7" x14ac:dyDescent="0.25">
      <c r="A84" s="2" t="s">
        <v>91</v>
      </c>
      <c r="B84" s="3" t="s">
        <v>173</v>
      </c>
      <c r="C84" s="4" t="s">
        <v>129</v>
      </c>
      <c r="D84" t="s">
        <v>178</v>
      </c>
      <c r="E84" t="str">
        <f t="shared" si="2"/>
        <v>EMP_IND_CN</v>
      </c>
      <c r="G84" s="1"/>
    </row>
    <row r="85" spans="1:7" x14ac:dyDescent="0.25">
      <c r="A85" s="2" t="s">
        <v>92</v>
      </c>
      <c r="B85" s="3" t="s">
        <v>173</v>
      </c>
      <c r="C85" s="4" t="s">
        <v>130</v>
      </c>
      <c r="D85" t="s">
        <v>179</v>
      </c>
      <c r="E85" t="str">
        <f t="shared" si="2"/>
        <v>EMP_IND_MF</v>
      </c>
      <c r="G85" s="1"/>
    </row>
    <row r="86" spans="1:7" x14ac:dyDescent="0.25">
      <c r="A86" s="2" t="s">
        <v>93</v>
      </c>
      <c r="B86" s="3" t="s">
        <v>173</v>
      </c>
      <c r="C86" s="4" t="s">
        <v>131</v>
      </c>
      <c r="D86" t="s">
        <v>180</v>
      </c>
      <c r="E86" t="str">
        <f t="shared" si="2"/>
        <v>EMP_IND_WHOLESALE</v>
      </c>
      <c r="G86" s="1"/>
    </row>
    <row r="87" spans="1:7" x14ac:dyDescent="0.25">
      <c r="A87" s="2" t="s">
        <v>94</v>
      </c>
      <c r="B87" s="3" t="s">
        <v>173</v>
      </c>
      <c r="C87" s="4" t="s">
        <v>132</v>
      </c>
      <c r="D87" t="s">
        <v>181</v>
      </c>
      <c r="E87" t="str">
        <f t="shared" si="2"/>
        <v>EMP_IND_RETAIL</v>
      </c>
      <c r="G87" s="1"/>
    </row>
    <row r="88" spans="1:7" x14ac:dyDescent="0.25">
      <c r="A88" s="2" t="s">
        <v>95</v>
      </c>
      <c r="B88" s="3" t="s">
        <v>173</v>
      </c>
      <c r="C88" s="4" t="s">
        <v>133</v>
      </c>
      <c r="E88" t="str">
        <f t="shared" si="2"/>
        <v>S2403_C01_009E</v>
      </c>
      <c r="G88" s="1"/>
    </row>
    <row r="89" spans="1:7" x14ac:dyDescent="0.25">
      <c r="A89" s="2" t="s">
        <v>96</v>
      </c>
      <c r="B89" s="3" t="s">
        <v>173</v>
      </c>
      <c r="C89" s="5" t="s">
        <v>134</v>
      </c>
      <c r="D89" t="s">
        <v>182</v>
      </c>
      <c r="E89" t="str">
        <f t="shared" si="2"/>
        <v>EMP_IND_TRANSPORT</v>
      </c>
      <c r="G89" s="1"/>
    </row>
    <row r="90" spans="1:7" x14ac:dyDescent="0.25">
      <c r="A90" s="2" t="s">
        <v>97</v>
      </c>
      <c r="B90" s="3" t="s">
        <v>173</v>
      </c>
      <c r="C90" s="5" t="s">
        <v>135</v>
      </c>
      <c r="D90" t="s">
        <v>183</v>
      </c>
      <c r="E90" t="str">
        <f t="shared" si="2"/>
        <v>EMP_IND_UTILITIES</v>
      </c>
      <c r="G90" s="1"/>
    </row>
    <row r="91" spans="1:7" x14ac:dyDescent="0.25">
      <c r="A91" s="2" t="s">
        <v>98</v>
      </c>
      <c r="B91" s="3" t="s">
        <v>173</v>
      </c>
      <c r="C91" s="4" t="s">
        <v>136</v>
      </c>
      <c r="D91" t="s">
        <v>184</v>
      </c>
      <c r="E91" t="str">
        <f t="shared" si="2"/>
        <v>EMP_IND_IT</v>
      </c>
      <c r="G91" s="1"/>
    </row>
    <row r="92" spans="1:7" x14ac:dyDescent="0.25">
      <c r="A92" s="2" t="s">
        <v>99</v>
      </c>
      <c r="B92" s="3" t="s">
        <v>173</v>
      </c>
      <c r="C92" s="4" t="s">
        <v>137</v>
      </c>
      <c r="E92" t="str">
        <f t="shared" si="2"/>
        <v>S2403_C01_013E</v>
      </c>
      <c r="G92" s="1"/>
    </row>
    <row r="93" spans="1:7" x14ac:dyDescent="0.25">
      <c r="A93" s="2" t="s">
        <v>100</v>
      </c>
      <c r="B93" s="3" t="s">
        <v>173</v>
      </c>
      <c r="C93" s="5" t="s">
        <v>138</v>
      </c>
      <c r="D93" t="s">
        <v>185</v>
      </c>
      <c r="E93" t="str">
        <f t="shared" si="2"/>
        <v>EMP_IND_FINANCE</v>
      </c>
      <c r="G93" s="1"/>
    </row>
    <row r="94" spans="1:7" x14ac:dyDescent="0.25">
      <c r="A94" s="2" t="s">
        <v>101</v>
      </c>
      <c r="B94" s="3" t="s">
        <v>173</v>
      </c>
      <c r="C94" s="5" t="s">
        <v>139</v>
      </c>
      <c r="D94" t="s">
        <v>186</v>
      </c>
      <c r="E94" t="str">
        <f t="shared" si="2"/>
        <v>EMP_IND_REALESTATE</v>
      </c>
      <c r="G94" s="1"/>
    </row>
    <row r="95" spans="1:7" x14ac:dyDescent="0.25">
      <c r="A95" s="2" t="s">
        <v>102</v>
      </c>
      <c r="B95" s="3" t="s">
        <v>173</v>
      </c>
      <c r="C95" s="4" t="s">
        <v>140</v>
      </c>
      <c r="E95" t="str">
        <f t="shared" si="2"/>
        <v>S2403_C01_016E</v>
      </c>
      <c r="G95" s="1"/>
    </row>
    <row r="96" spans="1:7" x14ac:dyDescent="0.25">
      <c r="A96" s="2" t="s">
        <v>103</v>
      </c>
      <c r="B96" s="3" t="s">
        <v>173</v>
      </c>
      <c r="C96" s="5" t="s">
        <v>141</v>
      </c>
      <c r="D96" t="s">
        <v>187</v>
      </c>
      <c r="E96" t="str">
        <f t="shared" si="2"/>
        <v>EMP_IND_PROFSERVICES</v>
      </c>
      <c r="G96" s="1"/>
    </row>
    <row r="97" spans="1:7" x14ac:dyDescent="0.25">
      <c r="A97" s="2" t="s">
        <v>104</v>
      </c>
      <c r="B97" s="3" t="s">
        <v>173</v>
      </c>
      <c r="C97" s="5" t="s">
        <v>142</v>
      </c>
      <c r="D97" t="s">
        <v>188</v>
      </c>
      <c r="E97" t="str">
        <f t="shared" si="2"/>
        <v>EMP_IND_MNGMNT</v>
      </c>
      <c r="G97" s="1"/>
    </row>
    <row r="98" spans="1:7" x14ac:dyDescent="0.25">
      <c r="A98" s="2" t="s">
        <v>105</v>
      </c>
      <c r="B98" s="3" t="s">
        <v>173</v>
      </c>
      <c r="C98" s="5" t="s">
        <v>143</v>
      </c>
      <c r="D98" t="s">
        <v>189</v>
      </c>
      <c r="E98" t="str">
        <f t="shared" si="2"/>
        <v>EMP_IND_ADMIN</v>
      </c>
      <c r="G98" s="1"/>
    </row>
    <row r="99" spans="1:7" x14ac:dyDescent="0.25">
      <c r="A99" s="2" t="s">
        <v>106</v>
      </c>
      <c r="B99" s="3" t="s">
        <v>173</v>
      </c>
      <c r="C99" s="4" t="s">
        <v>144</v>
      </c>
      <c r="E99" t="str">
        <f t="shared" ref="E99:E106" si="3">IF(ISBLANK(D99),A99,D99)</f>
        <v>S2403_C01_020E</v>
      </c>
      <c r="G99" s="1"/>
    </row>
    <row r="100" spans="1:7" x14ac:dyDescent="0.25">
      <c r="A100" s="2" t="s">
        <v>107</v>
      </c>
      <c r="B100" s="3" t="s">
        <v>173</v>
      </c>
      <c r="C100" s="5" t="s">
        <v>145</v>
      </c>
      <c r="D100" t="s">
        <v>190</v>
      </c>
      <c r="E100" t="str">
        <f t="shared" si="3"/>
        <v>EMP_IND_ED</v>
      </c>
      <c r="G100" s="1"/>
    </row>
    <row r="101" spans="1:7" x14ac:dyDescent="0.25">
      <c r="A101" s="2" t="s">
        <v>108</v>
      </c>
      <c r="B101" s="3" t="s">
        <v>173</v>
      </c>
      <c r="C101" s="5" t="s">
        <v>146</v>
      </c>
      <c r="D101" t="s">
        <v>191</v>
      </c>
      <c r="E101" t="str">
        <f t="shared" si="3"/>
        <v>EMP_IND_HEALTH</v>
      </c>
      <c r="G101" s="1"/>
    </row>
    <row r="102" spans="1:7" x14ac:dyDescent="0.25">
      <c r="A102" s="2" t="s">
        <v>109</v>
      </c>
      <c r="B102" s="3" t="s">
        <v>173</v>
      </c>
      <c r="C102" s="4" t="s">
        <v>147</v>
      </c>
      <c r="E102" t="str">
        <f t="shared" si="3"/>
        <v>S2403_C01_023E</v>
      </c>
      <c r="G102" s="1"/>
    </row>
    <row r="103" spans="1:7" x14ac:dyDescent="0.25">
      <c r="A103" s="2" t="s">
        <v>110</v>
      </c>
      <c r="B103" s="3" t="s">
        <v>173</v>
      </c>
      <c r="C103" s="5" t="s">
        <v>148</v>
      </c>
      <c r="D103" t="s">
        <v>175</v>
      </c>
      <c r="E103" t="str">
        <f t="shared" si="3"/>
        <v>EMP_IND_ART</v>
      </c>
      <c r="G103" s="1"/>
    </row>
    <row r="104" spans="1:7" x14ac:dyDescent="0.25">
      <c r="A104" s="2" t="s">
        <v>111</v>
      </c>
      <c r="B104" s="3" t="s">
        <v>173</v>
      </c>
      <c r="C104" s="5" t="s">
        <v>149</v>
      </c>
      <c r="D104" t="s">
        <v>192</v>
      </c>
      <c r="E104" t="str">
        <f t="shared" si="3"/>
        <v>EMP_IND_ACCOM</v>
      </c>
      <c r="G104" s="1"/>
    </row>
    <row r="105" spans="1:7" x14ac:dyDescent="0.25">
      <c r="A105" s="2" t="s">
        <v>112</v>
      </c>
      <c r="B105" s="3" t="s">
        <v>173</v>
      </c>
      <c r="C105" s="4" t="s">
        <v>150</v>
      </c>
      <c r="D105" t="s">
        <v>193</v>
      </c>
      <c r="E105" t="str">
        <f t="shared" si="3"/>
        <v>EMP_IND_OTHER</v>
      </c>
      <c r="G105" s="1"/>
    </row>
    <row r="106" spans="1:7" x14ac:dyDescent="0.25">
      <c r="A106" s="2" t="s">
        <v>113</v>
      </c>
      <c r="B106" s="3" t="s">
        <v>173</v>
      </c>
      <c r="C106" s="4" t="s">
        <v>151</v>
      </c>
      <c r="D106" t="s">
        <v>194</v>
      </c>
      <c r="E106" t="str">
        <f t="shared" si="3"/>
        <v>EMP_IND_PUBLIC</v>
      </c>
      <c r="G106" s="1"/>
    </row>
    <row r="107" spans="1:7" x14ac:dyDescent="0.25">
      <c r="A107" s="2" t="s">
        <v>114</v>
      </c>
      <c r="B107" t="s">
        <v>195</v>
      </c>
      <c r="C107" t="s">
        <v>196</v>
      </c>
      <c r="D107" t="s">
        <v>205</v>
      </c>
      <c r="E107" t="str">
        <f t="shared" ref="E107:E112" si="4">IF(ISBLANK(D107),A107,D107)</f>
        <v>RACE_WHITE</v>
      </c>
      <c r="G107" s="1"/>
    </row>
    <row r="108" spans="1:7" x14ac:dyDescent="0.25">
      <c r="A108" s="2" t="s">
        <v>115</v>
      </c>
      <c r="B108" t="s">
        <v>195</v>
      </c>
      <c r="C108" t="s">
        <v>197</v>
      </c>
      <c r="D108" t="s">
        <v>206</v>
      </c>
      <c r="E108" t="str">
        <f t="shared" si="4"/>
        <v>RACE_BLACK</v>
      </c>
      <c r="G108" s="1"/>
    </row>
    <row r="109" spans="1:7" x14ac:dyDescent="0.25">
      <c r="A109" s="2" t="s">
        <v>116</v>
      </c>
      <c r="B109" t="s">
        <v>195</v>
      </c>
      <c r="C109" t="s">
        <v>198</v>
      </c>
      <c r="D109" t="s">
        <v>207</v>
      </c>
      <c r="E109" t="str">
        <f t="shared" si="4"/>
        <v>RACE_NATAMERICAN</v>
      </c>
      <c r="G109" s="1"/>
    </row>
    <row r="110" spans="1:7" x14ac:dyDescent="0.25">
      <c r="A110" s="2" t="s">
        <v>117</v>
      </c>
      <c r="B110" t="s">
        <v>195</v>
      </c>
      <c r="C110" t="s">
        <v>199</v>
      </c>
      <c r="D110" t="s">
        <v>208</v>
      </c>
      <c r="E110" t="str">
        <f t="shared" si="4"/>
        <v>RACE_ASIAN</v>
      </c>
      <c r="G110" s="1"/>
    </row>
    <row r="111" spans="1:7" x14ac:dyDescent="0.25">
      <c r="A111" s="2" t="s">
        <v>118</v>
      </c>
      <c r="B111" t="s">
        <v>195</v>
      </c>
      <c r="C111" t="s">
        <v>200</v>
      </c>
      <c r="D111" t="s">
        <v>209</v>
      </c>
      <c r="E111" t="str">
        <f t="shared" si="4"/>
        <v>RACE_HAWAII_PACISLAND</v>
      </c>
      <c r="G111" s="1"/>
    </row>
    <row r="112" spans="1:7" x14ac:dyDescent="0.25">
      <c r="A112" s="2" t="s">
        <v>119</v>
      </c>
      <c r="B112" t="s">
        <v>195</v>
      </c>
      <c r="C112" t="s">
        <v>201</v>
      </c>
      <c r="D112" t="s">
        <v>210</v>
      </c>
      <c r="E112" t="str">
        <f t="shared" si="4"/>
        <v>RACE_OTHER</v>
      </c>
      <c r="G112" s="1"/>
    </row>
    <row r="113" spans="1:7" x14ac:dyDescent="0.25">
      <c r="A113" s="2" t="s">
        <v>120</v>
      </c>
      <c r="B113" t="s">
        <v>202</v>
      </c>
      <c r="C113" t="s">
        <v>203</v>
      </c>
      <c r="D113" t="s">
        <v>211</v>
      </c>
      <c r="E113" t="str">
        <f t="shared" ref="E113:E115" si="5">IF(ISBLANK(D113),A113,D113)</f>
        <v>ETHN_LATIN</v>
      </c>
      <c r="G113" s="1"/>
    </row>
    <row r="114" spans="1:7" x14ac:dyDescent="0.25">
      <c r="A114" s="2" t="s">
        <v>121</v>
      </c>
      <c r="B114" t="s">
        <v>202</v>
      </c>
      <c r="C114" t="s">
        <v>204</v>
      </c>
      <c r="D114" t="s">
        <v>212</v>
      </c>
      <c r="E114" t="str">
        <f t="shared" si="5"/>
        <v>ETHN_NOLATIN</v>
      </c>
      <c r="G114" s="1"/>
    </row>
    <row r="115" spans="1:7" x14ac:dyDescent="0.25">
      <c r="A115" s="2" t="s">
        <v>122</v>
      </c>
      <c r="B115" t="s">
        <v>202</v>
      </c>
      <c r="C115" t="s">
        <v>261</v>
      </c>
      <c r="D115" t="s">
        <v>262</v>
      </c>
      <c r="E115" t="str">
        <f t="shared" si="5"/>
        <v>RACE_NOLATIN_WHITE</v>
      </c>
      <c r="G115" s="1"/>
    </row>
    <row r="116" spans="1:7" x14ac:dyDescent="0.25">
      <c r="A116" t="s">
        <v>270</v>
      </c>
      <c r="B116" t="s">
        <v>266</v>
      </c>
      <c r="C116" s="5" t="s">
        <v>263</v>
      </c>
      <c r="D116" t="s">
        <v>302</v>
      </c>
      <c r="E116" t="str">
        <f t="shared" ref="E116:E144" si="6">IF(ISBLANK(D116),A116,D116)</f>
        <v>LBR</v>
      </c>
    </row>
    <row r="117" spans="1:7" x14ac:dyDescent="0.25">
      <c r="A117" t="s">
        <v>271</v>
      </c>
      <c r="B117" t="s">
        <v>266</v>
      </c>
      <c r="C117" s="6" t="s">
        <v>264</v>
      </c>
      <c r="D117" t="s">
        <v>303</v>
      </c>
      <c r="E117" t="str">
        <f t="shared" si="6"/>
        <v>EMP</v>
      </c>
    </row>
    <row r="118" spans="1:7" x14ac:dyDescent="0.25">
      <c r="A118" t="s">
        <v>272</v>
      </c>
      <c r="B118" t="s">
        <v>266</v>
      </c>
      <c r="C118" s="6" t="s">
        <v>265</v>
      </c>
      <c r="D118" t="s">
        <v>267</v>
      </c>
      <c r="E118" t="str">
        <f t="shared" si="6"/>
        <v>UNEMP</v>
      </c>
    </row>
    <row r="119" spans="1:7" x14ac:dyDescent="0.25">
      <c r="A119" t="s">
        <v>329</v>
      </c>
      <c r="B119" t="s">
        <v>306</v>
      </c>
      <c r="C119" t="s">
        <v>307</v>
      </c>
      <c r="D119" t="s">
        <v>301</v>
      </c>
      <c r="E119" t="str">
        <f t="shared" si="6"/>
        <v>MIG_WHITE_NOLATIN</v>
      </c>
    </row>
    <row r="120" spans="1:7" x14ac:dyDescent="0.25">
      <c r="A120" t="s">
        <v>330</v>
      </c>
      <c r="B120" t="s">
        <v>328</v>
      </c>
      <c r="C120" t="s">
        <v>304</v>
      </c>
      <c r="D120" t="s">
        <v>268</v>
      </c>
      <c r="E120" t="str">
        <f t="shared" si="6"/>
        <v>POV_TOT</v>
      </c>
    </row>
    <row r="121" spans="1:7" x14ac:dyDescent="0.25">
      <c r="A121" t="s">
        <v>331</v>
      </c>
      <c r="B121" t="s">
        <v>300</v>
      </c>
      <c r="C121" t="s">
        <v>305</v>
      </c>
      <c r="D121" t="s">
        <v>269</v>
      </c>
      <c r="E121" t="str">
        <f t="shared" si="6"/>
        <v>POV_MIG</v>
      </c>
    </row>
    <row r="122" spans="1:7" x14ac:dyDescent="0.25">
      <c r="A122" t="s">
        <v>332</v>
      </c>
      <c r="B122" t="s">
        <v>308</v>
      </c>
      <c r="C122" t="s">
        <v>274</v>
      </c>
      <c r="D122" t="s">
        <v>275</v>
      </c>
      <c r="E122" t="str">
        <f t="shared" si="6"/>
        <v>MIG_EU</v>
      </c>
    </row>
    <row r="123" spans="1:7" x14ac:dyDescent="0.25">
      <c r="A123" t="s">
        <v>333</v>
      </c>
      <c r="B123" t="s">
        <v>308</v>
      </c>
      <c r="C123" t="s">
        <v>309</v>
      </c>
      <c r="D123" t="s">
        <v>310</v>
      </c>
      <c r="E123" t="str">
        <f t="shared" si="6"/>
        <v>MIG_EU_N</v>
      </c>
    </row>
    <row r="124" spans="1:7" x14ac:dyDescent="0.25">
      <c r="A124" t="s">
        <v>334</v>
      </c>
      <c r="B124" t="s">
        <v>308</v>
      </c>
      <c r="C124" t="s">
        <v>311</v>
      </c>
      <c r="D124" t="s">
        <v>312</v>
      </c>
      <c r="E124" t="str">
        <f t="shared" ref="E124" si="7">IF(ISBLANK(D124),A124,D124)</f>
        <v>MIG_EU_W</v>
      </c>
    </row>
    <row r="125" spans="1:7" x14ac:dyDescent="0.25">
      <c r="A125" t="s">
        <v>335</v>
      </c>
      <c r="B125" t="s">
        <v>308</v>
      </c>
      <c r="C125" t="s">
        <v>313</v>
      </c>
      <c r="D125" t="s">
        <v>314</v>
      </c>
      <c r="E125" t="str">
        <f t="shared" si="6"/>
        <v>MIG_EU_S</v>
      </c>
    </row>
    <row r="126" spans="1:7" x14ac:dyDescent="0.25">
      <c r="A126" t="s">
        <v>336</v>
      </c>
      <c r="B126" t="s">
        <v>308</v>
      </c>
      <c r="C126" t="s">
        <v>315</v>
      </c>
      <c r="D126" t="s">
        <v>316</v>
      </c>
      <c r="E126" t="str">
        <f t="shared" ref="E126" si="8">IF(ISBLANK(D126),A126,D126)</f>
        <v>MIG_EU_E</v>
      </c>
    </row>
    <row r="127" spans="1:7" x14ac:dyDescent="0.25">
      <c r="A127" t="s">
        <v>337</v>
      </c>
      <c r="B127" t="s">
        <v>308</v>
      </c>
      <c r="C127" t="s">
        <v>276</v>
      </c>
      <c r="D127" t="s">
        <v>277</v>
      </c>
      <c r="E127" t="str">
        <f t="shared" si="6"/>
        <v>MIG_AFR</v>
      </c>
    </row>
    <row r="128" spans="1:7" x14ac:dyDescent="0.25">
      <c r="A128" t="s">
        <v>338</v>
      </c>
      <c r="B128" t="s">
        <v>308</v>
      </c>
      <c r="C128" t="s">
        <v>317</v>
      </c>
      <c r="D128" t="s">
        <v>318</v>
      </c>
      <c r="E128" t="str">
        <f t="shared" ref="E128:E130" si="9">IF(ISBLANK(D128),A128,D128)</f>
        <v>MIG_AFR_N</v>
      </c>
    </row>
    <row r="129" spans="1:5" x14ac:dyDescent="0.25">
      <c r="A129" t="s">
        <v>339</v>
      </c>
      <c r="B129" t="s">
        <v>308</v>
      </c>
      <c r="C129" t="s">
        <v>319</v>
      </c>
      <c r="D129" t="s">
        <v>320</v>
      </c>
      <c r="E129" t="str">
        <f t="shared" si="9"/>
        <v>MIG_AFR_E</v>
      </c>
    </row>
    <row r="130" spans="1:5" x14ac:dyDescent="0.25">
      <c r="A130" t="s">
        <v>340</v>
      </c>
      <c r="B130" t="s">
        <v>308</v>
      </c>
      <c r="C130" t="s">
        <v>321</v>
      </c>
      <c r="D130" t="s">
        <v>322</v>
      </c>
      <c r="E130" t="str">
        <f t="shared" si="9"/>
        <v>MIG_AFR_M</v>
      </c>
    </row>
    <row r="131" spans="1:5" x14ac:dyDescent="0.25">
      <c r="A131" t="s">
        <v>341</v>
      </c>
      <c r="B131" t="s">
        <v>308</v>
      </c>
      <c r="C131" t="s">
        <v>323</v>
      </c>
      <c r="D131" t="s">
        <v>324</v>
      </c>
      <c r="E131" t="str">
        <f t="shared" ref="E131:E132" si="10">IF(ISBLANK(D131),A131,D131)</f>
        <v>MIG_AFR_S</v>
      </c>
    </row>
    <row r="132" spans="1:5" x14ac:dyDescent="0.25">
      <c r="A132" t="s">
        <v>342</v>
      </c>
      <c r="B132" t="s">
        <v>308</v>
      </c>
      <c r="C132" t="s">
        <v>325</v>
      </c>
      <c r="D132" t="s">
        <v>355</v>
      </c>
      <c r="E132" t="str">
        <f t="shared" si="10"/>
        <v>MIG_AFR_W</v>
      </c>
    </row>
    <row r="133" spans="1:5" x14ac:dyDescent="0.25">
      <c r="A133" t="s">
        <v>343</v>
      </c>
      <c r="B133" t="s">
        <v>308</v>
      </c>
      <c r="C133" t="s">
        <v>278</v>
      </c>
      <c r="D133" t="s">
        <v>279</v>
      </c>
      <c r="E133" t="str">
        <f t="shared" si="6"/>
        <v>MIG_NA</v>
      </c>
    </row>
    <row r="134" spans="1:5" x14ac:dyDescent="0.25">
      <c r="A134" t="s">
        <v>344</v>
      </c>
      <c r="B134" t="s">
        <v>308</v>
      </c>
      <c r="C134" t="s">
        <v>280</v>
      </c>
      <c r="D134" t="s">
        <v>281</v>
      </c>
      <c r="E134" t="str">
        <f t="shared" si="6"/>
        <v>MIG_OC</v>
      </c>
    </row>
    <row r="135" spans="1:5" x14ac:dyDescent="0.25">
      <c r="A135" t="s">
        <v>345</v>
      </c>
      <c r="B135" t="s">
        <v>308</v>
      </c>
      <c r="C135" t="s">
        <v>282</v>
      </c>
      <c r="D135" t="s">
        <v>283</v>
      </c>
      <c r="E135" t="str">
        <f t="shared" si="6"/>
        <v>MIG_AS</v>
      </c>
    </row>
    <row r="136" spans="1:5" x14ac:dyDescent="0.25">
      <c r="A136" t="s">
        <v>346</v>
      </c>
      <c r="B136" t="s">
        <v>308</v>
      </c>
      <c r="C136" t="s">
        <v>284</v>
      </c>
      <c r="D136" t="s">
        <v>285</v>
      </c>
      <c r="E136" t="str">
        <f t="shared" si="6"/>
        <v>MIG_AS_E</v>
      </c>
    </row>
    <row r="137" spans="1:5" x14ac:dyDescent="0.25">
      <c r="A137" t="s">
        <v>347</v>
      </c>
      <c r="B137" t="s">
        <v>308</v>
      </c>
      <c r="C137" t="s">
        <v>286</v>
      </c>
      <c r="D137" t="s">
        <v>287</v>
      </c>
      <c r="E137" t="str">
        <f t="shared" si="6"/>
        <v>MIG_AS_SC</v>
      </c>
    </row>
    <row r="138" spans="1:5" x14ac:dyDescent="0.25">
      <c r="A138" t="s">
        <v>348</v>
      </c>
      <c r="B138" t="s">
        <v>308</v>
      </c>
      <c r="C138" t="s">
        <v>288</v>
      </c>
      <c r="D138" t="s">
        <v>289</v>
      </c>
      <c r="E138" t="str">
        <f t="shared" si="6"/>
        <v>MIG_AS_SE</v>
      </c>
    </row>
    <row r="139" spans="1:5" x14ac:dyDescent="0.25">
      <c r="A139" t="s">
        <v>349</v>
      </c>
      <c r="B139" t="s">
        <v>308</v>
      </c>
      <c r="C139" t="s">
        <v>291</v>
      </c>
      <c r="D139" t="s">
        <v>290</v>
      </c>
      <c r="E139" t="str">
        <f t="shared" si="6"/>
        <v>MIG_AS_W</v>
      </c>
    </row>
    <row r="140" spans="1:5" x14ac:dyDescent="0.25">
      <c r="A140" t="s">
        <v>350</v>
      </c>
      <c r="B140" t="s">
        <v>308</v>
      </c>
      <c r="C140" t="s">
        <v>292</v>
      </c>
      <c r="D140" t="s">
        <v>293</v>
      </c>
      <c r="E140" t="str">
        <f t="shared" si="6"/>
        <v>MIG_LA</v>
      </c>
    </row>
    <row r="141" spans="1:5" x14ac:dyDescent="0.25">
      <c r="A141" t="s">
        <v>351</v>
      </c>
      <c r="B141" t="s">
        <v>308</v>
      </c>
      <c r="C141" t="s">
        <v>326</v>
      </c>
      <c r="D141" t="s">
        <v>296</v>
      </c>
      <c r="E141" t="str">
        <f t="shared" si="6"/>
        <v>MIG_LA_CAM</v>
      </c>
    </row>
    <row r="142" spans="1:5" x14ac:dyDescent="0.25">
      <c r="A142" t="s">
        <v>352</v>
      </c>
      <c r="B142" t="s">
        <v>308</v>
      </c>
      <c r="C142" t="s">
        <v>294</v>
      </c>
      <c r="D142" t="s">
        <v>327</v>
      </c>
      <c r="E142" t="str">
        <f>IF(ISBLANK(D142),A142,D142)</f>
        <v>MIG_LA_CAM_MX</v>
      </c>
    </row>
    <row r="143" spans="1:5" x14ac:dyDescent="0.25">
      <c r="A143" t="s">
        <v>353</v>
      </c>
      <c r="B143" t="s">
        <v>308</v>
      </c>
      <c r="C143" t="s">
        <v>295</v>
      </c>
      <c r="D143" t="s">
        <v>297</v>
      </c>
      <c r="E143" t="str">
        <f t="shared" si="6"/>
        <v>MIG_LA_CAR</v>
      </c>
    </row>
    <row r="144" spans="1:5" x14ac:dyDescent="0.25">
      <c r="A144" t="s">
        <v>354</v>
      </c>
      <c r="B144" t="s">
        <v>308</v>
      </c>
      <c r="C144" t="s">
        <v>298</v>
      </c>
      <c r="D144" t="s">
        <v>299</v>
      </c>
      <c r="E144" t="str">
        <f t="shared" si="6"/>
        <v>MIG_LA_SAM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E6DA3D4640C546B036DF3294D0D54B" ma:contentTypeVersion="9" ma:contentTypeDescription="Create a new document." ma:contentTypeScope="" ma:versionID="282ec1615c20a500c0d857be433f6d1a">
  <xsd:schema xmlns:xsd="http://www.w3.org/2001/XMLSchema" xmlns:xs="http://www.w3.org/2001/XMLSchema" xmlns:p="http://schemas.microsoft.com/office/2006/metadata/properties" xmlns:ns3="bcb3ac5f-01e2-41ad-b451-1fdd9db804f2" targetNamespace="http://schemas.microsoft.com/office/2006/metadata/properties" ma:root="true" ma:fieldsID="99485cb268d3e24941cb161041edd03b" ns3:_="">
    <xsd:import namespace="bcb3ac5f-01e2-41ad-b451-1fdd9db804f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b3ac5f-01e2-41ad-b451-1fdd9db804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cb3ac5f-01e2-41ad-b451-1fdd9db804f2" xsi:nil="true"/>
  </documentManagement>
</p:properties>
</file>

<file path=customXml/itemProps1.xml><?xml version="1.0" encoding="utf-8"?>
<ds:datastoreItem xmlns:ds="http://schemas.openxmlformats.org/officeDocument/2006/customXml" ds:itemID="{CD2105AC-D9F8-4B59-839A-03356F4172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b3ac5f-01e2-41ad-b451-1fdd9db804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E82905A-26FB-420F-B416-17254471D3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4FCFDB-20BE-4275-AA14-307876FAE424}">
  <ds:schemaRefs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bcb3ac5f-01e2-41ad-b451-1fdd9db804f2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Kailin Morgante Graham</dc:creator>
  <cp:lastModifiedBy>Kailin Graham</cp:lastModifiedBy>
  <cp:lastPrinted>2023-04-07T15:42:34Z</cp:lastPrinted>
  <dcterms:created xsi:type="dcterms:W3CDTF">2023-02-06T15:23:32Z</dcterms:created>
  <dcterms:modified xsi:type="dcterms:W3CDTF">2023-04-07T18:44:42Z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0x0101008CE6DA3D4640C546B036DF3294D0D54B</vt:lpwstr>
  </property>
  <property fmtid="{D5CDD505-2E9C-101B-9397-08002B2CF9AE}" pid="3" name="{A44787D4-0540-4523-9961-78E4036D8C6D}">
    <vt:lpwstr>{BC5F0115-2056-4AFB-BABA-7ABF838AD915}</vt:lpwstr>
  </property>
</Properties>
</file>