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ongley\Documents\CMS_Testing\CMS\testing\daySheet\"/>
    </mc:Choice>
  </mc:AlternateContent>
  <xr:revisionPtr revIDLastSave="0" documentId="13_ncr:1_{9617D370-F49F-4500-9EA0-B0B13F78F712}" xr6:coauthVersionLast="47" xr6:coauthVersionMax="47" xr10:uidLastSave="{00000000-0000-0000-0000-000000000000}"/>
  <bookViews>
    <workbookView xWindow="57480" yWindow="-120" windowWidth="29040" windowHeight="15225" xr2:uid="{A2402713-46BD-444A-8446-6F64CAEF0AFC}"/>
  </bookViews>
  <sheets>
    <sheet name="08.08.2024" sheetId="9" r:id="rId1"/>
    <sheet name="07.08.2024" sheetId="8" r:id="rId2"/>
    <sheet name="06.08.2024" sheetId="7" r:id="rId3"/>
    <sheet name="05.08.2024" sheetId="6" r:id="rId4"/>
  </sheets>
  <externalReferences>
    <externalReference r:id="rId5"/>
  </externalReferences>
  <definedNames>
    <definedName name="_xlnm._FilterDatabase" localSheetId="3" hidden="1">'05.08.2024'!$O$7:$Y$74</definedName>
    <definedName name="_xlnm._FilterDatabase" localSheetId="2" hidden="1">'06.08.2024'!$O$7:$Y$74</definedName>
    <definedName name="_xlnm._FilterDatabase" localSheetId="1" hidden="1">'07.08.2024'!$O$7:$Y$74</definedName>
    <definedName name="_xlnm._FilterDatabase" localSheetId="0" hidden="1">'08.08.2024'!$O$7:$Y$74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3" i="9" l="1"/>
  <c r="X43" i="9"/>
  <c r="T43" i="9"/>
  <c r="W43" i="9" s="1"/>
  <c r="S43" i="9"/>
  <c r="R43" i="9"/>
  <c r="Q43" i="9"/>
  <c r="O43" i="9"/>
  <c r="Y42" i="9"/>
  <c r="X42" i="9"/>
  <c r="W42" i="9"/>
  <c r="T42" i="9"/>
  <c r="S42" i="9"/>
  <c r="R42" i="9"/>
  <c r="Q42" i="9"/>
  <c r="O42" i="9"/>
  <c r="Y41" i="9"/>
  <c r="X41" i="9"/>
  <c r="T41" i="9"/>
  <c r="W41" i="9" s="1"/>
  <c r="S41" i="9"/>
  <c r="R41" i="9"/>
  <c r="Q41" i="9"/>
  <c r="O41" i="9"/>
  <c r="Y40" i="9"/>
  <c r="X40" i="9"/>
  <c r="W40" i="9"/>
  <c r="T40" i="9"/>
  <c r="S40" i="9"/>
  <c r="R40" i="9"/>
  <c r="Q40" i="9"/>
  <c r="O40" i="9"/>
  <c r="Y39" i="9"/>
  <c r="X39" i="9"/>
  <c r="W39" i="9"/>
  <c r="T39" i="9"/>
  <c r="S39" i="9"/>
  <c r="R39" i="9"/>
  <c r="Q39" i="9"/>
  <c r="O39" i="9"/>
  <c r="Y38" i="9"/>
  <c r="X38" i="9"/>
  <c r="T38" i="9"/>
  <c r="W38" i="9" s="1"/>
  <c r="S38" i="9"/>
  <c r="R38" i="9"/>
  <c r="Q38" i="9"/>
  <c r="O38" i="9"/>
  <c r="Y37" i="9"/>
  <c r="X37" i="9"/>
  <c r="W37" i="9"/>
  <c r="T37" i="9"/>
  <c r="S37" i="9"/>
  <c r="R37" i="9"/>
  <c r="Q37" i="9"/>
  <c r="O37" i="9"/>
  <c r="Y36" i="9"/>
  <c r="X36" i="9"/>
  <c r="W36" i="9"/>
  <c r="T36" i="9"/>
  <c r="S36" i="9"/>
  <c r="R36" i="9"/>
  <c r="Q36" i="9"/>
  <c r="O36" i="9"/>
  <c r="Y35" i="9"/>
  <c r="X35" i="9"/>
  <c r="T35" i="9"/>
  <c r="W35" i="9" s="1"/>
  <c r="S35" i="9"/>
  <c r="R35" i="9"/>
  <c r="Q35" i="9"/>
  <c r="O35" i="9"/>
  <c r="Y34" i="9"/>
  <c r="X34" i="9"/>
  <c r="W34" i="9"/>
  <c r="T34" i="9"/>
  <c r="S34" i="9"/>
  <c r="R34" i="9"/>
  <c r="Q34" i="9"/>
  <c r="O34" i="9"/>
  <c r="Y33" i="9"/>
  <c r="X33" i="9"/>
  <c r="W33" i="9"/>
  <c r="T33" i="9"/>
  <c r="S33" i="9"/>
  <c r="R33" i="9"/>
  <c r="Q33" i="9"/>
  <c r="O33" i="9"/>
  <c r="Y32" i="9"/>
  <c r="X32" i="9"/>
  <c r="T32" i="9"/>
  <c r="W32" i="9" s="1"/>
  <c r="S32" i="9"/>
  <c r="R32" i="9"/>
  <c r="Q32" i="9"/>
  <c r="O32" i="9"/>
  <c r="Y31" i="9"/>
  <c r="X31" i="9"/>
  <c r="W31" i="9"/>
  <c r="T31" i="9"/>
  <c r="S31" i="9"/>
  <c r="R31" i="9"/>
  <c r="Q31" i="9"/>
  <c r="O31" i="9"/>
  <c r="Y30" i="9"/>
  <c r="X30" i="9"/>
  <c r="W30" i="9"/>
  <c r="T30" i="9"/>
  <c r="S30" i="9"/>
  <c r="R30" i="9"/>
  <c r="Q30" i="9"/>
  <c r="O30" i="9"/>
  <c r="Y29" i="9"/>
  <c r="X29" i="9"/>
  <c r="T29" i="9"/>
  <c r="W29" i="9" s="1"/>
  <c r="S29" i="9"/>
  <c r="R29" i="9"/>
  <c r="Q29" i="9"/>
  <c r="O29" i="9"/>
  <c r="Y28" i="9"/>
  <c r="X28" i="9"/>
  <c r="W28" i="9"/>
  <c r="T28" i="9"/>
  <c r="S28" i="9"/>
  <c r="R28" i="9"/>
  <c r="Q28" i="9"/>
  <c r="O28" i="9"/>
  <c r="Y27" i="9"/>
  <c r="X27" i="9"/>
  <c r="W27" i="9"/>
  <c r="T27" i="9"/>
  <c r="S27" i="9"/>
  <c r="R27" i="9"/>
  <c r="Q27" i="9"/>
  <c r="O27" i="9"/>
  <c r="Y26" i="9"/>
  <c r="X26" i="9"/>
  <c r="T26" i="9"/>
  <c r="W26" i="9" s="1"/>
  <c r="S26" i="9"/>
  <c r="R26" i="9"/>
  <c r="Q26" i="9"/>
  <c r="O26" i="9"/>
  <c r="Y25" i="9"/>
  <c r="X25" i="9"/>
  <c r="W25" i="9"/>
  <c r="T25" i="9"/>
  <c r="S25" i="9"/>
  <c r="R25" i="9"/>
  <c r="Q25" i="9"/>
  <c r="O25" i="9"/>
  <c r="Y11" i="9"/>
  <c r="T11" i="9"/>
  <c r="Q11" i="9"/>
  <c r="P11" i="9"/>
  <c r="Y10" i="9"/>
  <c r="T10" i="9"/>
  <c r="Q10" i="9"/>
  <c r="P10" i="9"/>
  <c r="Y9" i="9"/>
  <c r="T9" i="9"/>
  <c r="Q9" i="9"/>
  <c r="P9" i="9"/>
  <c r="O9" i="9"/>
  <c r="O10" i="9" s="1"/>
  <c r="O11" i="9" s="1"/>
  <c r="Y43" i="8"/>
  <c r="X43" i="8"/>
  <c r="T43" i="8"/>
  <c r="W43" i="8" s="1"/>
  <c r="S43" i="8"/>
  <c r="R43" i="8"/>
  <c r="Q43" i="8"/>
  <c r="O43" i="8"/>
  <c r="Y42" i="8"/>
  <c r="X42" i="8"/>
  <c r="W42" i="8"/>
  <c r="T42" i="8"/>
  <c r="S42" i="8"/>
  <c r="R42" i="8"/>
  <c r="Q42" i="8"/>
  <c r="O42" i="8"/>
  <c r="Y41" i="8"/>
  <c r="X41" i="8"/>
  <c r="T41" i="8"/>
  <c r="W41" i="8" s="1"/>
  <c r="S41" i="8"/>
  <c r="R41" i="8"/>
  <c r="Q41" i="8"/>
  <c r="O41" i="8"/>
  <c r="Y40" i="8"/>
  <c r="X40" i="8"/>
  <c r="W40" i="8"/>
  <c r="T40" i="8"/>
  <c r="S40" i="8"/>
  <c r="R40" i="8"/>
  <c r="Q40" i="8"/>
  <c r="O40" i="8"/>
  <c r="Y39" i="8"/>
  <c r="X39" i="8"/>
  <c r="W39" i="8"/>
  <c r="T39" i="8"/>
  <c r="S39" i="8"/>
  <c r="R39" i="8"/>
  <c r="Q39" i="8"/>
  <c r="O39" i="8"/>
  <c r="Y38" i="8"/>
  <c r="X38" i="8"/>
  <c r="T38" i="8"/>
  <c r="W38" i="8" s="1"/>
  <c r="S38" i="8"/>
  <c r="R38" i="8"/>
  <c r="Q38" i="8"/>
  <c r="O38" i="8"/>
  <c r="Y37" i="8"/>
  <c r="X37" i="8"/>
  <c r="W37" i="8"/>
  <c r="T37" i="8"/>
  <c r="S37" i="8"/>
  <c r="R37" i="8"/>
  <c r="Q37" i="8"/>
  <c r="O37" i="8"/>
  <c r="Y36" i="8"/>
  <c r="X36" i="8"/>
  <c r="W36" i="8"/>
  <c r="T36" i="8"/>
  <c r="S36" i="8"/>
  <c r="R36" i="8"/>
  <c r="Q36" i="8"/>
  <c r="O36" i="8"/>
  <c r="Y35" i="8"/>
  <c r="X35" i="8"/>
  <c r="T35" i="8"/>
  <c r="W35" i="8" s="1"/>
  <c r="S35" i="8"/>
  <c r="R35" i="8"/>
  <c r="Q35" i="8"/>
  <c r="O35" i="8"/>
  <c r="Y34" i="8"/>
  <c r="X34" i="8"/>
  <c r="W34" i="8"/>
  <c r="T34" i="8"/>
  <c r="S34" i="8"/>
  <c r="R34" i="8"/>
  <c r="Q34" i="8"/>
  <c r="O34" i="8"/>
  <c r="Y33" i="8"/>
  <c r="X33" i="8"/>
  <c r="W33" i="8"/>
  <c r="T33" i="8"/>
  <c r="S33" i="8"/>
  <c r="R33" i="8"/>
  <c r="Q33" i="8"/>
  <c r="O33" i="8"/>
  <c r="Y32" i="8"/>
  <c r="X32" i="8"/>
  <c r="T32" i="8"/>
  <c r="W32" i="8" s="1"/>
  <c r="S32" i="8"/>
  <c r="R32" i="8"/>
  <c r="Q32" i="8"/>
  <c r="O32" i="8"/>
  <c r="Y31" i="8"/>
  <c r="X31" i="8"/>
  <c r="W31" i="8"/>
  <c r="T31" i="8"/>
  <c r="S31" i="8"/>
  <c r="R31" i="8"/>
  <c r="Q31" i="8"/>
  <c r="O31" i="8"/>
  <c r="Y30" i="8"/>
  <c r="X30" i="8"/>
  <c r="W30" i="8"/>
  <c r="T30" i="8"/>
  <c r="S30" i="8"/>
  <c r="R30" i="8"/>
  <c r="Q30" i="8"/>
  <c r="O30" i="8"/>
  <c r="Y29" i="8"/>
  <c r="X29" i="8"/>
  <c r="T29" i="8"/>
  <c r="W29" i="8" s="1"/>
  <c r="S29" i="8"/>
  <c r="R29" i="8"/>
  <c r="Q29" i="8"/>
  <c r="O29" i="8"/>
  <c r="Y28" i="8"/>
  <c r="X28" i="8"/>
  <c r="W28" i="8"/>
  <c r="T28" i="8"/>
  <c r="S28" i="8"/>
  <c r="R28" i="8"/>
  <c r="Q28" i="8"/>
  <c r="O28" i="8"/>
  <c r="Y27" i="8"/>
  <c r="X27" i="8"/>
  <c r="W27" i="8"/>
  <c r="T27" i="8"/>
  <c r="S27" i="8"/>
  <c r="R27" i="8"/>
  <c r="Q27" i="8"/>
  <c r="O27" i="8"/>
  <c r="Y26" i="8"/>
  <c r="X26" i="8"/>
  <c r="T26" i="8"/>
  <c r="W26" i="8" s="1"/>
  <c r="S26" i="8"/>
  <c r="R26" i="8"/>
  <c r="Q26" i="8"/>
  <c r="O26" i="8"/>
  <c r="Y25" i="8"/>
  <c r="X25" i="8"/>
  <c r="W25" i="8"/>
  <c r="T25" i="8"/>
  <c r="S25" i="8"/>
  <c r="R25" i="8"/>
  <c r="Q25" i="8"/>
  <c r="O25" i="8"/>
  <c r="Y11" i="8"/>
  <c r="T11" i="8"/>
  <c r="Q11" i="8"/>
  <c r="P11" i="8"/>
  <c r="Y10" i="8"/>
  <c r="T10" i="8"/>
  <c r="Q10" i="8"/>
  <c r="P10" i="8"/>
  <c r="Y9" i="8"/>
  <c r="T9" i="8"/>
  <c r="Q9" i="8"/>
  <c r="P9" i="8"/>
  <c r="O9" i="8"/>
  <c r="O10" i="8" s="1"/>
  <c r="O11" i="8" s="1"/>
  <c r="Y43" i="7"/>
  <c r="X43" i="7"/>
  <c r="T43" i="7"/>
  <c r="W43" i="7" s="1"/>
  <c r="S43" i="7"/>
  <c r="R43" i="7"/>
  <c r="Q43" i="7"/>
  <c r="O43" i="7"/>
  <c r="Y42" i="7"/>
  <c r="X42" i="7"/>
  <c r="T42" i="7"/>
  <c r="W42" i="7" s="1"/>
  <c r="S42" i="7"/>
  <c r="R42" i="7"/>
  <c r="Q42" i="7"/>
  <c r="O42" i="7"/>
  <c r="Y41" i="7"/>
  <c r="X41" i="7"/>
  <c r="T41" i="7"/>
  <c r="W41" i="7" s="1"/>
  <c r="S41" i="7"/>
  <c r="R41" i="7"/>
  <c r="Q41" i="7"/>
  <c r="O41" i="7"/>
  <c r="Y40" i="7"/>
  <c r="X40" i="7"/>
  <c r="T40" i="7"/>
  <c r="W40" i="7" s="1"/>
  <c r="S40" i="7"/>
  <c r="R40" i="7"/>
  <c r="Q40" i="7"/>
  <c r="O40" i="7"/>
  <c r="Y39" i="7"/>
  <c r="X39" i="7"/>
  <c r="T39" i="7"/>
  <c r="W39" i="7" s="1"/>
  <c r="S39" i="7"/>
  <c r="R39" i="7"/>
  <c r="Q39" i="7"/>
  <c r="O39" i="7"/>
  <c r="Y38" i="7"/>
  <c r="X38" i="7"/>
  <c r="T38" i="7"/>
  <c r="W38" i="7" s="1"/>
  <c r="S38" i="7"/>
  <c r="R38" i="7"/>
  <c r="Q38" i="7"/>
  <c r="O38" i="7"/>
  <c r="Y37" i="7"/>
  <c r="X37" i="7"/>
  <c r="T37" i="7"/>
  <c r="W37" i="7" s="1"/>
  <c r="S37" i="7"/>
  <c r="R37" i="7"/>
  <c r="Q37" i="7"/>
  <c r="O37" i="7"/>
  <c r="Y36" i="7"/>
  <c r="X36" i="7"/>
  <c r="T36" i="7"/>
  <c r="W36" i="7" s="1"/>
  <c r="S36" i="7"/>
  <c r="R36" i="7"/>
  <c r="Q36" i="7"/>
  <c r="O36" i="7"/>
  <c r="Y35" i="7"/>
  <c r="X35" i="7"/>
  <c r="T35" i="7"/>
  <c r="W35" i="7" s="1"/>
  <c r="S35" i="7"/>
  <c r="R35" i="7"/>
  <c r="Q35" i="7"/>
  <c r="O35" i="7"/>
  <c r="Y34" i="7"/>
  <c r="X34" i="7"/>
  <c r="W34" i="7"/>
  <c r="T34" i="7"/>
  <c r="S34" i="7"/>
  <c r="R34" i="7"/>
  <c r="Q34" i="7"/>
  <c r="O34" i="7"/>
  <c r="Y33" i="7"/>
  <c r="X33" i="7"/>
  <c r="T33" i="7"/>
  <c r="W33" i="7" s="1"/>
  <c r="S33" i="7"/>
  <c r="R33" i="7"/>
  <c r="Q33" i="7"/>
  <c r="O33" i="7"/>
  <c r="Y32" i="7"/>
  <c r="X32" i="7"/>
  <c r="T32" i="7"/>
  <c r="W32" i="7" s="1"/>
  <c r="S32" i="7"/>
  <c r="R32" i="7"/>
  <c r="Q32" i="7"/>
  <c r="O32" i="7"/>
  <c r="Y31" i="7"/>
  <c r="X31" i="7"/>
  <c r="T31" i="7"/>
  <c r="W31" i="7" s="1"/>
  <c r="S31" i="7"/>
  <c r="R31" i="7"/>
  <c r="Q31" i="7"/>
  <c r="O31" i="7"/>
  <c r="Y30" i="7"/>
  <c r="X30" i="7"/>
  <c r="W30" i="7"/>
  <c r="T30" i="7"/>
  <c r="S30" i="7"/>
  <c r="R30" i="7"/>
  <c r="Q30" i="7"/>
  <c r="O30" i="7"/>
  <c r="Y29" i="7"/>
  <c r="X29" i="7"/>
  <c r="T29" i="7"/>
  <c r="W29" i="7" s="1"/>
  <c r="S29" i="7"/>
  <c r="R29" i="7"/>
  <c r="Q29" i="7"/>
  <c r="O29" i="7"/>
  <c r="Y28" i="7"/>
  <c r="X28" i="7"/>
  <c r="T28" i="7"/>
  <c r="W28" i="7" s="1"/>
  <c r="S28" i="7"/>
  <c r="R28" i="7"/>
  <c r="Q28" i="7"/>
  <c r="O28" i="7"/>
  <c r="Y27" i="7"/>
  <c r="X27" i="7"/>
  <c r="T27" i="7"/>
  <c r="W27" i="7" s="1"/>
  <c r="S27" i="7"/>
  <c r="R27" i="7"/>
  <c r="Q27" i="7"/>
  <c r="O27" i="7"/>
  <c r="Y26" i="7"/>
  <c r="X26" i="7"/>
  <c r="T26" i="7"/>
  <c r="W26" i="7" s="1"/>
  <c r="S26" i="7"/>
  <c r="R26" i="7"/>
  <c r="Q26" i="7"/>
  <c r="O26" i="7"/>
  <c r="Y25" i="7"/>
  <c r="X25" i="7"/>
  <c r="W25" i="7"/>
  <c r="T25" i="7"/>
  <c r="S25" i="7"/>
  <c r="R25" i="7"/>
  <c r="Q25" i="7"/>
  <c r="O25" i="7"/>
  <c r="Y11" i="7"/>
  <c r="T11" i="7"/>
  <c r="Q11" i="7"/>
  <c r="P11" i="7"/>
  <c r="Y10" i="7"/>
  <c r="T10" i="7"/>
  <c r="Q10" i="7"/>
  <c r="P10" i="7"/>
  <c r="Y9" i="7"/>
  <c r="T9" i="7"/>
  <c r="Q9" i="7"/>
  <c r="P9" i="7"/>
  <c r="O9" i="7"/>
  <c r="O10" i="7" s="1"/>
  <c r="O11" i="7" s="1"/>
  <c r="O28" i="6"/>
  <c r="Y43" i="6"/>
  <c r="X43" i="6"/>
  <c r="T43" i="6"/>
  <c r="W43" i="6" s="1"/>
  <c r="S43" i="6"/>
  <c r="R43" i="6"/>
  <c r="Q43" i="6"/>
  <c r="O43" i="6"/>
  <c r="Y42" i="6"/>
  <c r="X42" i="6"/>
  <c r="T42" i="6"/>
  <c r="W42" i="6" s="1"/>
  <c r="S42" i="6"/>
  <c r="R42" i="6"/>
  <c r="Q42" i="6"/>
  <c r="O42" i="6"/>
  <c r="Y41" i="6"/>
  <c r="X41" i="6"/>
  <c r="T41" i="6"/>
  <c r="W41" i="6" s="1"/>
  <c r="S41" i="6"/>
  <c r="R41" i="6"/>
  <c r="Q41" i="6"/>
  <c r="O41" i="6"/>
  <c r="Y40" i="6"/>
  <c r="X40" i="6"/>
  <c r="T40" i="6"/>
  <c r="W40" i="6" s="1"/>
  <c r="S40" i="6"/>
  <c r="R40" i="6"/>
  <c r="Q40" i="6"/>
  <c r="O40" i="6"/>
  <c r="Y39" i="6"/>
  <c r="X39" i="6"/>
  <c r="T39" i="6"/>
  <c r="W39" i="6" s="1"/>
  <c r="S39" i="6"/>
  <c r="R39" i="6"/>
  <c r="Q39" i="6"/>
  <c r="O39" i="6"/>
  <c r="Y38" i="6"/>
  <c r="X38" i="6"/>
  <c r="T38" i="6"/>
  <c r="W38" i="6" s="1"/>
  <c r="S38" i="6"/>
  <c r="R38" i="6"/>
  <c r="Q38" i="6"/>
  <c r="O38" i="6"/>
  <c r="Y37" i="6"/>
  <c r="X37" i="6"/>
  <c r="T37" i="6"/>
  <c r="W37" i="6" s="1"/>
  <c r="S37" i="6"/>
  <c r="R37" i="6"/>
  <c r="Q37" i="6"/>
  <c r="O37" i="6"/>
  <c r="Y36" i="6"/>
  <c r="X36" i="6"/>
  <c r="T36" i="6"/>
  <c r="W36" i="6" s="1"/>
  <c r="S36" i="6"/>
  <c r="R36" i="6"/>
  <c r="Q36" i="6"/>
  <c r="O36" i="6"/>
  <c r="Y35" i="6"/>
  <c r="X35" i="6"/>
  <c r="T35" i="6"/>
  <c r="W35" i="6" s="1"/>
  <c r="S35" i="6"/>
  <c r="R35" i="6"/>
  <c r="Q35" i="6"/>
  <c r="O35" i="6"/>
  <c r="Y34" i="6"/>
  <c r="X34" i="6"/>
  <c r="T34" i="6"/>
  <c r="W34" i="6" s="1"/>
  <c r="S34" i="6"/>
  <c r="R34" i="6"/>
  <c r="Q34" i="6"/>
  <c r="O34" i="6"/>
  <c r="Y33" i="6"/>
  <c r="X33" i="6"/>
  <c r="T33" i="6"/>
  <c r="W33" i="6" s="1"/>
  <c r="S33" i="6"/>
  <c r="R33" i="6"/>
  <c r="Q33" i="6"/>
  <c r="O33" i="6"/>
  <c r="Y32" i="6"/>
  <c r="X32" i="6"/>
  <c r="T32" i="6"/>
  <c r="W32" i="6" s="1"/>
  <c r="S32" i="6"/>
  <c r="R32" i="6"/>
  <c r="Q32" i="6"/>
  <c r="O32" i="6"/>
  <c r="Y31" i="6"/>
  <c r="X31" i="6"/>
  <c r="T31" i="6"/>
  <c r="W31" i="6" s="1"/>
  <c r="S31" i="6"/>
  <c r="R31" i="6"/>
  <c r="Q31" i="6"/>
  <c r="O31" i="6"/>
  <c r="Y30" i="6"/>
  <c r="X30" i="6"/>
  <c r="T30" i="6"/>
  <c r="W30" i="6" s="1"/>
  <c r="S30" i="6"/>
  <c r="R30" i="6"/>
  <c r="Q30" i="6"/>
  <c r="O30" i="6"/>
  <c r="Y29" i="6"/>
  <c r="X29" i="6"/>
  <c r="T29" i="6"/>
  <c r="W29" i="6" s="1"/>
  <c r="S29" i="6"/>
  <c r="R29" i="6"/>
  <c r="Q29" i="6"/>
  <c r="O29" i="6"/>
  <c r="Y28" i="6"/>
  <c r="X28" i="6"/>
  <c r="T28" i="6"/>
  <c r="W28" i="6" s="1"/>
  <c r="S28" i="6"/>
  <c r="R28" i="6"/>
  <c r="Q28" i="6"/>
  <c r="Y27" i="6"/>
  <c r="X27" i="6"/>
  <c r="T27" i="6"/>
  <c r="W27" i="6" s="1"/>
  <c r="S27" i="6"/>
  <c r="R27" i="6"/>
  <c r="Q27" i="6"/>
  <c r="O27" i="6"/>
  <c r="Y26" i="6"/>
  <c r="X26" i="6"/>
  <c r="T26" i="6"/>
  <c r="W26" i="6" s="1"/>
  <c r="S26" i="6"/>
  <c r="R26" i="6"/>
  <c r="Q26" i="6"/>
  <c r="O26" i="6"/>
  <c r="Y25" i="6"/>
  <c r="X25" i="6"/>
  <c r="T25" i="6"/>
  <c r="W25" i="6" s="1"/>
  <c r="S25" i="6"/>
  <c r="R25" i="6"/>
  <c r="Q25" i="6"/>
  <c r="O25" i="6"/>
  <c r="O9" i="6"/>
  <c r="O10" i="6" s="1"/>
  <c r="O11" i="6" s="1"/>
  <c r="Y11" i="6"/>
  <c r="T11" i="6"/>
  <c r="Q11" i="6"/>
  <c r="P11" i="6"/>
  <c r="Y10" i="6"/>
  <c r="T10" i="6"/>
  <c r="Q10" i="6"/>
  <c r="P10" i="6"/>
  <c r="Y9" i="6"/>
  <c r="T9" i="6"/>
  <c r="Q9" i="6"/>
  <c r="P9" i="6"/>
</calcChain>
</file>

<file path=xl/sharedStrings.xml><?xml version="1.0" encoding="utf-8"?>
<sst xmlns="http://schemas.openxmlformats.org/spreadsheetml/2006/main" count="603" uniqueCount="91">
  <si>
    <t>DAILY RECORD SHEET</t>
  </si>
  <si>
    <t>SUPERVISOR NAME</t>
  </si>
  <si>
    <t>DATE</t>
  </si>
  <si>
    <t>SHIFT START TIME</t>
  </si>
  <si>
    <t>WEATHER</t>
  </si>
  <si>
    <t>ENGINEER NAME</t>
  </si>
  <si>
    <t>WORK LOCATION</t>
  </si>
  <si>
    <t>SHIFT FINISH TIME</t>
  </si>
  <si>
    <t>TEMP MIN / MAX</t>
  </si>
  <si>
    <r>
      <t>SHIFT SUMMARY</t>
    </r>
    <r>
      <rPr>
        <b/>
        <sz val="8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[general record of works, inspections]</t>
    </r>
  </si>
  <si>
    <t>SAFETY  / QUALITY</t>
  </si>
  <si>
    <t>N/A</t>
  </si>
  <si>
    <t>ENVIRO / COMMS</t>
  </si>
  <si>
    <t>DELAYS TO WORKS</t>
  </si>
  <si>
    <t>PRODUCTIVITY</t>
  </si>
  <si>
    <t>Cost code</t>
  </si>
  <si>
    <t>Cost Type</t>
  </si>
  <si>
    <t>Tranx Date</t>
  </si>
  <si>
    <t>Delivery Docket</t>
  </si>
  <si>
    <t>Vendor</t>
  </si>
  <si>
    <t>Quantity</t>
  </si>
  <si>
    <t>Units</t>
  </si>
  <si>
    <t>Rates</t>
  </si>
  <si>
    <t>Delivery Amount</t>
  </si>
  <si>
    <t>Operator Name</t>
  </si>
  <si>
    <t>Description</t>
  </si>
  <si>
    <t>ITEM</t>
  </si>
  <si>
    <t>DESCRIPTION</t>
  </si>
  <si>
    <t>TARGET</t>
  </si>
  <si>
    <t>ACHIEVED</t>
  </si>
  <si>
    <t>NOTES / COMMENTS</t>
  </si>
  <si>
    <t>Productivity_1</t>
  </si>
  <si>
    <t>Productivity_2</t>
  </si>
  <si>
    <t>Productivity_3</t>
  </si>
  <si>
    <t>LABOUR</t>
  </si>
  <si>
    <t>NAME</t>
  </si>
  <si>
    <t>COMPANY</t>
  </si>
  <si>
    <t>START</t>
  </si>
  <si>
    <t>BREAK</t>
  </si>
  <si>
    <t>FINISH</t>
  </si>
  <si>
    <t>WORKED HRS</t>
  </si>
  <si>
    <t>DOCKET NO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</si>
  <si>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R</t>
    </r>
    <r>
      <rPr>
        <sz val="11"/>
        <rFont val="Calibri"/>
        <family val="2"/>
        <scheme val="minor"/>
      </rPr>
      <t xml:space="preserve">ates / </t>
    </r>
    <r>
      <rPr>
        <b/>
        <sz val="14"/>
        <rFont val="Calibri"/>
        <family val="2"/>
        <scheme val="minor"/>
      </rPr>
      <t>S</t>
    </r>
    <r>
      <rPr>
        <sz val="11"/>
        <rFont val="Calibri"/>
        <family val="2"/>
        <scheme val="minor"/>
      </rPr>
      <t>ubcontract ]</t>
    </r>
  </si>
  <si>
    <t>CREW NO.</t>
  </si>
  <si>
    <t>COST CODE</t>
  </si>
  <si>
    <t>0010 - Labour</t>
  </si>
  <si>
    <t>hr</t>
  </si>
  <si>
    <t xml:space="preserve">PLANT (incl small plant)
</t>
  </si>
  <si>
    <t xml:space="preserve">PLANT DESCRIPTION
</t>
  </si>
  <si>
    <t>ATTACHMENTS / EXTRAS</t>
  </si>
  <si>
    <t>PLANT REGO / INDUCTION NO</t>
  </si>
  <si>
    <t>OPERATOR NAME</t>
  </si>
  <si>
    <r>
      <t xml:space="preserve">HIRE ARRANGEMENT
</t>
    </r>
    <r>
      <rPr>
        <sz val="11"/>
        <rFont val="Calibri"/>
        <family val="2"/>
        <scheme val="minor"/>
      </rPr>
      <t xml:space="preserve">[ </t>
    </r>
    <r>
      <rPr>
        <b/>
        <sz val="14"/>
        <rFont val="Calibri"/>
        <family val="2"/>
        <scheme val="minor"/>
      </rPr>
      <t>W</t>
    </r>
    <r>
      <rPr>
        <sz val="11"/>
        <rFont val="Calibri"/>
        <family val="2"/>
        <scheme val="minor"/>
      </rPr>
      <t xml:space="preserve">et / </t>
    </r>
    <r>
      <rPr>
        <b/>
        <sz val="14"/>
        <rFont val="Calibri"/>
        <family val="2"/>
        <scheme val="minor"/>
      </rPr>
      <t>D</t>
    </r>
    <r>
      <rPr>
        <sz val="11"/>
        <rFont val="Calibri"/>
        <family val="2"/>
        <scheme val="minor"/>
      </rPr>
      <t>ry ]</t>
    </r>
  </si>
  <si>
    <r>
      <t xml:space="preserve">NOTES / COMMENTS
</t>
    </r>
    <r>
      <rPr>
        <sz val="11"/>
        <rFont val="Calibri"/>
        <family val="2"/>
        <scheme val="minor"/>
      </rPr>
      <t>[internal float, off hired, used by others etc]</t>
    </r>
  </si>
  <si>
    <t>MATERIALS</t>
  </si>
  <si>
    <t>MATERIAL DESCRIPTION</t>
  </si>
  <si>
    <t>DELIVERY LOCATION</t>
  </si>
  <si>
    <t>QTY</t>
  </si>
  <si>
    <t>UNITS</t>
  </si>
  <si>
    <t>DELIVERY METHOD</t>
  </si>
  <si>
    <t>SUBCONTRACT SCOPE OF WORKS</t>
  </si>
  <si>
    <t xml:space="preserve">WORK DESCRIPTION
</t>
  </si>
  <si>
    <t>EQUIPMENT DETAILS</t>
  </si>
  <si>
    <t xml:space="preserve">WORK QTY
</t>
  </si>
  <si>
    <t>UNIT</t>
  </si>
  <si>
    <t>COST+A95:N110 CODE</t>
  </si>
  <si>
    <t>NOTES / COMMENTS
[NO OF LOADS, PER M3, PER TON, PER M ETC]</t>
  </si>
  <si>
    <t>** end do no delete</t>
  </si>
  <si>
    <t>Kabir Chhabra</t>
  </si>
  <si>
    <t>Kai Longley</t>
  </si>
  <si>
    <t>SITE</t>
  </si>
  <si>
    <t>Chris Lawson</t>
  </si>
  <si>
    <t>Parkville</t>
  </si>
  <si>
    <t>Synertec</t>
  </si>
  <si>
    <t>Emilio Ito</t>
  </si>
  <si>
    <t>628 Bourke Street</t>
  </si>
  <si>
    <t>RNA</t>
  </si>
  <si>
    <t>Mescada</t>
  </si>
  <si>
    <t>Vivek Gupta</t>
  </si>
  <si>
    <t>Nigin Balakrishnan</t>
  </si>
  <si>
    <t>Fadi Duqman</t>
  </si>
  <si>
    <t>WFH</t>
  </si>
  <si>
    <t>Anzac</t>
  </si>
  <si>
    <t>State Library</t>
  </si>
  <si>
    <t>Arden</t>
  </si>
  <si>
    <t>Currently has Thursdays for uni</t>
  </si>
  <si>
    <t>Harshil</t>
  </si>
  <si>
    <t>Rory</t>
  </si>
  <si>
    <t>ELM JV</t>
  </si>
  <si>
    <t>PArkville</t>
  </si>
  <si>
    <t>CYP Paid for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</si>
</sst>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 indent="1"/>
    </xf>
    <xf numFmtId="0" fontId="2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9" fontId="2" fillId="0" borderId="1" xfId="0" applyNumberFormat="1" applyFont="1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center" vertical="top"/>
    </xf>
    <xf numFmtId="2" fontId="10" fillId="3" borderId="2" xfId="0" applyNumberFormat="1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20" fontId="0" fillId="0" borderId="3" xfId="0" applyNumberFormat="1" applyBorder="1" applyAlignment="1">
      <alignment horizontal="center" vertical="top"/>
    </xf>
    <xf numFmtId="2" fontId="0" fillId="4" borderId="3" xfId="0" applyNumberFormat="1" applyFill="1" applyBorder="1" applyAlignment="1">
      <alignment horizontal="center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0" fillId="3" borderId="2" xfId="0" applyFont="1" applyFill="1" applyBorder="1" applyAlignment="1">
      <alignment vertical="top" wrapText="1"/>
    </xf>
    <xf numFmtId="0" fontId="10" fillId="3" borderId="2" xfId="0" applyFont="1" applyFill="1" applyBorder="1" applyAlignment="1">
      <alignment vertical="top"/>
    </xf>
    <xf numFmtId="2" fontId="10" fillId="3" borderId="2" xfId="0" applyNumberFormat="1" applyFont="1" applyFill="1" applyBorder="1" applyAlignment="1">
      <alignment vertical="top" wrapText="1"/>
    </xf>
    <xf numFmtId="0" fontId="10" fillId="3" borderId="2" xfId="0" applyFont="1" applyFill="1" applyBorder="1" applyAlignment="1">
      <alignment horizontal="center" vertical="top" wrapText="1"/>
    </xf>
    <xf numFmtId="49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13" fillId="0" borderId="1" xfId="0" applyFont="1" applyBorder="1" applyAlignment="1">
      <alignment vertical="top"/>
    </xf>
    <xf numFmtId="2" fontId="13" fillId="0" borderId="1" xfId="0" applyNumberFormat="1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15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vertical="top"/>
    </xf>
    <xf numFmtId="14" fontId="13" fillId="0" borderId="1" xfId="0" applyNumberFormat="1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3" fillId="4" borderId="1" xfId="0" applyFont="1" applyFill="1" applyBorder="1" applyAlignment="1">
      <alignment vertical="top"/>
    </xf>
    <xf numFmtId="43" fontId="13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3" xfId="1" applyNumberFormat="1" applyFont="1" applyBorder="1" applyAlignment="1">
      <alignment horizontal="center" vertical="top"/>
    </xf>
    <xf numFmtId="2" fontId="0" fillId="4" borderId="3" xfId="1" applyNumberFormat="1" applyFon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/>
    </xf>
    <xf numFmtId="0" fontId="0" fillId="0" borderId="3" xfId="0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20" fontId="0" fillId="0" borderId="3" xfId="1" applyNumberFormat="1" applyFont="1" applyBorder="1" applyAlignment="1">
      <alignment horizontal="center" vertical="top"/>
    </xf>
    <xf numFmtId="0" fontId="10" fillId="3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11" fillId="2" borderId="1" xfId="0" quotePrefix="1" applyFont="1" applyFill="1" applyBorder="1" applyAlignment="1">
      <alignment horizontal="left" vertical="top"/>
    </xf>
    <xf numFmtId="0" fontId="10" fillId="3" borderId="2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4" fillId="3" borderId="5" xfId="0" applyFont="1" applyFill="1" applyBorder="1" applyAlignment="1">
      <alignment horizontal="right" vertical="top" wrapText="1"/>
    </xf>
    <xf numFmtId="0" fontId="4" fillId="3" borderId="6" xfId="0" applyFont="1" applyFill="1" applyBorder="1" applyAlignment="1">
      <alignment horizontal="right" vertical="top" wrapText="1"/>
    </xf>
    <xf numFmtId="0" fontId="8" fillId="0" borderId="1" xfId="0" applyFont="1" applyBorder="1" applyAlignment="1">
      <alignment horizontal="left" vertical="top" wrapText="1" indent="1"/>
    </xf>
    <xf numFmtId="0" fontId="15" fillId="0" borderId="1" xfId="0" applyFont="1" applyBorder="1" applyAlignment="1">
      <alignment horizontal="center" vertical="top"/>
    </xf>
    <xf numFmtId="0" fontId="9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indent="1"/>
    </xf>
    <xf numFmtId="0" fontId="4" fillId="3" borderId="5" xfId="0" applyFont="1" applyFill="1" applyBorder="1" applyAlignment="1">
      <alignment horizontal="right" vertical="top"/>
    </xf>
    <xf numFmtId="0" fontId="4" fillId="3" borderId="6" xfId="0" applyFont="1" applyFill="1" applyBorder="1" applyAlignment="1">
      <alignment horizontal="right" vertical="top"/>
    </xf>
    <xf numFmtId="20" fontId="6" fillId="0" borderId="1" xfId="0" applyNumberFormat="1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 indent="1"/>
    </xf>
    <xf numFmtId="0" fontId="4" fillId="3" borderId="1" xfId="0" applyFont="1" applyFill="1" applyBorder="1" applyAlignment="1">
      <alignment horizontal="right" vertical="top"/>
    </xf>
    <xf numFmtId="0" fontId="3" fillId="2" borderId="1" xfId="0" applyFont="1" applyFill="1" applyBorder="1" applyAlignment="1">
      <alignment horizontal="center" vertical="top"/>
    </xf>
    <xf numFmtId="14" fontId="5" fillId="0" borderId="1" xfId="0" applyNumberFormat="1" applyFont="1" applyBorder="1" applyAlignment="1">
      <alignment horizontal="left" vertical="top" inden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chahal/Desktop/Rail%20update%202019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99652-A211-4B71-9194-1E73FD055D39}">
  <sheetPr>
    <pageSetUpPr fitToPage="1"/>
  </sheetPr>
  <dimension ref="A1:AC86"/>
  <sheetViews>
    <sheetView tabSelected="1" view="pageBreakPreview" zoomScale="70" zoomScaleNormal="70" zoomScaleSheetLayoutView="70" workbookViewId="0">
      <selection activeCell="J2" sqref="J2:K2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45511</v>
      </c>
      <c r="F2" s="76"/>
      <c r="G2" s="76"/>
      <c r="H2" s="70" t="s">
        <v>3</v>
      </c>
      <c r="I2" s="71"/>
      <c r="J2" s="72">
        <v>0.29166666666666669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82</v>
      </c>
      <c r="F3" s="69"/>
      <c r="G3" s="69"/>
      <c r="H3" s="70" t="s">
        <v>7</v>
      </c>
      <c r="I3" s="71"/>
      <c r="J3" s="72"/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45511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45511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45511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/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/>
      <c r="H14" s="13"/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/>
      <c r="D15" s="47"/>
      <c r="E15" s="40" t="s">
        <v>76</v>
      </c>
      <c r="F15" s="13"/>
      <c r="G15" s="13"/>
      <c r="H15" s="13"/>
      <c r="I15" s="14"/>
      <c r="J15" s="22"/>
      <c r="K15" s="40"/>
      <c r="L15" s="40"/>
      <c r="M15" s="40"/>
      <c r="N15" s="40" t="s">
        <v>85</v>
      </c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84</v>
      </c>
      <c r="D16" s="47"/>
      <c r="E16" s="40" t="s">
        <v>77</v>
      </c>
      <c r="F16" s="13">
        <v>0.33333333333333331</v>
      </c>
      <c r="G16" s="13"/>
      <c r="H16" s="13"/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/>
      <c r="H17" s="13"/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0.45833333333333331</v>
      </c>
      <c r="G18" s="13"/>
      <c r="H18" s="13"/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72</v>
      </c>
      <c r="D19" s="47"/>
      <c r="E19" s="40" t="s">
        <v>76</v>
      </c>
      <c r="F19" s="13">
        <v>0.33333333333333331</v>
      </c>
      <c r="G19" s="13"/>
      <c r="H19" s="13"/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 t="s">
        <v>86</v>
      </c>
      <c r="B20" s="47"/>
      <c r="C20" s="47" t="s">
        <v>84</v>
      </c>
      <c r="D20" s="47"/>
      <c r="E20" s="40" t="s">
        <v>88</v>
      </c>
      <c r="F20" s="13">
        <v>0.33333333333333331</v>
      </c>
      <c r="G20" s="13"/>
      <c r="H20" s="13"/>
      <c r="I20" s="14"/>
      <c r="J20" s="22"/>
      <c r="K20" s="40"/>
      <c r="L20" s="40"/>
      <c r="M20" s="40"/>
      <c r="N20" s="40" t="s">
        <v>90</v>
      </c>
      <c r="P20" s="34"/>
      <c r="Q20" s="31"/>
      <c r="T20" s="35"/>
      <c r="V20" s="30"/>
      <c r="X20" s="35"/>
    </row>
    <row r="21" spans="1:25" x14ac:dyDescent="0.55000000000000004">
      <c r="A21" s="47" t="s">
        <v>87</v>
      </c>
      <c r="B21" s="47"/>
      <c r="C21" s="47" t="s">
        <v>89</v>
      </c>
      <c r="D21" s="47"/>
      <c r="E21" s="40" t="s">
        <v>88</v>
      </c>
      <c r="F21" s="13">
        <v>0.33333333333333331</v>
      </c>
      <c r="G21" s="13"/>
      <c r="H21" s="13"/>
      <c r="I21" s="14"/>
      <c r="J21" s="22"/>
      <c r="K21" s="40"/>
      <c r="L21" s="40"/>
      <c r="M21" s="40"/>
      <c r="N21" s="40" t="s">
        <v>90</v>
      </c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45511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45511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45511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45511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45511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45511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45511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45511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45511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45511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45511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45511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45511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45511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45511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45511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45511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45511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45511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F5A80F-3042-4BE4-A57F-7C3650B90E7D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FAC0-F88F-4D59-92DB-F02CDBC80FC1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45511</v>
      </c>
      <c r="F2" s="76"/>
      <c r="G2" s="76"/>
      <c r="H2" s="70" t="s">
        <v>3</v>
      </c>
      <c r="I2" s="71"/>
      <c r="J2" s="72">
        <v>0.29166666666666669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82</v>
      </c>
      <c r="F3" s="69"/>
      <c r="G3" s="69"/>
      <c r="H3" s="70" t="s">
        <v>7</v>
      </c>
      <c r="I3" s="71"/>
      <c r="J3" s="72">
        <v>0.6875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45511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45511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45511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83</v>
      </c>
      <c r="D14" s="47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82</v>
      </c>
      <c r="D15" s="47"/>
      <c r="E15" s="40" t="s">
        <v>76</v>
      </c>
      <c r="F15" s="13">
        <v>0.35416666666666669</v>
      </c>
      <c r="G15" s="13">
        <v>0.5</v>
      </c>
      <c r="H15" s="13">
        <v>0.65625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0.35416666666666669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0.45833333333333331</v>
      </c>
      <c r="G18" s="13">
        <v>0.5</v>
      </c>
      <c r="H18" s="13">
        <v>0.6875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>
        <v>0.5</v>
      </c>
      <c r="H19" s="13">
        <v>0.70833333333333337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45511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45511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45511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45511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45511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45511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45511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45511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45511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45511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45511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45511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45511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45511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45511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45511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45511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45511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45511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A1:N1"/>
    <mergeCell ref="B2:C2"/>
    <mergeCell ref="E2:G2"/>
    <mergeCell ref="H2:I2"/>
    <mergeCell ref="J2:K2"/>
    <mergeCell ref="L2:M2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57B29-90E2-4E92-B85C-2BCD7FE974A5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C286D-C15C-4313-BD3D-601A1639A1F2}">
  <sheetPr>
    <pageSetUpPr fitToPage="1"/>
  </sheetPr>
  <dimension ref="A1:AC86"/>
  <sheetViews>
    <sheetView view="pageBreakPreview" zoomScale="70" zoomScaleNormal="70" zoomScaleSheetLayoutView="70" workbookViewId="0">
      <selection activeCell="J4" sqref="J4:N4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45510</v>
      </c>
      <c r="F2" s="76"/>
      <c r="G2" s="76"/>
      <c r="H2" s="70" t="s">
        <v>3</v>
      </c>
      <c r="I2" s="71"/>
      <c r="J2" s="72">
        <v>0.29166666666666669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82</v>
      </c>
      <c r="F3" s="69"/>
      <c r="G3" s="69"/>
      <c r="H3" s="70" t="s">
        <v>7</v>
      </c>
      <c r="I3" s="71"/>
      <c r="J3" s="72">
        <v>0.70833333333333337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45510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45510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45510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82</v>
      </c>
      <c r="D14" s="47"/>
      <c r="E14" s="40" t="s">
        <v>73</v>
      </c>
      <c r="F14" s="13">
        <v>0.33333333333333331</v>
      </c>
      <c r="G14" s="13">
        <v>0.5</v>
      </c>
      <c r="H14" s="13">
        <v>0.66666666666666663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75</v>
      </c>
      <c r="D15" s="47"/>
      <c r="E15" s="40" t="s">
        <v>76</v>
      </c>
      <c r="F15" s="13">
        <v>0.33333333333333331</v>
      </c>
      <c r="G15" s="13">
        <v>0.5</v>
      </c>
      <c r="H15" s="13">
        <v>0.66666666666666663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82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82</v>
      </c>
      <c r="D18" s="47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82</v>
      </c>
      <c r="D19" s="47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hidden="1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hidden="1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45510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hidden="1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45510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hidden="1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45510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hidden="1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45510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hidden="1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45510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hidden="1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45510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hidden="1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45510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hidden="1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45510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hidden="1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45510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hidden="1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45510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hidden="1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45510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hidden="1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45510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hidden="1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45510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hidden="1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45510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hidden="1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45510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hidden="1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45510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hidden="1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45510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hidden="1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45510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hidden="1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45510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collapsed="1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hidden="1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collapsed="1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hidden="1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collapsed="1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1:N1"/>
    <mergeCell ref="B2:C2"/>
    <mergeCell ref="E2:G2"/>
    <mergeCell ref="H2:I2"/>
    <mergeCell ref="J2:K2"/>
    <mergeCell ref="L2:M2"/>
    <mergeCell ref="O4:Q4"/>
    <mergeCell ref="H5:I5"/>
    <mergeCell ref="J5:N5"/>
    <mergeCell ref="H6:I6"/>
    <mergeCell ref="J6:N6"/>
    <mergeCell ref="H7:N7"/>
    <mergeCell ref="B3:C3"/>
    <mergeCell ref="E3:G3"/>
    <mergeCell ref="H3:I3"/>
    <mergeCell ref="J3:K3"/>
    <mergeCell ref="L3:M3"/>
    <mergeCell ref="O3:Q3"/>
    <mergeCell ref="H11:I11"/>
    <mergeCell ref="J11:K11"/>
    <mergeCell ref="A12:N12"/>
    <mergeCell ref="A13:B13"/>
    <mergeCell ref="C13:D13"/>
    <mergeCell ref="A14:B14"/>
    <mergeCell ref="C14:D14"/>
    <mergeCell ref="H8:I8"/>
    <mergeCell ref="J8:K8"/>
    <mergeCell ref="H9:I9"/>
    <mergeCell ref="J9:K9"/>
    <mergeCell ref="H10:I10"/>
    <mergeCell ref="J10:K10"/>
    <mergeCell ref="A4:A11"/>
    <mergeCell ref="B4:G11"/>
    <mergeCell ref="H4:I4"/>
    <mergeCell ref="J4:N4"/>
    <mergeCell ref="A18:B18"/>
    <mergeCell ref="C18:D18"/>
    <mergeCell ref="A19:B19"/>
    <mergeCell ref="C19:D19"/>
    <mergeCell ref="A20:B20"/>
    <mergeCell ref="C20:D20"/>
    <mergeCell ref="A15:B15"/>
    <mergeCell ref="C15:D15"/>
    <mergeCell ref="A16:B16"/>
    <mergeCell ref="C16:D16"/>
    <mergeCell ref="A17:B17"/>
    <mergeCell ref="C17:D17"/>
    <mergeCell ref="A24:B24"/>
    <mergeCell ref="C24:D24"/>
    <mergeCell ref="A25:B25"/>
    <mergeCell ref="C25:D25"/>
    <mergeCell ref="A26:B26"/>
    <mergeCell ref="C26:D26"/>
    <mergeCell ref="A21:B21"/>
    <mergeCell ref="C21:D21"/>
    <mergeCell ref="A22:B22"/>
    <mergeCell ref="C22:D22"/>
    <mergeCell ref="A23:B23"/>
    <mergeCell ref="C23:D23"/>
    <mergeCell ref="A30:B30"/>
    <mergeCell ref="C30:D30"/>
    <mergeCell ref="A31:B31"/>
    <mergeCell ref="C31:D31"/>
    <mergeCell ref="A32:B32"/>
    <mergeCell ref="C32:D32"/>
    <mergeCell ref="A27:B27"/>
    <mergeCell ref="C27:D27"/>
    <mergeCell ref="A28:B28"/>
    <mergeCell ref="C28:D28"/>
    <mergeCell ref="A29:B29"/>
    <mergeCell ref="C29:D29"/>
    <mergeCell ref="A36:B36"/>
    <mergeCell ref="C36:D36"/>
    <mergeCell ref="A37:B37"/>
    <mergeCell ref="C37:D37"/>
    <mergeCell ref="A38:B38"/>
    <mergeCell ref="C38:D38"/>
    <mergeCell ref="A33:B33"/>
    <mergeCell ref="C33:D33"/>
    <mergeCell ref="A34:B34"/>
    <mergeCell ref="C34:D34"/>
    <mergeCell ref="A35:B35"/>
    <mergeCell ref="C35:D35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60:B60"/>
    <mergeCell ref="C60:D60"/>
    <mergeCell ref="F60:G60"/>
    <mergeCell ref="H60:I60"/>
    <mergeCell ref="A61:B61"/>
    <mergeCell ref="C61:D61"/>
    <mergeCell ref="F61:G61"/>
    <mergeCell ref="H61:I61"/>
    <mergeCell ref="A58:B58"/>
    <mergeCell ref="C58:D58"/>
    <mergeCell ref="F58:G58"/>
    <mergeCell ref="H58:I58"/>
    <mergeCell ref="A59:B59"/>
    <mergeCell ref="C59:D59"/>
    <mergeCell ref="F59:G59"/>
    <mergeCell ref="H59:I59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F62:G62"/>
    <mergeCell ref="H62:I62"/>
    <mergeCell ref="A63:B63"/>
    <mergeCell ref="C63:D63"/>
    <mergeCell ref="F63:G63"/>
    <mergeCell ref="H63:I63"/>
    <mergeCell ref="A68:N68"/>
    <mergeCell ref="A66:B66"/>
    <mergeCell ref="C66:D66"/>
    <mergeCell ref="F66:G66"/>
    <mergeCell ref="H66:I66"/>
    <mergeCell ref="A67:B67"/>
    <mergeCell ref="C67:D67"/>
    <mergeCell ref="F67:G67"/>
    <mergeCell ref="H67:I67"/>
  </mergeCells>
  <pageMargins left="0.23622047244094491" right="0.23622047244094491" top="0.31496062992125984" bottom="0.31496062992125984" header="0.31496062992125984" footer="0.15748031496062992"/>
  <pageSetup paperSize="8" scale="73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BDA3EC-3FFB-4D13-AB66-AD1C61FC8419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229F-8AAC-47C9-A375-9EB25F022766}">
  <sheetPr>
    <pageSetUpPr fitToPage="1"/>
  </sheetPr>
  <dimension ref="A1:AC86"/>
  <sheetViews>
    <sheetView view="pageBreakPreview" zoomScale="70" zoomScaleNormal="70" zoomScaleSheetLayoutView="70" workbookViewId="0">
      <selection activeCell="C16" sqref="C16:D16"/>
    </sheetView>
  </sheetViews>
  <sheetFormatPr defaultColWidth="9" defaultRowHeight="14.4" outlineLevelRow="1" x14ac:dyDescent="0.55000000000000004"/>
  <cols>
    <col min="1" max="1" width="24.578125" style="24" customWidth="1"/>
    <col min="2" max="2" width="18" style="24" customWidth="1"/>
    <col min="3" max="3" width="16" style="24" customWidth="1"/>
    <col min="4" max="4" width="24.578125" style="24" customWidth="1"/>
    <col min="5" max="5" width="20" style="24" customWidth="1"/>
    <col min="6" max="8" width="9.83984375" style="24" customWidth="1"/>
    <col min="9" max="9" width="9.83984375" style="37" customWidth="1"/>
    <col min="10" max="10" width="13.26171875" style="24" customWidth="1"/>
    <col min="11" max="11" width="24.578125" style="24" customWidth="1"/>
    <col min="12" max="12" width="16.41796875" style="24" customWidth="1"/>
    <col min="13" max="13" width="11" style="24" customWidth="1"/>
    <col min="14" max="14" width="72.15625" style="24" customWidth="1"/>
    <col min="15" max="15" width="14.26171875" style="25" hidden="1" customWidth="1"/>
    <col min="16" max="16" width="19.578125" style="25" hidden="1" customWidth="1"/>
    <col min="17" max="17" width="13.41796875" style="25" hidden="1" customWidth="1"/>
    <col min="18" max="18" width="19.26171875" style="25" hidden="1" customWidth="1"/>
    <col min="19" max="19" width="11.26171875" style="25" hidden="1" customWidth="1"/>
    <col min="20" max="20" width="16.578125" style="25" hidden="1" customWidth="1"/>
    <col min="21" max="21" width="10.15625" style="25" hidden="1" customWidth="1"/>
    <col min="22" max="22" width="10.83984375" style="25" hidden="1" customWidth="1"/>
    <col min="23" max="23" width="20.15625" style="26" hidden="1" customWidth="1"/>
    <col min="24" max="24" width="24.41796875" style="25" hidden="1" customWidth="1"/>
    <col min="25" max="25" width="52" style="25" hidden="1" customWidth="1"/>
    <col min="26" max="26" width="0" style="27" hidden="1" customWidth="1"/>
    <col min="27" max="28" width="0" style="24" hidden="1" customWidth="1"/>
    <col min="29" max="29" width="6.20703125" style="24" hidden="1" customWidth="1"/>
    <col min="30" max="16384" width="9" style="24"/>
  </cols>
  <sheetData>
    <row r="1" spans="1:26" ht="20.399999999999999" x14ac:dyDescent="0.55000000000000004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26" s="28" customFormat="1" ht="15.6" x14ac:dyDescent="0.55000000000000004">
      <c r="A2" s="1" t="s">
        <v>1</v>
      </c>
      <c r="B2" s="69"/>
      <c r="C2" s="69"/>
      <c r="D2" s="2" t="s">
        <v>2</v>
      </c>
      <c r="E2" s="76">
        <v>45509</v>
      </c>
      <c r="F2" s="76"/>
      <c r="G2" s="76"/>
      <c r="H2" s="70" t="s">
        <v>3</v>
      </c>
      <c r="I2" s="71"/>
      <c r="J2" s="72">
        <v>0.29166666666666669</v>
      </c>
      <c r="K2" s="73"/>
      <c r="L2" s="74" t="s">
        <v>4</v>
      </c>
      <c r="M2" s="74"/>
      <c r="N2" s="3"/>
      <c r="O2" s="25"/>
      <c r="P2" s="25"/>
      <c r="Q2" s="25"/>
      <c r="R2" s="25"/>
      <c r="S2" s="25"/>
      <c r="T2" s="25"/>
      <c r="U2" s="25"/>
      <c r="V2" s="25"/>
      <c r="W2" s="26"/>
      <c r="X2" s="25"/>
      <c r="Y2" s="25"/>
      <c r="Z2" s="27"/>
    </row>
    <row r="3" spans="1:26" s="28" customFormat="1" ht="15.6" x14ac:dyDescent="0.55000000000000004">
      <c r="A3" s="1" t="s">
        <v>5</v>
      </c>
      <c r="B3" s="69" t="s">
        <v>69</v>
      </c>
      <c r="C3" s="69"/>
      <c r="D3" s="2" t="s">
        <v>6</v>
      </c>
      <c r="E3" s="69" t="s">
        <v>72</v>
      </c>
      <c r="F3" s="69"/>
      <c r="G3" s="69"/>
      <c r="H3" s="70" t="s">
        <v>7</v>
      </c>
      <c r="I3" s="71"/>
      <c r="J3" s="72">
        <v>0.76041666666666663</v>
      </c>
      <c r="K3" s="73"/>
      <c r="L3" s="74" t="s">
        <v>8</v>
      </c>
      <c r="M3" s="74"/>
      <c r="N3" s="3"/>
      <c r="O3" s="67"/>
      <c r="P3" s="67"/>
      <c r="Q3" s="67"/>
      <c r="R3" s="25"/>
      <c r="S3" s="25"/>
      <c r="T3" s="25"/>
      <c r="U3" s="25"/>
      <c r="V3" s="25"/>
      <c r="W3" s="26"/>
      <c r="X3" s="25"/>
      <c r="Y3" s="25"/>
      <c r="Z3" s="27"/>
    </row>
    <row r="4" spans="1:26" ht="15.75" customHeight="1" x14ac:dyDescent="0.55000000000000004">
      <c r="A4" s="60" t="s">
        <v>9</v>
      </c>
      <c r="B4" s="62"/>
      <c r="C4" s="63"/>
      <c r="D4" s="63"/>
      <c r="E4" s="63"/>
      <c r="F4" s="63"/>
      <c r="G4" s="63"/>
      <c r="H4" s="64" t="s">
        <v>10</v>
      </c>
      <c r="I4" s="65"/>
      <c r="J4" s="66" t="s">
        <v>11</v>
      </c>
      <c r="K4" s="66"/>
      <c r="L4" s="66"/>
      <c r="M4" s="66"/>
      <c r="N4" s="66"/>
      <c r="O4" s="67"/>
      <c r="P4" s="67"/>
      <c r="Q4" s="67"/>
    </row>
    <row r="5" spans="1:26" ht="15.75" customHeight="1" x14ac:dyDescent="0.55000000000000004">
      <c r="A5" s="60"/>
      <c r="B5" s="63"/>
      <c r="C5" s="63"/>
      <c r="D5" s="63"/>
      <c r="E5" s="63"/>
      <c r="F5" s="63"/>
      <c r="G5" s="63"/>
      <c r="H5" s="64" t="s">
        <v>12</v>
      </c>
      <c r="I5" s="65"/>
      <c r="J5" s="66" t="s">
        <v>11</v>
      </c>
      <c r="K5" s="66"/>
      <c r="L5" s="66"/>
      <c r="M5" s="66"/>
      <c r="N5" s="66"/>
      <c r="O5" s="29"/>
      <c r="P5" s="29"/>
      <c r="Q5" s="29"/>
    </row>
    <row r="6" spans="1:26" ht="15.75" customHeight="1" x14ac:dyDescent="0.55000000000000004">
      <c r="A6" s="60"/>
      <c r="B6" s="63"/>
      <c r="C6" s="63"/>
      <c r="D6" s="63"/>
      <c r="E6" s="63"/>
      <c r="F6" s="63"/>
      <c r="G6" s="63"/>
      <c r="H6" s="64" t="s">
        <v>13</v>
      </c>
      <c r="I6" s="65"/>
      <c r="J6" s="66" t="s">
        <v>11</v>
      </c>
      <c r="K6" s="66"/>
      <c r="L6" s="66"/>
      <c r="M6" s="66"/>
      <c r="N6" s="66"/>
    </row>
    <row r="7" spans="1:26" ht="15.6" x14ac:dyDescent="0.55000000000000004">
      <c r="A7" s="60"/>
      <c r="B7" s="63"/>
      <c r="C7" s="63"/>
      <c r="D7" s="63"/>
      <c r="E7" s="63"/>
      <c r="F7" s="63"/>
      <c r="G7" s="63"/>
      <c r="H7" s="68" t="s">
        <v>14</v>
      </c>
      <c r="I7" s="68"/>
      <c r="J7" s="68"/>
      <c r="K7" s="68"/>
      <c r="L7" s="68"/>
      <c r="M7" s="68"/>
      <c r="N7" s="68"/>
      <c r="O7" s="25" t="s">
        <v>15</v>
      </c>
      <c r="P7" s="25" t="s">
        <v>16</v>
      </c>
      <c r="Q7" s="25" t="s">
        <v>17</v>
      </c>
      <c r="R7" s="25" t="s">
        <v>18</v>
      </c>
      <c r="S7" s="25" t="s">
        <v>19</v>
      </c>
      <c r="T7" s="25" t="s">
        <v>20</v>
      </c>
      <c r="U7" s="25" t="s">
        <v>21</v>
      </c>
      <c r="V7" s="30" t="s">
        <v>22</v>
      </c>
      <c r="W7" s="26" t="s">
        <v>23</v>
      </c>
      <c r="X7" s="25" t="s">
        <v>24</v>
      </c>
      <c r="Y7" s="25" t="s">
        <v>25</v>
      </c>
    </row>
    <row r="8" spans="1:26" ht="14.25" customHeight="1" x14ac:dyDescent="0.55000000000000004">
      <c r="A8" s="61"/>
      <c r="B8" s="63"/>
      <c r="C8" s="63"/>
      <c r="D8" s="63"/>
      <c r="E8" s="63"/>
      <c r="F8" s="63"/>
      <c r="G8" s="63"/>
      <c r="H8" s="58" t="s">
        <v>26</v>
      </c>
      <c r="I8" s="58"/>
      <c r="J8" s="59" t="s">
        <v>27</v>
      </c>
      <c r="K8" s="59"/>
      <c r="L8" s="4" t="s">
        <v>28</v>
      </c>
      <c r="M8" s="4" t="s">
        <v>29</v>
      </c>
      <c r="N8" s="5" t="s">
        <v>30</v>
      </c>
    </row>
    <row r="9" spans="1:26" ht="15" customHeight="1" x14ac:dyDescent="0.55000000000000004">
      <c r="A9" s="61"/>
      <c r="B9" s="63"/>
      <c r="C9" s="63"/>
      <c r="D9" s="63"/>
      <c r="E9" s="63"/>
      <c r="F9" s="63"/>
      <c r="G9" s="63"/>
      <c r="H9" s="55" t="s">
        <v>31</v>
      </c>
      <c r="I9" s="55"/>
      <c r="J9" s="53"/>
      <c r="K9" s="53"/>
      <c r="L9" s="6"/>
      <c r="M9" s="7"/>
      <c r="N9" s="8"/>
      <c r="O9" s="25" t="e">
        <f>#REF!</f>
        <v>#REF!</v>
      </c>
      <c r="P9" s="25" t="str">
        <f>H9</f>
        <v>Productivity_1</v>
      </c>
      <c r="Q9" s="31">
        <f>E$2</f>
        <v>45509</v>
      </c>
      <c r="T9" s="25">
        <f>M9</f>
        <v>0</v>
      </c>
      <c r="Y9" s="25">
        <f>N9</f>
        <v>0</v>
      </c>
    </row>
    <row r="10" spans="1:26" ht="14.25" customHeight="1" x14ac:dyDescent="0.55000000000000004">
      <c r="A10" s="61"/>
      <c r="B10" s="63"/>
      <c r="C10" s="63"/>
      <c r="D10" s="63"/>
      <c r="E10" s="63"/>
      <c r="F10" s="63"/>
      <c r="G10" s="63"/>
      <c r="H10" s="55" t="s">
        <v>32</v>
      </c>
      <c r="I10" s="55"/>
      <c r="J10" s="53"/>
      <c r="K10" s="53"/>
      <c r="L10" s="7"/>
      <c r="M10" s="7"/>
      <c r="N10" s="8"/>
      <c r="O10" s="25" t="e">
        <f>O9</f>
        <v>#REF!</v>
      </c>
      <c r="P10" s="25" t="str">
        <f>H10</f>
        <v>Productivity_2</v>
      </c>
      <c r="Q10" s="31">
        <f>E$2</f>
        <v>45509</v>
      </c>
      <c r="T10" s="25">
        <f>M10</f>
        <v>0</v>
      </c>
      <c r="Y10" s="25">
        <f>N10</f>
        <v>0</v>
      </c>
    </row>
    <row r="11" spans="1:26" ht="15" customHeight="1" x14ac:dyDescent="0.55000000000000004">
      <c r="A11" s="61"/>
      <c r="B11" s="63"/>
      <c r="C11" s="63"/>
      <c r="D11" s="63"/>
      <c r="E11" s="63"/>
      <c r="F11" s="63"/>
      <c r="G11" s="63"/>
      <c r="H11" s="55" t="s">
        <v>33</v>
      </c>
      <c r="I11" s="55"/>
      <c r="J11" s="53"/>
      <c r="K11" s="53"/>
      <c r="L11" s="7"/>
      <c r="M11" s="7"/>
      <c r="N11" s="8"/>
      <c r="O11" s="25" t="e">
        <f>O10</f>
        <v>#REF!</v>
      </c>
      <c r="P11" s="25" t="str">
        <f>H11</f>
        <v>Productivity_3</v>
      </c>
      <c r="Q11" s="31">
        <f>E$2</f>
        <v>45509</v>
      </c>
      <c r="T11" s="25">
        <f>M11</f>
        <v>0</v>
      </c>
      <c r="Y11" s="25">
        <f>N11</f>
        <v>0</v>
      </c>
    </row>
    <row r="12" spans="1:26" s="33" customFormat="1" ht="18.3" x14ac:dyDescent="0.55000000000000004">
      <c r="A12" s="56" t="s">
        <v>34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27"/>
    </row>
    <row r="13" spans="1:26" s="33" customFormat="1" ht="32.700000000000003" x14ac:dyDescent="0.55000000000000004">
      <c r="A13" s="57" t="s">
        <v>35</v>
      </c>
      <c r="B13" s="57"/>
      <c r="C13" s="57" t="s">
        <v>70</v>
      </c>
      <c r="D13" s="57"/>
      <c r="E13" s="9" t="s">
        <v>36</v>
      </c>
      <c r="F13" s="10" t="s">
        <v>37</v>
      </c>
      <c r="G13" s="10" t="s">
        <v>38</v>
      </c>
      <c r="H13" s="10" t="s">
        <v>39</v>
      </c>
      <c r="I13" s="11" t="s">
        <v>40</v>
      </c>
      <c r="J13" s="12" t="s">
        <v>41</v>
      </c>
      <c r="K13" s="12" t="s">
        <v>42</v>
      </c>
      <c r="L13" s="9" t="s">
        <v>43</v>
      </c>
      <c r="M13" s="12" t="s">
        <v>44</v>
      </c>
      <c r="N13" s="12" t="s">
        <v>30</v>
      </c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27"/>
    </row>
    <row r="14" spans="1:26" x14ac:dyDescent="0.55000000000000004">
      <c r="A14" s="47" t="s">
        <v>71</v>
      </c>
      <c r="B14" s="47"/>
      <c r="C14" s="47" t="s">
        <v>72</v>
      </c>
      <c r="D14" s="47"/>
      <c r="E14" s="40" t="s">
        <v>73</v>
      </c>
      <c r="F14" s="13">
        <v>0.33333333333333331</v>
      </c>
      <c r="G14" s="13">
        <v>0.5</v>
      </c>
      <c r="H14" s="13">
        <v>0.70833333333333337</v>
      </c>
      <c r="I14" s="14"/>
      <c r="J14" s="22"/>
      <c r="K14" s="40"/>
      <c r="L14" s="40"/>
      <c r="M14" s="40"/>
      <c r="N14" s="40"/>
      <c r="P14" s="34"/>
      <c r="Q14" s="31"/>
      <c r="T14" s="35"/>
      <c r="V14" s="30"/>
      <c r="X14" s="35"/>
    </row>
    <row r="15" spans="1:26" x14ac:dyDescent="0.55000000000000004">
      <c r="A15" s="47" t="s">
        <v>68</v>
      </c>
      <c r="B15" s="47"/>
      <c r="C15" s="47" t="s">
        <v>72</v>
      </c>
      <c r="D15" s="47"/>
      <c r="E15" s="40" t="s">
        <v>76</v>
      </c>
      <c r="F15" s="13">
        <v>0.33333333333333331</v>
      </c>
      <c r="G15" s="13">
        <v>0.5</v>
      </c>
      <c r="H15" s="13">
        <v>0.70833333333333337</v>
      </c>
      <c r="I15" s="14"/>
      <c r="J15" s="22"/>
      <c r="K15" s="40"/>
      <c r="L15" s="40"/>
      <c r="M15" s="40"/>
      <c r="N15" s="40"/>
      <c r="P15" s="34"/>
      <c r="Q15" s="31"/>
      <c r="T15" s="35"/>
      <c r="V15" s="30"/>
      <c r="X15" s="35"/>
    </row>
    <row r="16" spans="1:26" x14ac:dyDescent="0.55000000000000004">
      <c r="A16" s="47" t="s">
        <v>74</v>
      </c>
      <c r="B16" s="47"/>
      <c r="C16" s="47" t="s">
        <v>75</v>
      </c>
      <c r="D16" s="47"/>
      <c r="E16" s="40" t="s">
        <v>77</v>
      </c>
      <c r="F16" s="13">
        <v>0.33333333333333331</v>
      </c>
      <c r="G16" s="13">
        <v>0.5</v>
      </c>
      <c r="H16" s="13">
        <v>0.66666666666666663</v>
      </c>
      <c r="I16" s="14"/>
      <c r="J16" s="22"/>
      <c r="K16" s="40"/>
      <c r="L16" s="40"/>
      <c r="M16" s="40"/>
      <c r="N16" s="40"/>
      <c r="P16" s="34"/>
      <c r="Q16" s="31"/>
      <c r="T16" s="35"/>
      <c r="V16" s="30"/>
      <c r="X16" s="35"/>
    </row>
    <row r="17" spans="1:25" x14ac:dyDescent="0.55000000000000004">
      <c r="A17" s="47" t="s">
        <v>78</v>
      </c>
      <c r="B17" s="47"/>
      <c r="C17" s="47" t="s">
        <v>75</v>
      </c>
      <c r="D17" s="47"/>
      <c r="E17" s="40" t="s">
        <v>77</v>
      </c>
      <c r="F17" s="13">
        <v>0.33333333333333331</v>
      </c>
      <c r="G17" s="13">
        <v>0.5</v>
      </c>
      <c r="H17" s="13">
        <v>0.66666666666666663</v>
      </c>
      <c r="I17" s="14"/>
      <c r="J17" s="22"/>
      <c r="K17" s="40"/>
      <c r="L17" s="40"/>
      <c r="M17" s="40"/>
      <c r="N17" s="40"/>
      <c r="P17" s="34"/>
      <c r="Q17" s="31"/>
      <c r="T17" s="35"/>
      <c r="V17" s="30"/>
      <c r="X17" s="35"/>
    </row>
    <row r="18" spans="1:25" x14ac:dyDescent="0.55000000000000004">
      <c r="A18" s="47" t="s">
        <v>79</v>
      </c>
      <c r="B18" s="47"/>
      <c r="C18" s="47" t="s">
        <v>75</v>
      </c>
      <c r="D18" s="47"/>
      <c r="E18" s="40" t="s">
        <v>77</v>
      </c>
      <c r="F18" s="13">
        <v>0.33333333333333331</v>
      </c>
      <c r="G18" s="13">
        <v>0.5</v>
      </c>
      <c r="H18" s="13">
        <v>0.66666666666666663</v>
      </c>
      <c r="I18" s="14"/>
      <c r="J18" s="22"/>
      <c r="K18" s="40"/>
      <c r="L18" s="40"/>
      <c r="M18" s="40"/>
      <c r="N18" s="40"/>
      <c r="P18" s="34"/>
      <c r="Q18" s="31"/>
      <c r="T18" s="35"/>
      <c r="V18" s="30"/>
      <c r="X18" s="35"/>
    </row>
    <row r="19" spans="1:25" x14ac:dyDescent="0.55000000000000004">
      <c r="A19" s="47" t="s">
        <v>80</v>
      </c>
      <c r="B19" s="47"/>
      <c r="C19" s="47" t="s">
        <v>81</v>
      </c>
      <c r="D19" s="47"/>
      <c r="E19" s="40" t="s">
        <v>76</v>
      </c>
      <c r="F19" s="13">
        <v>0.33333333333333331</v>
      </c>
      <c r="G19" s="13">
        <v>0.5</v>
      </c>
      <c r="H19" s="13">
        <v>0.66666666666666663</v>
      </c>
      <c r="I19" s="14"/>
      <c r="J19" s="22"/>
      <c r="K19" s="40"/>
      <c r="L19" s="40"/>
      <c r="M19" s="40"/>
      <c r="N19" s="40"/>
      <c r="P19" s="34"/>
      <c r="Q19" s="31"/>
      <c r="T19" s="35"/>
      <c r="V19" s="30"/>
      <c r="X19" s="35"/>
    </row>
    <row r="20" spans="1:25" x14ac:dyDescent="0.55000000000000004">
      <c r="A20" s="47"/>
      <c r="B20" s="47"/>
      <c r="C20" s="47"/>
      <c r="D20" s="47"/>
      <c r="E20" s="40"/>
      <c r="F20" s="13"/>
      <c r="G20" s="13"/>
      <c r="H20" s="13"/>
      <c r="I20" s="14"/>
      <c r="J20" s="22"/>
      <c r="K20" s="40"/>
      <c r="L20" s="40"/>
      <c r="M20" s="40"/>
      <c r="N20" s="40"/>
      <c r="P20" s="34"/>
      <c r="Q20" s="31"/>
      <c r="T20" s="35"/>
      <c r="V20" s="30"/>
      <c r="X20" s="35"/>
    </row>
    <row r="21" spans="1:25" x14ac:dyDescent="0.55000000000000004">
      <c r="A21" s="47"/>
      <c r="B21" s="47"/>
      <c r="C21" s="47"/>
      <c r="D21" s="47"/>
      <c r="E21" s="40"/>
      <c r="F21" s="13"/>
      <c r="G21" s="13"/>
      <c r="H21" s="13"/>
      <c r="I21" s="14"/>
      <c r="J21" s="22"/>
      <c r="K21" s="40"/>
      <c r="L21" s="40"/>
      <c r="M21" s="40"/>
      <c r="N21" s="40"/>
      <c r="P21" s="34"/>
      <c r="Q21" s="31"/>
      <c r="T21" s="35"/>
      <c r="V21" s="30"/>
      <c r="X21" s="35"/>
    </row>
    <row r="22" spans="1:25" x14ac:dyDescent="0.55000000000000004">
      <c r="A22" s="47"/>
      <c r="B22" s="47"/>
      <c r="C22" s="47"/>
      <c r="D22" s="47"/>
      <c r="E22" s="40"/>
      <c r="F22" s="13"/>
      <c r="G22" s="13"/>
      <c r="H22" s="13"/>
      <c r="I22" s="14"/>
      <c r="J22" s="22"/>
      <c r="K22" s="40"/>
      <c r="L22" s="40"/>
      <c r="M22" s="40"/>
      <c r="N22" s="40"/>
      <c r="P22" s="34"/>
      <c r="Q22" s="31"/>
      <c r="T22" s="35"/>
      <c r="V22" s="30"/>
      <c r="X22" s="35"/>
    </row>
    <row r="23" spans="1:25" x14ac:dyDescent="0.55000000000000004">
      <c r="A23" s="47"/>
      <c r="B23" s="47"/>
      <c r="C23" s="47"/>
      <c r="D23" s="47"/>
      <c r="E23" s="40"/>
      <c r="F23" s="13"/>
      <c r="G23" s="13"/>
      <c r="H23" s="13"/>
      <c r="I23" s="14"/>
      <c r="J23" s="22"/>
      <c r="K23" s="40"/>
      <c r="L23" s="40"/>
      <c r="M23" s="40"/>
      <c r="N23" s="40"/>
      <c r="P23" s="34"/>
      <c r="Q23" s="31"/>
      <c r="T23" s="35"/>
      <c r="V23" s="30"/>
      <c r="X23" s="35"/>
    </row>
    <row r="24" spans="1:25" outlineLevel="1" x14ac:dyDescent="0.55000000000000004">
      <c r="A24" s="52"/>
      <c r="B24" s="52"/>
      <c r="C24" s="47"/>
      <c r="D24" s="47"/>
      <c r="E24" s="40"/>
      <c r="F24" s="13"/>
      <c r="G24" s="13"/>
      <c r="H24" s="13"/>
      <c r="I24" s="14"/>
      <c r="J24" s="22"/>
      <c r="K24" s="40"/>
      <c r="L24" s="40"/>
      <c r="M24" s="40"/>
      <c r="N24" s="16"/>
      <c r="P24" s="34"/>
      <c r="Q24" s="31"/>
      <c r="T24" s="35"/>
      <c r="V24" s="30"/>
      <c r="X24" s="35"/>
    </row>
    <row r="25" spans="1:25" ht="16.5" customHeight="1" outlineLevel="1" x14ac:dyDescent="0.55000000000000004">
      <c r="A25" s="53"/>
      <c r="B25" s="53"/>
      <c r="C25" s="47"/>
      <c r="D25" s="47"/>
      <c r="E25" s="40"/>
      <c r="F25" s="13"/>
      <c r="G25" s="13"/>
      <c r="H25" s="13"/>
      <c r="I25" s="14"/>
      <c r="J25" s="22"/>
      <c r="K25" s="40"/>
      <c r="L25" s="40"/>
      <c r="M25" s="40"/>
      <c r="N25" s="16"/>
      <c r="O25" s="25">
        <f t="shared" ref="O25:O43" si="0">M25</f>
        <v>0</v>
      </c>
      <c r="P25" s="34" t="s">
        <v>45</v>
      </c>
      <c r="Q25" s="31">
        <f t="shared" ref="Q25:Q43" si="1">E$2</f>
        <v>45509</v>
      </c>
      <c r="R25" s="25">
        <f t="shared" ref="R25:R43" si="2">J25</f>
        <v>0</v>
      </c>
      <c r="S25" s="25">
        <f t="shared" ref="S25:S43" si="3">E25</f>
        <v>0</v>
      </c>
      <c r="T25" s="35">
        <f t="shared" ref="T25:T43" si="4">I25</f>
        <v>0</v>
      </c>
      <c r="U25" s="25" t="s">
        <v>46</v>
      </c>
      <c r="V25" s="30">
        <v>85</v>
      </c>
      <c r="W25" s="26">
        <f t="shared" ref="W25:W43" si="5">T25*V25</f>
        <v>0</v>
      </c>
      <c r="X25" s="35">
        <f t="shared" ref="X25:X43" si="6">A25</f>
        <v>0</v>
      </c>
      <c r="Y25" s="25" t="str">
        <f t="shared" ref="Y25:Y43" si="7">A25&amp;" - "&amp;C25&amp;IF(N25="","",". Notes: "&amp;N25)</f>
        <v xml:space="preserve"> - </v>
      </c>
    </row>
    <row r="26" spans="1:25" ht="14.5" customHeight="1" outlineLevel="1" x14ac:dyDescent="0.55000000000000004">
      <c r="A26" s="53"/>
      <c r="B26" s="53"/>
      <c r="C26" s="47"/>
      <c r="D26" s="47"/>
      <c r="E26" s="40"/>
      <c r="F26" s="13"/>
      <c r="G26" s="13"/>
      <c r="H26" s="13"/>
      <c r="I26" s="14"/>
      <c r="J26" s="22"/>
      <c r="K26" s="40"/>
      <c r="L26" s="40"/>
      <c r="M26" s="40"/>
      <c r="N26" s="16"/>
      <c r="O26" s="25">
        <f t="shared" si="0"/>
        <v>0</v>
      </c>
      <c r="P26" s="34" t="s">
        <v>45</v>
      </c>
      <c r="Q26" s="31">
        <f t="shared" si="1"/>
        <v>45509</v>
      </c>
      <c r="R26" s="25">
        <f t="shared" si="2"/>
        <v>0</v>
      </c>
      <c r="S26" s="25">
        <f t="shared" si="3"/>
        <v>0</v>
      </c>
      <c r="T26" s="35">
        <f t="shared" si="4"/>
        <v>0</v>
      </c>
      <c r="U26" s="25" t="s">
        <v>46</v>
      </c>
      <c r="V26" s="30">
        <v>85</v>
      </c>
      <c r="W26" s="26">
        <f t="shared" si="5"/>
        <v>0</v>
      </c>
      <c r="X26" s="35">
        <f t="shared" si="6"/>
        <v>0</v>
      </c>
      <c r="Y26" s="25" t="str">
        <f t="shared" si="7"/>
        <v xml:space="preserve"> - </v>
      </c>
    </row>
    <row r="27" spans="1:25" ht="14.5" customHeight="1" outlineLevel="1" x14ac:dyDescent="0.55000000000000004">
      <c r="A27" s="53"/>
      <c r="B27" s="53"/>
      <c r="C27" s="47"/>
      <c r="D27" s="47"/>
      <c r="E27" s="40"/>
      <c r="F27" s="13"/>
      <c r="G27" s="13"/>
      <c r="H27" s="13"/>
      <c r="I27" s="14"/>
      <c r="J27" s="22"/>
      <c r="K27" s="40"/>
      <c r="L27" s="40"/>
      <c r="M27" s="40"/>
      <c r="N27" s="16"/>
      <c r="O27" s="25">
        <f t="shared" si="0"/>
        <v>0</v>
      </c>
      <c r="P27" s="34" t="s">
        <v>45</v>
      </c>
      <c r="Q27" s="31">
        <f t="shared" si="1"/>
        <v>45509</v>
      </c>
      <c r="R27" s="25">
        <f t="shared" si="2"/>
        <v>0</v>
      </c>
      <c r="S27" s="25">
        <f t="shared" si="3"/>
        <v>0</v>
      </c>
      <c r="T27" s="35">
        <f t="shared" si="4"/>
        <v>0</v>
      </c>
      <c r="U27" s="25" t="s">
        <v>46</v>
      </c>
      <c r="V27" s="30">
        <v>85</v>
      </c>
      <c r="W27" s="26">
        <f t="shared" si="5"/>
        <v>0</v>
      </c>
      <c r="X27" s="35">
        <f t="shared" si="6"/>
        <v>0</v>
      </c>
      <c r="Y27" s="25" t="str">
        <f t="shared" si="7"/>
        <v xml:space="preserve"> - </v>
      </c>
    </row>
    <row r="28" spans="1:25" ht="14.5" customHeight="1" outlineLevel="1" x14ac:dyDescent="0.55000000000000004">
      <c r="A28" s="53"/>
      <c r="B28" s="53"/>
      <c r="C28" s="47"/>
      <c r="D28" s="47"/>
      <c r="E28" s="40"/>
      <c r="F28" s="13"/>
      <c r="G28" s="13"/>
      <c r="H28" s="13"/>
      <c r="I28" s="14"/>
      <c r="J28" s="22"/>
      <c r="K28" s="40"/>
      <c r="L28" s="40"/>
      <c r="M28" s="40"/>
      <c r="N28" s="16"/>
      <c r="O28" s="25">
        <f t="shared" si="0"/>
        <v>0</v>
      </c>
      <c r="P28" s="34" t="s">
        <v>45</v>
      </c>
      <c r="Q28" s="31">
        <f t="shared" si="1"/>
        <v>45509</v>
      </c>
      <c r="R28" s="25">
        <f t="shared" si="2"/>
        <v>0</v>
      </c>
      <c r="S28" s="25">
        <f t="shared" si="3"/>
        <v>0</v>
      </c>
      <c r="T28" s="35">
        <f t="shared" si="4"/>
        <v>0</v>
      </c>
      <c r="U28" s="25" t="s">
        <v>46</v>
      </c>
      <c r="V28" s="30">
        <v>85</v>
      </c>
      <c r="W28" s="26">
        <f t="shared" si="5"/>
        <v>0</v>
      </c>
      <c r="X28" s="35">
        <f t="shared" si="6"/>
        <v>0</v>
      </c>
      <c r="Y28" s="25" t="str">
        <f t="shared" si="7"/>
        <v xml:space="preserve"> - </v>
      </c>
    </row>
    <row r="29" spans="1:25" ht="14.5" customHeight="1" outlineLevel="1" x14ac:dyDescent="0.55000000000000004">
      <c r="A29" s="53"/>
      <c r="B29" s="53"/>
      <c r="C29" s="47"/>
      <c r="D29" s="47"/>
      <c r="E29" s="40"/>
      <c r="F29" s="13"/>
      <c r="G29" s="13"/>
      <c r="H29" s="13"/>
      <c r="I29" s="14"/>
      <c r="J29" s="22"/>
      <c r="K29" s="40"/>
      <c r="L29" s="40"/>
      <c r="M29" s="40"/>
      <c r="N29" s="16"/>
      <c r="O29" s="25">
        <f t="shared" si="0"/>
        <v>0</v>
      </c>
      <c r="P29" s="34" t="s">
        <v>45</v>
      </c>
      <c r="Q29" s="31">
        <f t="shared" si="1"/>
        <v>45509</v>
      </c>
      <c r="R29" s="25">
        <f t="shared" si="2"/>
        <v>0</v>
      </c>
      <c r="S29" s="25">
        <f t="shared" si="3"/>
        <v>0</v>
      </c>
      <c r="T29" s="35">
        <f t="shared" si="4"/>
        <v>0</v>
      </c>
      <c r="U29" s="25" t="s">
        <v>46</v>
      </c>
      <c r="V29" s="30">
        <v>85</v>
      </c>
      <c r="W29" s="26">
        <f t="shared" si="5"/>
        <v>0</v>
      </c>
      <c r="X29" s="35">
        <f t="shared" si="6"/>
        <v>0</v>
      </c>
      <c r="Y29" s="25" t="str">
        <f t="shared" si="7"/>
        <v xml:space="preserve"> - </v>
      </c>
    </row>
    <row r="30" spans="1:25" ht="14.5" customHeight="1" outlineLevel="1" x14ac:dyDescent="0.55000000000000004">
      <c r="A30" s="53"/>
      <c r="B30" s="53"/>
      <c r="C30" s="47"/>
      <c r="D30" s="47"/>
      <c r="E30" s="40"/>
      <c r="F30" s="13"/>
      <c r="G30" s="13"/>
      <c r="H30" s="13"/>
      <c r="I30" s="14"/>
      <c r="J30" s="22"/>
      <c r="K30" s="40"/>
      <c r="L30" s="40"/>
      <c r="M30" s="40"/>
      <c r="N30" s="16"/>
      <c r="O30" s="25">
        <f t="shared" si="0"/>
        <v>0</v>
      </c>
      <c r="P30" s="34" t="s">
        <v>45</v>
      </c>
      <c r="Q30" s="31">
        <f t="shared" si="1"/>
        <v>45509</v>
      </c>
      <c r="R30" s="25">
        <f t="shared" si="2"/>
        <v>0</v>
      </c>
      <c r="S30" s="25">
        <f t="shared" si="3"/>
        <v>0</v>
      </c>
      <c r="T30" s="35">
        <f t="shared" si="4"/>
        <v>0</v>
      </c>
      <c r="U30" s="25" t="s">
        <v>46</v>
      </c>
      <c r="V30" s="30">
        <v>85</v>
      </c>
      <c r="W30" s="26">
        <f t="shared" si="5"/>
        <v>0</v>
      </c>
      <c r="X30" s="35">
        <f t="shared" si="6"/>
        <v>0</v>
      </c>
      <c r="Y30" s="25" t="str">
        <f t="shared" si="7"/>
        <v xml:space="preserve"> - </v>
      </c>
    </row>
    <row r="31" spans="1:25" ht="14.5" customHeight="1" outlineLevel="1" x14ac:dyDescent="0.55000000000000004">
      <c r="A31" s="53"/>
      <c r="B31" s="53"/>
      <c r="C31" s="47"/>
      <c r="D31" s="47"/>
      <c r="E31" s="40"/>
      <c r="F31" s="13"/>
      <c r="G31" s="13"/>
      <c r="H31" s="13"/>
      <c r="I31" s="14"/>
      <c r="J31" s="22"/>
      <c r="K31" s="40"/>
      <c r="L31" s="40"/>
      <c r="M31" s="40"/>
      <c r="N31" s="16"/>
      <c r="O31" s="25">
        <f t="shared" si="0"/>
        <v>0</v>
      </c>
      <c r="P31" s="34" t="s">
        <v>45</v>
      </c>
      <c r="Q31" s="31">
        <f t="shared" si="1"/>
        <v>45509</v>
      </c>
      <c r="R31" s="25">
        <f t="shared" si="2"/>
        <v>0</v>
      </c>
      <c r="S31" s="25">
        <f t="shared" si="3"/>
        <v>0</v>
      </c>
      <c r="T31" s="35">
        <f t="shared" si="4"/>
        <v>0</v>
      </c>
      <c r="U31" s="25" t="s">
        <v>46</v>
      </c>
      <c r="V31" s="30">
        <v>85</v>
      </c>
      <c r="W31" s="26">
        <f t="shared" si="5"/>
        <v>0</v>
      </c>
      <c r="X31" s="35">
        <f t="shared" si="6"/>
        <v>0</v>
      </c>
      <c r="Y31" s="25" t="str">
        <f t="shared" si="7"/>
        <v xml:space="preserve"> - </v>
      </c>
    </row>
    <row r="32" spans="1:25" ht="14.5" customHeight="1" outlineLevel="1" x14ac:dyDescent="0.55000000000000004">
      <c r="A32" s="53"/>
      <c r="B32" s="53"/>
      <c r="C32" s="47"/>
      <c r="D32" s="47"/>
      <c r="E32" s="40"/>
      <c r="F32" s="13"/>
      <c r="G32" s="13"/>
      <c r="H32" s="13"/>
      <c r="I32" s="14"/>
      <c r="J32" s="22"/>
      <c r="K32" s="40"/>
      <c r="L32" s="40"/>
      <c r="M32" s="40"/>
      <c r="N32" s="16"/>
      <c r="O32" s="25">
        <f t="shared" si="0"/>
        <v>0</v>
      </c>
      <c r="P32" s="34" t="s">
        <v>45</v>
      </c>
      <c r="Q32" s="31">
        <f t="shared" si="1"/>
        <v>45509</v>
      </c>
      <c r="R32" s="25">
        <f t="shared" si="2"/>
        <v>0</v>
      </c>
      <c r="S32" s="25">
        <f t="shared" si="3"/>
        <v>0</v>
      </c>
      <c r="T32" s="35">
        <f t="shared" si="4"/>
        <v>0</v>
      </c>
      <c r="U32" s="25" t="s">
        <v>46</v>
      </c>
      <c r="V32" s="30">
        <v>85</v>
      </c>
      <c r="W32" s="26">
        <f t="shared" si="5"/>
        <v>0</v>
      </c>
      <c r="X32" s="35">
        <f t="shared" si="6"/>
        <v>0</v>
      </c>
      <c r="Y32" s="25" t="str">
        <f t="shared" si="7"/>
        <v xml:space="preserve"> - </v>
      </c>
    </row>
    <row r="33" spans="1:26" ht="14.5" customHeight="1" outlineLevel="1" x14ac:dyDescent="0.55000000000000004">
      <c r="A33" s="53"/>
      <c r="B33" s="53"/>
      <c r="C33" s="47"/>
      <c r="D33" s="47"/>
      <c r="E33" s="40"/>
      <c r="F33" s="13"/>
      <c r="G33" s="13"/>
      <c r="H33" s="13"/>
      <c r="I33" s="14"/>
      <c r="J33" s="22"/>
      <c r="K33" s="40"/>
      <c r="L33" s="40"/>
      <c r="M33" s="40"/>
      <c r="N33" s="16"/>
      <c r="O33" s="25">
        <f t="shared" si="0"/>
        <v>0</v>
      </c>
      <c r="P33" s="34" t="s">
        <v>45</v>
      </c>
      <c r="Q33" s="31">
        <f t="shared" si="1"/>
        <v>45509</v>
      </c>
      <c r="R33" s="25">
        <f t="shared" si="2"/>
        <v>0</v>
      </c>
      <c r="S33" s="25">
        <f t="shared" si="3"/>
        <v>0</v>
      </c>
      <c r="T33" s="35">
        <f t="shared" si="4"/>
        <v>0</v>
      </c>
      <c r="U33" s="25" t="s">
        <v>46</v>
      </c>
      <c r="V33" s="30">
        <v>85</v>
      </c>
      <c r="W33" s="26">
        <f t="shared" si="5"/>
        <v>0</v>
      </c>
      <c r="X33" s="35">
        <f t="shared" si="6"/>
        <v>0</v>
      </c>
      <c r="Y33" s="25" t="str">
        <f t="shared" si="7"/>
        <v xml:space="preserve"> - </v>
      </c>
    </row>
    <row r="34" spans="1:26" ht="14.5" customHeight="1" outlineLevel="1" x14ac:dyDescent="0.55000000000000004">
      <c r="A34" s="53"/>
      <c r="B34" s="53"/>
      <c r="C34" s="47"/>
      <c r="D34" s="47"/>
      <c r="E34" s="40"/>
      <c r="F34" s="13"/>
      <c r="G34" s="13"/>
      <c r="H34" s="13"/>
      <c r="I34" s="14"/>
      <c r="J34" s="22"/>
      <c r="K34" s="40"/>
      <c r="L34" s="40"/>
      <c r="M34" s="40"/>
      <c r="N34" s="16"/>
      <c r="O34" s="25">
        <f t="shared" si="0"/>
        <v>0</v>
      </c>
      <c r="P34" s="34" t="s">
        <v>45</v>
      </c>
      <c r="Q34" s="31">
        <f t="shared" si="1"/>
        <v>45509</v>
      </c>
      <c r="R34" s="25">
        <f t="shared" si="2"/>
        <v>0</v>
      </c>
      <c r="S34" s="25">
        <f t="shared" si="3"/>
        <v>0</v>
      </c>
      <c r="T34" s="35">
        <f t="shared" si="4"/>
        <v>0</v>
      </c>
      <c r="U34" s="25" t="s">
        <v>46</v>
      </c>
      <c r="V34" s="30">
        <v>85</v>
      </c>
      <c r="W34" s="26">
        <f t="shared" si="5"/>
        <v>0</v>
      </c>
      <c r="X34" s="35">
        <f t="shared" si="6"/>
        <v>0</v>
      </c>
      <c r="Y34" s="25" t="str">
        <f t="shared" si="7"/>
        <v xml:space="preserve"> - </v>
      </c>
    </row>
    <row r="35" spans="1:26" ht="14.5" customHeight="1" outlineLevel="1" x14ac:dyDescent="0.55000000000000004">
      <c r="A35" s="53"/>
      <c r="B35" s="53"/>
      <c r="C35" s="47"/>
      <c r="D35" s="47"/>
      <c r="E35" s="40"/>
      <c r="F35" s="13"/>
      <c r="G35" s="13"/>
      <c r="H35" s="13"/>
      <c r="I35" s="14"/>
      <c r="J35" s="22"/>
      <c r="K35" s="40"/>
      <c r="L35" s="40"/>
      <c r="M35" s="40"/>
      <c r="N35" s="16"/>
      <c r="O35" s="25">
        <f t="shared" si="0"/>
        <v>0</v>
      </c>
      <c r="P35" s="34" t="s">
        <v>45</v>
      </c>
      <c r="Q35" s="31">
        <f t="shared" si="1"/>
        <v>45509</v>
      </c>
      <c r="R35" s="25">
        <f t="shared" si="2"/>
        <v>0</v>
      </c>
      <c r="S35" s="25">
        <f t="shared" si="3"/>
        <v>0</v>
      </c>
      <c r="T35" s="35">
        <f t="shared" si="4"/>
        <v>0</v>
      </c>
      <c r="U35" s="25" t="s">
        <v>46</v>
      </c>
      <c r="V35" s="30">
        <v>85</v>
      </c>
      <c r="W35" s="26">
        <f t="shared" si="5"/>
        <v>0</v>
      </c>
      <c r="X35" s="35">
        <f t="shared" si="6"/>
        <v>0</v>
      </c>
      <c r="Y35" s="25" t="str">
        <f t="shared" si="7"/>
        <v xml:space="preserve"> - </v>
      </c>
    </row>
    <row r="36" spans="1:26" ht="14.5" customHeight="1" outlineLevel="1" x14ac:dyDescent="0.55000000000000004">
      <c r="A36" s="53"/>
      <c r="B36" s="53"/>
      <c r="C36" s="47"/>
      <c r="D36" s="47"/>
      <c r="E36" s="40"/>
      <c r="F36" s="13"/>
      <c r="G36" s="13"/>
      <c r="H36" s="13"/>
      <c r="I36" s="14"/>
      <c r="J36" s="22"/>
      <c r="K36" s="40"/>
      <c r="L36" s="40"/>
      <c r="M36" s="40"/>
      <c r="N36" s="16"/>
      <c r="O36" s="25">
        <f t="shared" si="0"/>
        <v>0</v>
      </c>
      <c r="P36" s="34" t="s">
        <v>45</v>
      </c>
      <c r="Q36" s="31">
        <f t="shared" si="1"/>
        <v>45509</v>
      </c>
      <c r="R36" s="25">
        <f t="shared" si="2"/>
        <v>0</v>
      </c>
      <c r="S36" s="25">
        <f t="shared" si="3"/>
        <v>0</v>
      </c>
      <c r="T36" s="35">
        <f t="shared" si="4"/>
        <v>0</v>
      </c>
      <c r="U36" s="25" t="s">
        <v>46</v>
      </c>
      <c r="V36" s="30">
        <v>85</v>
      </c>
      <c r="W36" s="26">
        <f t="shared" si="5"/>
        <v>0</v>
      </c>
      <c r="X36" s="35">
        <f t="shared" si="6"/>
        <v>0</v>
      </c>
      <c r="Y36" s="25" t="str">
        <f t="shared" si="7"/>
        <v xml:space="preserve"> - </v>
      </c>
    </row>
    <row r="37" spans="1:26" ht="14.5" customHeight="1" outlineLevel="1" x14ac:dyDescent="0.55000000000000004">
      <c r="A37" s="53"/>
      <c r="B37" s="53"/>
      <c r="C37" s="47"/>
      <c r="D37" s="47"/>
      <c r="E37" s="40"/>
      <c r="F37" s="13"/>
      <c r="G37" s="13"/>
      <c r="H37" s="13"/>
      <c r="I37" s="14"/>
      <c r="J37" s="22"/>
      <c r="K37" s="40"/>
      <c r="L37" s="40"/>
      <c r="M37" s="40"/>
      <c r="N37" s="16"/>
      <c r="O37" s="25">
        <f t="shared" si="0"/>
        <v>0</v>
      </c>
      <c r="P37" s="34" t="s">
        <v>45</v>
      </c>
      <c r="Q37" s="31">
        <f t="shared" si="1"/>
        <v>45509</v>
      </c>
      <c r="R37" s="25">
        <f t="shared" si="2"/>
        <v>0</v>
      </c>
      <c r="S37" s="25">
        <f t="shared" si="3"/>
        <v>0</v>
      </c>
      <c r="T37" s="35">
        <f t="shared" si="4"/>
        <v>0</v>
      </c>
      <c r="U37" s="25" t="s">
        <v>46</v>
      </c>
      <c r="V37" s="30">
        <v>85</v>
      </c>
      <c r="W37" s="26">
        <f t="shared" si="5"/>
        <v>0</v>
      </c>
      <c r="X37" s="35">
        <f t="shared" si="6"/>
        <v>0</v>
      </c>
      <c r="Y37" s="25" t="str">
        <f t="shared" si="7"/>
        <v xml:space="preserve"> - </v>
      </c>
    </row>
    <row r="38" spans="1:26" ht="14.5" customHeight="1" outlineLevel="1" x14ac:dyDescent="0.55000000000000004">
      <c r="A38" s="53"/>
      <c r="B38" s="53"/>
      <c r="C38" s="47"/>
      <c r="D38" s="47"/>
      <c r="E38" s="40"/>
      <c r="F38" s="13"/>
      <c r="G38" s="13"/>
      <c r="H38" s="13"/>
      <c r="I38" s="14"/>
      <c r="J38" s="22"/>
      <c r="K38" s="40"/>
      <c r="L38" s="40"/>
      <c r="M38" s="40"/>
      <c r="N38" s="16"/>
      <c r="O38" s="25">
        <f t="shared" si="0"/>
        <v>0</v>
      </c>
      <c r="P38" s="34" t="s">
        <v>45</v>
      </c>
      <c r="Q38" s="31">
        <f t="shared" si="1"/>
        <v>45509</v>
      </c>
      <c r="R38" s="25">
        <f t="shared" si="2"/>
        <v>0</v>
      </c>
      <c r="S38" s="25">
        <f t="shared" si="3"/>
        <v>0</v>
      </c>
      <c r="T38" s="35">
        <f t="shared" si="4"/>
        <v>0</v>
      </c>
      <c r="U38" s="25" t="s">
        <v>46</v>
      </c>
      <c r="V38" s="30">
        <v>85</v>
      </c>
      <c r="W38" s="26">
        <f t="shared" si="5"/>
        <v>0</v>
      </c>
      <c r="X38" s="35">
        <f t="shared" si="6"/>
        <v>0</v>
      </c>
      <c r="Y38" s="25" t="str">
        <f t="shared" si="7"/>
        <v xml:space="preserve"> - </v>
      </c>
    </row>
    <row r="39" spans="1:26" ht="14.5" customHeight="1" outlineLevel="1" x14ac:dyDescent="0.55000000000000004">
      <c r="A39" s="53"/>
      <c r="B39" s="53"/>
      <c r="C39" s="47"/>
      <c r="D39" s="47"/>
      <c r="E39" s="40"/>
      <c r="F39" s="13"/>
      <c r="G39" s="13"/>
      <c r="H39" s="13"/>
      <c r="I39" s="14"/>
      <c r="J39" s="22"/>
      <c r="K39" s="40"/>
      <c r="L39" s="40"/>
      <c r="M39" s="40"/>
      <c r="N39" s="16"/>
      <c r="O39" s="25">
        <f t="shared" si="0"/>
        <v>0</v>
      </c>
      <c r="P39" s="34" t="s">
        <v>45</v>
      </c>
      <c r="Q39" s="31">
        <f t="shared" si="1"/>
        <v>45509</v>
      </c>
      <c r="R39" s="25">
        <f t="shared" si="2"/>
        <v>0</v>
      </c>
      <c r="S39" s="25">
        <f t="shared" si="3"/>
        <v>0</v>
      </c>
      <c r="T39" s="35">
        <f t="shared" si="4"/>
        <v>0</v>
      </c>
      <c r="U39" s="25" t="s">
        <v>46</v>
      </c>
      <c r="V39" s="30">
        <v>85</v>
      </c>
      <c r="W39" s="26">
        <f t="shared" si="5"/>
        <v>0</v>
      </c>
      <c r="X39" s="35">
        <f t="shared" si="6"/>
        <v>0</v>
      </c>
      <c r="Y39" s="25" t="str">
        <f t="shared" si="7"/>
        <v xml:space="preserve"> - </v>
      </c>
    </row>
    <row r="40" spans="1:26" ht="14.5" customHeight="1" outlineLevel="1" x14ac:dyDescent="0.55000000000000004">
      <c r="A40" s="53"/>
      <c r="B40" s="53"/>
      <c r="C40" s="47"/>
      <c r="D40" s="47"/>
      <c r="E40" s="40"/>
      <c r="F40" s="13"/>
      <c r="G40" s="13"/>
      <c r="H40" s="13"/>
      <c r="I40" s="14"/>
      <c r="J40" s="22"/>
      <c r="K40" s="40"/>
      <c r="L40" s="40"/>
      <c r="M40" s="40"/>
      <c r="N40" s="16"/>
      <c r="O40" s="25">
        <f t="shared" si="0"/>
        <v>0</v>
      </c>
      <c r="P40" s="34" t="s">
        <v>45</v>
      </c>
      <c r="Q40" s="31">
        <f t="shared" si="1"/>
        <v>45509</v>
      </c>
      <c r="R40" s="25">
        <f t="shared" si="2"/>
        <v>0</v>
      </c>
      <c r="S40" s="25">
        <f t="shared" si="3"/>
        <v>0</v>
      </c>
      <c r="T40" s="35">
        <f t="shared" si="4"/>
        <v>0</v>
      </c>
      <c r="U40" s="25" t="s">
        <v>46</v>
      </c>
      <c r="V40" s="30">
        <v>85</v>
      </c>
      <c r="W40" s="26">
        <f t="shared" si="5"/>
        <v>0</v>
      </c>
      <c r="X40" s="35">
        <f t="shared" si="6"/>
        <v>0</v>
      </c>
      <c r="Y40" s="25" t="str">
        <f t="shared" si="7"/>
        <v xml:space="preserve"> - </v>
      </c>
    </row>
    <row r="41" spans="1:26" outlineLevel="1" x14ac:dyDescent="0.55000000000000004">
      <c r="A41" s="52"/>
      <c r="B41" s="52"/>
      <c r="C41" s="47"/>
      <c r="D41" s="47"/>
      <c r="E41" s="40"/>
      <c r="F41" s="13"/>
      <c r="G41" s="13"/>
      <c r="H41" s="13"/>
      <c r="I41" s="14"/>
      <c r="J41" s="22"/>
      <c r="K41" s="40"/>
      <c r="L41" s="40"/>
      <c r="M41" s="40"/>
      <c r="N41" s="16"/>
      <c r="O41" s="25">
        <f t="shared" si="0"/>
        <v>0</v>
      </c>
      <c r="P41" s="34" t="s">
        <v>45</v>
      </c>
      <c r="Q41" s="31">
        <f t="shared" si="1"/>
        <v>45509</v>
      </c>
      <c r="R41" s="25">
        <f t="shared" si="2"/>
        <v>0</v>
      </c>
      <c r="S41" s="25">
        <f t="shared" si="3"/>
        <v>0</v>
      </c>
      <c r="T41" s="35">
        <f t="shared" si="4"/>
        <v>0</v>
      </c>
      <c r="U41" s="25" t="s">
        <v>46</v>
      </c>
      <c r="V41" s="30">
        <v>85</v>
      </c>
      <c r="W41" s="26">
        <f t="shared" si="5"/>
        <v>0</v>
      </c>
      <c r="X41" s="35">
        <f t="shared" si="6"/>
        <v>0</v>
      </c>
      <c r="Y41" s="25" t="str">
        <f t="shared" si="7"/>
        <v xml:space="preserve"> - </v>
      </c>
    </row>
    <row r="42" spans="1:26" outlineLevel="1" x14ac:dyDescent="0.55000000000000004">
      <c r="A42" s="52"/>
      <c r="B42" s="52"/>
      <c r="C42" s="47"/>
      <c r="D42" s="47"/>
      <c r="E42" s="40"/>
      <c r="F42" s="13"/>
      <c r="G42" s="13"/>
      <c r="H42" s="13"/>
      <c r="I42" s="14"/>
      <c r="J42" s="22"/>
      <c r="K42" s="40"/>
      <c r="L42" s="40"/>
      <c r="M42" s="40"/>
      <c r="N42" s="16"/>
      <c r="O42" s="25">
        <f t="shared" si="0"/>
        <v>0</v>
      </c>
      <c r="P42" s="34" t="s">
        <v>45</v>
      </c>
      <c r="Q42" s="31">
        <f t="shared" si="1"/>
        <v>45509</v>
      </c>
      <c r="R42" s="25">
        <f t="shared" si="2"/>
        <v>0</v>
      </c>
      <c r="S42" s="25">
        <f t="shared" si="3"/>
        <v>0</v>
      </c>
      <c r="T42" s="35">
        <f t="shared" si="4"/>
        <v>0</v>
      </c>
      <c r="U42" s="25" t="s">
        <v>46</v>
      </c>
      <c r="V42" s="30">
        <v>85</v>
      </c>
      <c r="W42" s="26">
        <f t="shared" si="5"/>
        <v>0</v>
      </c>
      <c r="X42" s="35">
        <f t="shared" si="6"/>
        <v>0</v>
      </c>
      <c r="Y42" s="25" t="str">
        <f t="shared" si="7"/>
        <v xml:space="preserve"> - </v>
      </c>
    </row>
    <row r="43" spans="1:26" outlineLevel="1" x14ac:dyDescent="0.55000000000000004">
      <c r="A43" s="53"/>
      <c r="B43" s="53"/>
      <c r="C43" s="53"/>
      <c r="D43" s="53"/>
      <c r="E43" s="16"/>
      <c r="F43" s="16"/>
      <c r="G43" s="16"/>
      <c r="H43" s="16"/>
      <c r="I43" s="17"/>
      <c r="J43" s="16"/>
      <c r="K43" s="16"/>
      <c r="L43" s="16"/>
      <c r="M43" s="16"/>
      <c r="N43" s="16"/>
      <c r="O43" s="25">
        <f t="shared" si="0"/>
        <v>0</v>
      </c>
      <c r="P43" s="34" t="s">
        <v>45</v>
      </c>
      <c r="Q43" s="31">
        <f t="shared" si="1"/>
        <v>45509</v>
      </c>
      <c r="R43" s="25">
        <f t="shared" si="2"/>
        <v>0</v>
      </c>
      <c r="S43" s="25">
        <f t="shared" si="3"/>
        <v>0</v>
      </c>
      <c r="T43" s="35">
        <f t="shared" si="4"/>
        <v>0</v>
      </c>
      <c r="U43" s="25" t="s">
        <v>46</v>
      </c>
      <c r="V43" s="30">
        <v>85</v>
      </c>
      <c r="W43" s="26">
        <f t="shared" si="5"/>
        <v>0</v>
      </c>
      <c r="X43" s="35">
        <f t="shared" si="6"/>
        <v>0</v>
      </c>
      <c r="Y43" s="25" t="str">
        <f t="shared" si="7"/>
        <v xml:space="preserve"> - </v>
      </c>
    </row>
    <row r="44" spans="1:26" s="33" customFormat="1" ht="18.3" x14ac:dyDescent="0.55000000000000004">
      <c r="A44" s="54" t="s">
        <v>47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25"/>
      <c r="P44" s="34"/>
      <c r="Q44" s="31"/>
      <c r="R44" s="25"/>
      <c r="S44" s="25"/>
      <c r="T44" s="35"/>
      <c r="U44" s="25"/>
      <c r="V44" s="30"/>
      <c r="W44" s="26"/>
      <c r="X44" s="35"/>
      <c r="Y44" s="25"/>
      <c r="Z44" s="36"/>
    </row>
    <row r="45" spans="1:26" s="33" customFormat="1" ht="32.700000000000003" x14ac:dyDescent="0.55000000000000004">
      <c r="A45" s="18" t="s">
        <v>48</v>
      </c>
      <c r="B45" s="18" t="s">
        <v>49</v>
      </c>
      <c r="C45" s="18" t="s">
        <v>50</v>
      </c>
      <c r="D45" s="19" t="s">
        <v>51</v>
      </c>
      <c r="E45" s="19" t="s">
        <v>36</v>
      </c>
      <c r="F45" s="10" t="s">
        <v>37</v>
      </c>
      <c r="G45" s="10" t="s">
        <v>38</v>
      </c>
      <c r="H45" s="10" t="s">
        <v>39</v>
      </c>
      <c r="I45" s="11" t="s">
        <v>40</v>
      </c>
      <c r="J45" s="18" t="s">
        <v>41</v>
      </c>
      <c r="K45" s="21" t="s">
        <v>52</v>
      </c>
      <c r="L45" s="19" t="s">
        <v>43</v>
      </c>
      <c r="M45" s="18" t="s">
        <v>44</v>
      </c>
      <c r="N45" s="12" t="s">
        <v>53</v>
      </c>
      <c r="O45" s="25"/>
      <c r="P45" s="34"/>
      <c r="Q45" s="31"/>
      <c r="R45" s="25"/>
      <c r="S45" s="25"/>
      <c r="T45" s="35"/>
      <c r="U45" s="25"/>
      <c r="V45" s="30"/>
      <c r="W45" s="26"/>
      <c r="X45" s="35"/>
      <c r="Y45" s="25"/>
      <c r="Z45" s="36"/>
    </row>
    <row r="46" spans="1:26" outlineLevel="1" x14ac:dyDescent="0.55000000000000004">
      <c r="A46" s="23"/>
      <c r="B46" s="15"/>
      <c r="C46" s="23"/>
      <c r="D46" s="23"/>
      <c r="E46" s="23"/>
      <c r="F46" s="13"/>
      <c r="G46" s="43"/>
      <c r="H46" s="13"/>
      <c r="I46" s="39"/>
      <c r="J46" s="22"/>
      <c r="K46" s="40"/>
      <c r="L46" s="40"/>
      <c r="M46" s="40"/>
      <c r="N46" s="23"/>
      <c r="P46" s="34"/>
      <c r="Q46" s="31"/>
      <c r="T46" s="35"/>
      <c r="V46" s="30"/>
      <c r="X46" s="35"/>
    </row>
    <row r="47" spans="1:26" x14ac:dyDescent="0.55000000000000004">
      <c r="A47" s="41"/>
      <c r="B47" s="41"/>
      <c r="C47" s="41"/>
      <c r="D47" s="41"/>
      <c r="E47" s="40"/>
      <c r="F47" s="13"/>
      <c r="G47" s="43"/>
      <c r="H47" s="13"/>
      <c r="I47" s="39"/>
      <c r="J47" s="22"/>
      <c r="K47" s="40"/>
      <c r="L47" s="40"/>
      <c r="M47" s="40"/>
      <c r="N47" s="41"/>
      <c r="P47" s="34"/>
      <c r="Q47" s="31"/>
      <c r="T47" s="35"/>
      <c r="V47" s="30"/>
      <c r="X47" s="35"/>
    </row>
    <row r="48" spans="1:26" x14ac:dyDescent="0.55000000000000004">
      <c r="A48" s="41"/>
      <c r="B48" s="41"/>
      <c r="C48" s="41"/>
      <c r="D48" s="41"/>
      <c r="E48" s="40"/>
      <c r="F48" s="13"/>
      <c r="G48" s="43"/>
      <c r="H48" s="13"/>
      <c r="I48" s="39"/>
      <c r="J48" s="22"/>
      <c r="K48" s="40"/>
      <c r="L48" s="40"/>
      <c r="M48" s="40"/>
      <c r="N48" s="41"/>
      <c r="P48" s="34"/>
      <c r="Q48" s="31"/>
      <c r="T48" s="35"/>
      <c r="V48" s="30"/>
      <c r="X48" s="35"/>
    </row>
    <row r="49" spans="1:26" outlineLevel="1" x14ac:dyDescent="0.55000000000000004">
      <c r="A49" s="41"/>
      <c r="B49" s="44"/>
      <c r="C49" s="41"/>
      <c r="D49" s="41"/>
      <c r="E49" s="41"/>
      <c r="F49" s="13"/>
      <c r="G49" s="43"/>
      <c r="H49" s="13"/>
      <c r="I49" s="39"/>
      <c r="J49" s="22"/>
      <c r="K49" s="40"/>
      <c r="L49" s="40"/>
      <c r="M49" s="40"/>
      <c r="N49" s="41"/>
      <c r="P49" s="34"/>
      <c r="Q49" s="31"/>
      <c r="T49" s="35"/>
      <c r="V49" s="30"/>
      <c r="X49" s="35"/>
    </row>
    <row r="50" spans="1:26" x14ac:dyDescent="0.55000000000000004">
      <c r="A50" s="41"/>
      <c r="B50" s="41"/>
      <c r="C50" s="41"/>
      <c r="D50" s="41"/>
      <c r="E50" s="40"/>
      <c r="F50" s="13"/>
      <c r="G50" s="43"/>
      <c r="H50" s="13"/>
      <c r="I50" s="39"/>
      <c r="J50" s="22"/>
      <c r="K50" s="40"/>
      <c r="L50" s="40"/>
      <c r="M50" s="40"/>
      <c r="N50" s="41"/>
      <c r="P50" s="34"/>
      <c r="Q50" s="31"/>
      <c r="T50" s="35"/>
      <c r="V50" s="30"/>
      <c r="X50" s="35"/>
    </row>
    <row r="51" spans="1:26" x14ac:dyDescent="0.55000000000000004">
      <c r="A51" s="41"/>
      <c r="B51" s="41"/>
      <c r="C51" s="41"/>
      <c r="D51" s="41"/>
      <c r="E51" s="41"/>
      <c r="F51" s="13"/>
      <c r="G51" s="43"/>
      <c r="H51" s="13"/>
      <c r="I51" s="39"/>
      <c r="J51" s="22"/>
      <c r="K51" s="40"/>
      <c r="L51" s="40"/>
      <c r="M51" s="40"/>
      <c r="N51" s="41"/>
      <c r="P51" s="34"/>
      <c r="Q51" s="31"/>
      <c r="T51" s="35"/>
      <c r="V51" s="30"/>
      <c r="X51" s="35"/>
    </row>
    <row r="52" spans="1:26" x14ac:dyDescent="0.55000000000000004">
      <c r="A52" s="41"/>
      <c r="B52" s="41"/>
      <c r="C52" s="41"/>
      <c r="D52" s="41"/>
      <c r="E52" s="40"/>
      <c r="F52" s="13"/>
      <c r="G52" s="43"/>
      <c r="H52" s="13"/>
      <c r="I52" s="39"/>
      <c r="J52" s="22"/>
      <c r="K52" s="40"/>
      <c r="L52" s="40"/>
      <c r="M52" s="40"/>
      <c r="N52" s="41"/>
      <c r="P52" s="34"/>
      <c r="Q52" s="31"/>
      <c r="T52" s="35"/>
      <c r="V52" s="30"/>
      <c r="X52" s="35"/>
    </row>
    <row r="53" spans="1:26" x14ac:dyDescent="0.55000000000000004">
      <c r="A53" s="41"/>
      <c r="B53" s="41"/>
      <c r="C53" s="41"/>
      <c r="D53" s="41"/>
      <c r="E53" s="40"/>
      <c r="F53" s="13"/>
      <c r="G53" s="43"/>
      <c r="H53" s="13"/>
      <c r="I53" s="39"/>
      <c r="J53" s="22"/>
      <c r="K53" s="40"/>
      <c r="L53" s="40"/>
      <c r="M53" s="40"/>
      <c r="N53" s="41"/>
      <c r="P53" s="34"/>
      <c r="Q53" s="31"/>
      <c r="T53" s="35"/>
      <c r="V53" s="30"/>
      <c r="X53" s="35"/>
    </row>
    <row r="54" spans="1:26" x14ac:dyDescent="0.55000000000000004">
      <c r="A54" s="41"/>
      <c r="B54" s="41"/>
      <c r="C54" s="41"/>
      <c r="D54" s="41"/>
      <c r="E54" s="40"/>
      <c r="F54" s="13"/>
      <c r="G54" s="13"/>
      <c r="H54" s="13"/>
      <c r="I54" s="14"/>
      <c r="J54" s="22"/>
      <c r="K54" s="40"/>
      <c r="L54" s="40"/>
      <c r="M54" s="40"/>
      <c r="N54" s="41"/>
      <c r="P54" s="34"/>
      <c r="Q54" s="31"/>
      <c r="T54" s="35"/>
      <c r="V54" s="30"/>
      <c r="X54" s="35"/>
    </row>
    <row r="55" spans="1:26" x14ac:dyDescent="0.55000000000000004">
      <c r="A55" s="41"/>
      <c r="B55" s="41"/>
      <c r="C55" s="41"/>
      <c r="D55" s="41"/>
      <c r="E55" s="40"/>
      <c r="F55" s="13"/>
      <c r="G55" s="13"/>
      <c r="H55" s="13"/>
      <c r="I55" s="14"/>
      <c r="J55" s="22"/>
      <c r="K55" s="40"/>
      <c r="L55" s="40"/>
      <c r="M55" s="40"/>
      <c r="N55" s="41"/>
      <c r="P55" s="34"/>
      <c r="Q55" s="31"/>
      <c r="T55" s="35"/>
      <c r="V55" s="30"/>
      <c r="X55" s="35"/>
    </row>
    <row r="56" spans="1:26" x14ac:dyDescent="0.55000000000000004">
      <c r="A56" s="41"/>
      <c r="B56" s="41"/>
      <c r="C56" s="41"/>
      <c r="D56" s="41"/>
      <c r="E56" s="40"/>
      <c r="F56" s="13"/>
      <c r="G56" s="13"/>
      <c r="H56" s="13"/>
      <c r="I56" s="14"/>
      <c r="J56" s="22"/>
      <c r="K56" s="40"/>
      <c r="L56" s="40"/>
      <c r="M56" s="40"/>
      <c r="N56" s="41"/>
      <c r="P56" s="34"/>
      <c r="Q56" s="31"/>
      <c r="T56" s="35"/>
      <c r="V56" s="30"/>
      <c r="X56" s="35"/>
    </row>
    <row r="57" spans="1:26" s="33" customFormat="1" ht="18.3" x14ac:dyDescent="0.55000000000000004">
      <c r="A57" s="46" t="s">
        <v>54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25"/>
      <c r="P57" s="34"/>
      <c r="Q57" s="31"/>
      <c r="R57" s="25"/>
      <c r="S57" s="25"/>
      <c r="T57" s="35"/>
      <c r="U57" s="25"/>
      <c r="V57" s="30"/>
      <c r="W57" s="26"/>
      <c r="X57" s="35"/>
      <c r="Y57" s="25"/>
      <c r="Z57" s="36"/>
    </row>
    <row r="58" spans="1:26" s="33" customFormat="1" x14ac:dyDescent="0.55000000000000004">
      <c r="A58" s="50" t="s">
        <v>55</v>
      </c>
      <c r="B58" s="50"/>
      <c r="C58" s="51" t="s">
        <v>56</v>
      </c>
      <c r="D58" s="51"/>
      <c r="E58" s="19" t="s">
        <v>36</v>
      </c>
      <c r="F58" s="51" t="s">
        <v>57</v>
      </c>
      <c r="G58" s="51"/>
      <c r="H58" s="51" t="s">
        <v>58</v>
      </c>
      <c r="I58" s="51"/>
      <c r="J58" s="18" t="s">
        <v>41</v>
      </c>
      <c r="K58" s="18" t="s">
        <v>59</v>
      </c>
      <c r="L58" s="19" t="s">
        <v>43</v>
      </c>
      <c r="M58" s="19" t="s">
        <v>44</v>
      </c>
      <c r="N58" s="9" t="s">
        <v>30</v>
      </c>
      <c r="O58" s="25"/>
      <c r="P58" s="34"/>
      <c r="Q58" s="31"/>
      <c r="R58" s="25"/>
      <c r="S58" s="25"/>
      <c r="T58" s="35"/>
      <c r="U58" s="25"/>
      <c r="V58" s="30"/>
      <c r="W58" s="26"/>
      <c r="X58" s="35"/>
      <c r="Y58" s="25"/>
      <c r="Z58" s="36"/>
    </row>
    <row r="59" spans="1:26" x14ac:dyDescent="0.55000000000000004">
      <c r="A59" s="47"/>
      <c r="B59" s="47"/>
      <c r="C59" s="47"/>
      <c r="D59" s="47"/>
      <c r="E59" s="40"/>
      <c r="F59" s="48"/>
      <c r="G59" s="48"/>
      <c r="H59" s="49"/>
      <c r="I59" s="49"/>
      <c r="J59" s="40"/>
      <c r="K59" s="40"/>
      <c r="L59" s="40"/>
      <c r="M59" s="40"/>
      <c r="N59" s="40"/>
      <c r="P59" s="34"/>
      <c r="Q59" s="31"/>
      <c r="T59" s="35"/>
      <c r="V59" s="30"/>
      <c r="X59" s="35"/>
    </row>
    <row r="60" spans="1:26" x14ac:dyDescent="0.55000000000000004">
      <c r="A60" s="47"/>
      <c r="B60" s="47"/>
      <c r="C60" s="47"/>
      <c r="D60" s="47"/>
      <c r="E60" s="40"/>
      <c r="F60" s="48"/>
      <c r="G60" s="48"/>
      <c r="H60" s="49"/>
      <c r="I60" s="49"/>
      <c r="J60" s="40"/>
      <c r="K60" s="40"/>
      <c r="L60" s="40"/>
      <c r="M60" s="40"/>
      <c r="N60" s="40"/>
      <c r="P60" s="34"/>
      <c r="Q60" s="31"/>
      <c r="T60" s="35"/>
      <c r="V60" s="30"/>
      <c r="X60" s="35"/>
    </row>
    <row r="61" spans="1:26" x14ac:dyDescent="0.55000000000000004">
      <c r="A61" s="47"/>
      <c r="B61" s="47"/>
      <c r="C61" s="47"/>
      <c r="D61" s="47"/>
      <c r="E61" s="40"/>
      <c r="F61" s="48"/>
      <c r="G61" s="48"/>
      <c r="H61" s="49"/>
      <c r="I61" s="49"/>
      <c r="J61" s="40"/>
      <c r="K61" s="40"/>
      <c r="L61" s="40"/>
      <c r="M61" s="40"/>
      <c r="N61" s="40"/>
      <c r="P61" s="34"/>
      <c r="Q61" s="31"/>
      <c r="T61" s="35"/>
      <c r="V61" s="30"/>
      <c r="X61" s="35"/>
    </row>
    <row r="62" spans="1:26" x14ac:dyDescent="0.55000000000000004">
      <c r="A62" s="47"/>
      <c r="B62" s="47"/>
      <c r="C62" s="47"/>
      <c r="D62" s="47"/>
      <c r="E62" s="40"/>
      <c r="F62" s="48"/>
      <c r="G62" s="48"/>
      <c r="H62" s="49"/>
      <c r="I62" s="49"/>
      <c r="J62" s="40"/>
      <c r="K62" s="40"/>
      <c r="L62" s="40"/>
      <c r="M62" s="40"/>
      <c r="N62" s="40"/>
      <c r="P62" s="34"/>
      <c r="Q62" s="31"/>
      <c r="T62" s="35"/>
      <c r="V62" s="30"/>
      <c r="X62" s="35"/>
    </row>
    <row r="63" spans="1:26" x14ac:dyDescent="0.55000000000000004">
      <c r="A63" s="47"/>
      <c r="B63" s="47"/>
      <c r="C63" s="47"/>
      <c r="D63" s="47"/>
      <c r="E63" s="40"/>
      <c r="F63" s="48"/>
      <c r="G63" s="48"/>
      <c r="H63" s="49"/>
      <c r="I63" s="49"/>
      <c r="J63" s="40"/>
      <c r="K63" s="40"/>
      <c r="L63" s="40"/>
      <c r="M63" s="40"/>
      <c r="N63" s="40"/>
      <c r="P63" s="34"/>
      <c r="Q63" s="31"/>
      <c r="T63" s="35"/>
      <c r="V63" s="30"/>
      <c r="X63" s="35"/>
    </row>
    <row r="64" spans="1:26" x14ac:dyDescent="0.55000000000000004">
      <c r="A64" s="47"/>
      <c r="B64" s="47"/>
      <c r="C64" s="47"/>
      <c r="D64" s="47"/>
      <c r="E64" s="40"/>
      <c r="F64" s="48"/>
      <c r="G64" s="48"/>
      <c r="H64" s="49"/>
      <c r="I64" s="49"/>
      <c r="J64" s="40"/>
      <c r="K64" s="40"/>
      <c r="L64" s="40"/>
      <c r="M64" s="40"/>
      <c r="N64" s="40"/>
      <c r="P64" s="34"/>
      <c r="Q64" s="31"/>
      <c r="T64" s="35"/>
      <c r="V64" s="30"/>
      <c r="X64" s="35"/>
    </row>
    <row r="65" spans="1:26" x14ac:dyDescent="0.55000000000000004">
      <c r="A65" s="47"/>
      <c r="B65" s="47"/>
      <c r="C65" s="47"/>
      <c r="D65" s="47"/>
      <c r="E65" s="40"/>
      <c r="F65" s="48"/>
      <c r="G65" s="48"/>
      <c r="H65" s="49"/>
      <c r="I65" s="49"/>
      <c r="J65" s="40"/>
      <c r="K65" s="40"/>
      <c r="L65" s="40"/>
      <c r="M65" s="40"/>
      <c r="N65" s="40"/>
      <c r="P65" s="34"/>
      <c r="Q65" s="31"/>
      <c r="T65" s="35"/>
      <c r="V65" s="30"/>
      <c r="X65" s="35"/>
    </row>
    <row r="66" spans="1:26" x14ac:dyDescent="0.55000000000000004">
      <c r="A66" s="47"/>
      <c r="B66" s="47"/>
      <c r="C66" s="47"/>
      <c r="D66" s="47"/>
      <c r="E66" s="40"/>
      <c r="F66" s="48"/>
      <c r="G66" s="48"/>
      <c r="H66" s="49"/>
      <c r="I66" s="49"/>
      <c r="J66" s="40"/>
      <c r="K66" s="40"/>
      <c r="L66" s="40"/>
      <c r="M66" s="40"/>
      <c r="N66" s="40"/>
      <c r="P66" s="34"/>
      <c r="Q66" s="31"/>
      <c r="T66" s="35"/>
      <c r="V66" s="30"/>
      <c r="X66" s="35"/>
    </row>
    <row r="67" spans="1:26" x14ac:dyDescent="0.55000000000000004">
      <c r="A67" s="47"/>
      <c r="B67" s="47"/>
      <c r="C67" s="47"/>
      <c r="D67" s="47"/>
      <c r="E67" s="40"/>
      <c r="F67" s="48"/>
      <c r="G67" s="48"/>
      <c r="H67" s="49"/>
      <c r="I67" s="49"/>
      <c r="J67" s="40"/>
      <c r="K67" s="40"/>
      <c r="L67" s="40"/>
      <c r="M67" s="40"/>
      <c r="N67" s="40"/>
      <c r="P67" s="34"/>
      <c r="Q67" s="31"/>
      <c r="T67" s="35"/>
      <c r="V67" s="30"/>
      <c r="X67" s="35"/>
    </row>
    <row r="68" spans="1:26" s="33" customFormat="1" ht="18.3" x14ac:dyDescent="0.55000000000000004">
      <c r="A68" s="46" t="s">
        <v>60</v>
      </c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25"/>
      <c r="P68" s="34"/>
      <c r="Q68" s="31"/>
      <c r="R68" s="25"/>
      <c r="S68" s="25"/>
      <c r="T68" s="35"/>
      <c r="U68" s="25"/>
      <c r="V68" s="30"/>
      <c r="W68" s="26"/>
      <c r="X68" s="35"/>
      <c r="Y68" s="25"/>
      <c r="Z68" s="36"/>
    </row>
    <row r="69" spans="1:26" s="33" customFormat="1" ht="28.8" x14ac:dyDescent="0.55000000000000004">
      <c r="A69" s="18" t="s">
        <v>61</v>
      </c>
      <c r="B69" s="18" t="s">
        <v>62</v>
      </c>
      <c r="C69" s="18" t="s">
        <v>50</v>
      </c>
      <c r="D69" s="19" t="s">
        <v>51</v>
      </c>
      <c r="E69" s="19" t="s">
        <v>36</v>
      </c>
      <c r="F69" s="10" t="s">
        <v>37</v>
      </c>
      <c r="G69" s="10" t="s">
        <v>38</v>
      </c>
      <c r="H69" s="10" t="s">
        <v>39</v>
      </c>
      <c r="I69" s="20" t="s">
        <v>40</v>
      </c>
      <c r="J69" s="18" t="s">
        <v>41</v>
      </c>
      <c r="K69" s="21" t="s">
        <v>63</v>
      </c>
      <c r="L69" s="19" t="s">
        <v>64</v>
      </c>
      <c r="M69" s="18" t="s">
        <v>65</v>
      </c>
      <c r="N69" s="12" t="s">
        <v>66</v>
      </c>
      <c r="O69" s="25"/>
      <c r="P69" s="34"/>
      <c r="Q69" s="31"/>
      <c r="R69" s="25"/>
      <c r="S69" s="25"/>
      <c r="T69" s="35"/>
      <c r="U69" s="25"/>
      <c r="V69" s="30"/>
      <c r="W69" s="26"/>
      <c r="X69" s="35"/>
      <c r="Y69" s="25"/>
      <c r="Z69" s="36"/>
    </row>
    <row r="70" spans="1:26" x14ac:dyDescent="0.55000000000000004">
      <c r="A70" s="40"/>
      <c r="B70" s="45"/>
      <c r="C70" s="40"/>
      <c r="D70" s="40"/>
      <c r="E70" s="40"/>
      <c r="F70" s="13"/>
      <c r="G70" s="43"/>
      <c r="H70" s="13"/>
      <c r="I70" s="38"/>
      <c r="J70" s="40"/>
      <c r="K70" s="42"/>
      <c r="L70" s="40"/>
      <c r="M70" s="40"/>
      <c r="N70" s="40"/>
      <c r="P70" s="34"/>
      <c r="Q70" s="31"/>
      <c r="T70" s="35"/>
      <c r="V70" s="30"/>
      <c r="X70" s="35"/>
    </row>
    <row r="71" spans="1:26" x14ac:dyDescent="0.55000000000000004">
      <c r="A71" s="40"/>
      <c r="B71" s="40"/>
      <c r="C71" s="40"/>
      <c r="D71" s="40"/>
      <c r="E71" s="40"/>
      <c r="F71" s="13"/>
      <c r="G71" s="43"/>
      <c r="H71" s="13"/>
      <c r="I71" s="38"/>
      <c r="J71" s="40"/>
      <c r="K71" s="42"/>
      <c r="L71" s="40"/>
      <c r="M71" s="40"/>
      <c r="N71" s="40"/>
      <c r="P71" s="34"/>
      <c r="Q71" s="31"/>
      <c r="T71" s="35"/>
      <c r="V71" s="30"/>
      <c r="X71" s="35"/>
    </row>
    <row r="72" spans="1:26" x14ac:dyDescent="0.55000000000000004">
      <c r="A72" s="40"/>
      <c r="B72" s="40"/>
      <c r="C72" s="40"/>
      <c r="D72" s="40"/>
      <c r="E72" s="40"/>
      <c r="F72" s="13"/>
      <c r="G72" s="43"/>
      <c r="H72" s="13"/>
      <c r="I72" s="38"/>
      <c r="J72" s="40"/>
      <c r="K72" s="42"/>
      <c r="L72" s="40"/>
      <c r="M72" s="40"/>
      <c r="N72" s="40"/>
      <c r="P72" s="34"/>
      <c r="Q72" s="31"/>
      <c r="T72" s="35"/>
      <c r="V72" s="30"/>
      <c r="X72" s="35"/>
    </row>
    <row r="73" spans="1:26" x14ac:dyDescent="0.55000000000000004">
      <c r="A73" s="40"/>
      <c r="B73" s="40"/>
      <c r="C73" s="40"/>
      <c r="D73" s="40"/>
      <c r="E73" s="40"/>
      <c r="F73" s="13"/>
      <c r="G73" s="43"/>
      <c r="H73" s="13"/>
      <c r="I73" s="38"/>
      <c r="J73" s="40"/>
      <c r="K73" s="42"/>
      <c r="L73" s="40"/>
      <c r="M73" s="40"/>
      <c r="N73" s="40"/>
      <c r="P73" s="34"/>
      <c r="Q73" s="31"/>
      <c r="T73" s="35"/>
      <c r="V73" s="30"/>
      <c r="X73" s="35"/>
    </row>
    <row r="74" spans="1:26" x14ac:dyDescent="0.55000000000000004">
      <c r="A74" s="40"/>
      <c r="B74" s="40"/>
      <c r="C74" s="40"/>
      <c r="D74" s="40"/>
      <c r="E74" s="40"/>
      <c r="F74" s="13"/>
      <c r="G74" s="43"/>
      <c r="H74" s="13"/>
      <c r="I74" s="38"/>
      <c r="J74" s="40"/>
      <c r="K74" s="42"/>
      <c r="L74" s="40"/>
      <c r="M74" s="40"/>
      <c r="N74" s="40"/>
      <c r="P74" s="34"/>
      <c r="Q74" s="31"/>
      <c r="T74" s="35"/>
      <c r="V74" s="30"/>
      <c r="X74" s="35"/>
    </row>
    <row r="75" spans="1:26" x14ac:dyDescent="0.55000000000000004">
      <c r="A75" s="40"/>
      <c r="B75" s="40"/>
      <c r="C75" s="40"/>
      <c r="D75" s="40"/>
      <c r="E75" s="40"/>
      <c r="F75" s="13"/>
      <c r="G75" s="43"/>
      <c r="H75" s="13"/>
      <c r="I75" s="38"/>
      <c r="J75" s="40"/>
      <c r="K75" s="42"/>
      <c r="L75" s="40"/>
      <c r="M75" s="40"/>
      <c r="N75" s="40"/>
      <c r="P75" s="34"/>
      <c r="Q75" s="31"/>
      <c r="T75" s="35"/>
      <c r="V75" s="30"/>
      <c r="X75" s="35"/>
    </row>
    <row r="76" spans="1:26" x14ac:dyDescent="0.55000000000000004">
      <c r="A76" s="40"/>
      <c r="B76" s="40"/>
      <c r="C76" s="40"/>
      <c r="D76" s="40"/>
      <c r="E76" s="40"/>
      <c r="F76" s="13"/>
      <c r="G76" s="43"/>
      <c r="H76" s="13"/>
      <c r="I76" s="38"/>
      <c r="J76" s="40"/>
      <c r="K76" s="42"/>
      <c r="L76" s="40"/>
      <c r="M76" s="40"/>
      <c r="N76" s="40"/>
      <c r="P76" s="34"/>
      <c r="Q76" s="31"/>
      <c r="T76" s="35"/>
      <c r="V76" s="30"/>
      <c r="X76" s="35"/>
    </row>
    <row r="77" spans="1:26" x14ac:dyDescent="0.55000000000000004">
      <c r="A77" s="40"/>
      <c r="B77" s="40"/>
      <c r="C77" s="40"/>
      <c r="D77" s="40"/>
      <c r="E77" s="40"/>
      <c r="F77" s="13"/>
      <c r="G77" s="43"/>
      <c r="H77" s="13"/>
      <c r="I77" s="38"/>
      <c r="J77" s="40"/>
      <c r="K77" s="42"/>
      <c r="L77" s="40"/>
      <c r="M77" s="40"/>
      <c r="N77" s="40"/>
      <c r="P77" s="34"/>
      <c r="Q77" s="31"/>
      <c r="T77" s="35"/>
      <c r="V77" s="30"/>
      <c r="X77" s="35"/>
    </row>
    <row r="78" spans="1:26" x14ac:dyDescent="0.55000000000000004">
      <c r="A78" s="40"/>
      <c r="B78" s="40"/>
      <c r="C78" s="40"/>
      <c r="D78" s="40"/>
      <c r="E78" s="40"/>
      <c r="F78" s="13"/>
      <c r="G78" s="43"/>
      <c r="H78" s="13"/>
      <c r="I78" s="38"/>
      <c r="J78" s="40"/>
      <c r="K78" s="42"/>
      <c r="L78" s="40"/>
      <c r="M78" s="40"/>
      <c r="N78" s="40"/>
      <c r="P78" s="34"/>
      <c r="Q78" s="31"/>
      <c r="T78" s="35"/>
      <c r="V78" s="30"/>
      <c r="X78" s="35"/>
    </row>
    <row r="79" spans="1:26" x14ac:dyDescent="0.55000000000000004">
      <c r="A79" s="40"/>
      <c r="B79" s="40"/>
      <c r="C79" s="40"/>
      <c r="D79" s="40"/>
      <c r="E79" s="40"/>
      <c r="F79" s="13"/>
      <c r="G79" s="43"/>
      <c r="H79" s="13"/>
      <c r="I79" s="38"/>
      <c r="J79" s="40"/>
      <c r="K79" s="42"/>
      <c r="L79" s="40"/>
      <c r="M79" s="40"/>
      <c r="N79" s="40"/>
      <c r="P79" s="34"/>
      <c r="Q79" s="31"/>
      <c r="T79" s="35"/>
      <c r="V79" s="30"/>
      <c r="X79" s="35"/>
    </row>
    <row r="80" spans="1:26" x14ac:dyDescent="0.55000000000000004">
      <c r="A80" s="40"/>
      <c r="B80" s="40"/>
      <c r="C80" s="40"/>
      <c r="D80" s="40"/>
      <c r="E80" s="40"/>
      <c r="F80" s="13"/>
      <c r="G80" s="43"/>
      <c r="H80" s="13"/>
      <c r="I80" s="38"/>
      <c r="J80" s="40"/>
      <c r="K80" s="42"/>
      <c r="L80" s="40"/>
      <c r="M80" s="40"/>
      <c r="N80" s="40"/>
      <c r="P80" s="34"/>
      <c r="Q80" s="31"/>
      <c r="T80" s="35"/>
      <c r="V80" s="30"/>
      <c r="X80" s="35"/>
    </row>
    <row r="81" spans="1:24" x14ac:dyDescent="0.55000000000000004">
      <c r="A81" s="40"/>
      <c r="B81" s="40"/>
      <c r="C81" s="40"/>
      <c r="D81" s="40"/>
      <c r="E81" s="40"/>
      <c r="F81" s="13"/>
      <c r="G81" s="43"/>
      <c r="H81" s="13"/>
      <c r="I81" s="38"/>
      <c r="J81" s="40"/>
      <c r="K81" s="42"/>
      <c r="L81" s="40"/>
      <c r="M81" s="40"/>
      <c r="N81" s="40"/>
      <c r="P81" s="34"/>
      <c r="Q81" s="31"/>
      <c r="T81" s="35"/>
      <c r="V81" s="30"/>
      <c r="X81" s="35"/>
    </row>
    <row r="86" spans="1:24" x14ac:dyDescent="0.55000000000000004">
      <c r="A86" s="5" t="s">
        <v>67</v>
      </c>
    </row>
  </sheetData>
  <autoFilter ref="O7:Y74" xr:uid="{8CA2697A-AEF1-4A39-8BBA-D74C8D77DFC4}"/>
  <mergeCells count="136">
    <mergeCell ref="A67:B67"/>
    <mergeCell ref="C67:D67"/>
    <mergeCell ref="F67:G67"/>
    <mergeCell ref="H67:I67"/>
    <mergeCell ref="A68:N68"/>
    <mergeCell ref="A60:B60"/>
    <mergeCell ref="C60:D60"/>
    <mergeCell ref="F60:G60"/>
    <mergeCell ref="H60:I60"/>
    <mergeCell ref="A61:B61"/>
    <mergeCell ref="C61:D61"/>
    <mergeCell ref="F61:G61"/>
    <mergeCell ref="H61:I61"/>
    <mergeCell ref="A63:B63"/>
    <mergeCell ref="C63:D63"/>
    <mergeCell ref="F63:G63"/>
    <mergeCell ref="H63:I63"/>
    <mergeCell ref="A64:B64"/>
    <mergeCell ref="C64:D64"/>
    <mergeCell ref="F64:G64"/>
    <mergeCell ref="H64:I64"/>
    <mergeCell ref="A65:B65"/>
    <mergeCell ref="C65:D65"/>
    <mergeCell ref="F65:G65"/>
    <mergeCell ref="H65:I65"/>
    <mergeCell ref="A66:B66"/>
    <mergeCell ref="C66:D66"/>
    <mergeCell ref="F66:G66"/>
    <mergeCell ref="F59:G59"/>
    <mergeCell ref="H59:I59"/>
    <mergeCell ref="A62:B62"/>
    <mergeCell ref="C62:D62"/>
    <mergeCell ref="F62:G62"/>
    <mergeCell ref="H62:I62"/>
    <mergeCell ref="H66:I66"/>
    <mergeCell ref="A58:B58"/>
    <mergeCell ref="C58:D58"/>
    <mergeCell ref="F58:G58"/>
    <mergeCell ref="H58:I58"/>
    <mergeCell ref="A59:B59"/>
    <mergeCell ref="C59:D59"/>
    <mergeCell ref="C29:D29"/>
    <mergeCell ref="A42:B42"/>
    <mergeCell ref="C42:D42"/>
    <mergeCell ref="A43:B43"/>
    <mergeCell ref="C43:D43"/>
    <mergeCell ref="A44:N44"/>
    <mergeCell ref="A57:N57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26:B26"/>
    <mergeCell ref="C26:D26"/>
    <mergeCell ref="A33:B33"/>
    <mergeCell ref="C33:D33"/>
    <mergeCell ref="A34:B34"/>
    <mergeCell ref="C34:D34"/>
    <mergeCell ref="A35:B35"/>
    <mergeCell ref="C35:D35"/>
    <mergeCell ref="A30:B30"/>
    <mergeCell ref="C30:D30"/>
    <mergeCell ref="A31:B31"/>
    <mergeCell ref="C31:D31"/>
    <mergeCell ref="A32:B32"/>
    <mergeCell ref="C32:D32"/>
    <mergeCell ref="A29:B29"/>
    <mergeCell ref="A27:B27"/>
    <mergeCell ref="C27:D27"/>
    <mergeCell ref="A28:B28"/>
    <mergeCell ref="C28:D28"/>
    <mergeCell ref="A1:N1"/>
    <mergeCell ref="B2:C2"/>
    <mergeCell ref="E2:G2"/>
    <mergeCell ref="H2:I2"/>
    <mergeCell ref="J2:K2"/>
    <mergeCell ref="L2:M2"/>
    <mergeCell ref="H8:I8"/>
    <mergeCell ref="J8:K8"/>
    <mergeCell ref="H9:I9"/>
    <mergeCell ref="J9:K9"/>
    <mergeCell ref="A4:A11"/>
    <mergeCell ref="B4:G11"/>
    <mergeCell ref="H4:I4"/>
    <mergeCell ref="J4:N4"/>
    <mergeCell ref="H6:I6"/>
    <mergeCell ref="J6:N6"/>
    <mergeCell ref="H7:N7"/>
    <mergeCell ref="H11:I11"/>
    <mergeCell ref="J11:K11"/>
    <mergeCell ref="H10:I10"/>
    <mergeCell ref="H3:I3"/>
    <mergeCell ref="J3:K3"/>
    <mergeCell ref="B3:C3"/>
    <mergeCell ref="E3:G3"/>
    <mergeCell ref="O3:Q3"/>
    <mergeCell ref="J10:K10"/>
    <mergeCell ref="A12:N12"/>
    <mergeCell ref="A13:B13"/>
    <mergeCell ref="C13:D13"/>
    <mergeCell ref="O4:Q4"/>
    <mergeCell ref="H5:I5"/>
    <mergeCell ref="J5:N5"/>
    <mergeCell ref="A14:B14"/>
    <mergeCell ref="C14:D14"/>
    <mergeCell ref="A24:B24"/>
    <mergeCell ref="C24:D24"/>
    <mergeCell ref="A25:B25"/>
    <mergeCell ref="C25:D25"/>
    <mergeCell ref="L3:M3"/>
    <mergeCell ref="A16:B16"/>
    <mergeCell ref="C16:D16"/>
    <mergeCell ref="A21:B21"/>
    <mergeCell ref="C21:D21"/>
    <mergeCell ref="A23:B23"/>
    <mergeCell ref="C23:D23"/>
    <mergeCell ref="A22:B22"/>
    <mergeCell ref="C22:D22"/>
    <mergeCell ref="A20:B20"/>
    <mergeCell ref="C20:D20"/>
    <mergeCell ref="A17:B17"/>
    <mergeCell ref="C17:D17"/>
    <mergeCell ref="A18:B18"/>
    <mergeCell ref="C18:D18"/>
    <mergeCell ref="A19:B19"/>
    <mergeCell ref="A15:B15"/>
    <mergeCell ref="C15:D15"/>
    <mergeCell ref="C19:D19"/>
  </mergeCells>
  <phoneticPr fontId="19" type="noConversion"/>
  <pageMargins left="0.23622047244094491" right="0.23622047244094491" top="0.31496062992125984" bottom="0.31496062992125984" header="0.31496062992125984" footer="0.15748031496062992"/>
  <pageSetup paperSize="8" scale="59" orientation="landscape" r:id="rId1"/>
  <headerFooter>
    <oddFooter>&amp;L&amp;8&amp;D&amp;T&amp;C&amp;8&amp;Z&amp;F&amp;R&amp;8&amp;P / &amp;N</oddFooter>
  </headerFooter>
  <rowBreaks count="1" manualBreakCount="1">
    <brk id="86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EE6C2C-1C7D-4930-8546-BE14CA138998}">
          <x14:formula1>
            <xm:f>'C:\Users\rchahal\Desktop\[Rail update 20190318.xlsm]Lists'!#REF!</xm:f>
          </x14:formula1>
          <xm:sqref>P14:P81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097F8F57104042A5826C8AFEBCA0B1" ma:contentTypeVersion="37" ma:contentTypeDescription="Create a new document." ma:contentTypeScope="" ma:versionID="72097cc4ad4d1bad529147681e9d46d4">
  <xsd:schema xmlns:xsd="http://www.w3.org/2001/XMLSchema" xmlns:xs="http://www.w3.org/2001/XMLSchema" xmlns:p="http://schemas.microsoft.com/office/2006/metadata/properties" xmlns:ns1="http://schemas.microsoft.com/sharepoint/v3" xmlns:ns2="f5819306-4179-4300-9b6e-487656c34db0" xmlns:ns3="c3186035-6365-4e39-8c78-219fa40dd4cd" targetNamespace="http://schemas.microsoft.com/office/2006/metadata/properties" ma:root="true" ma:fieldsID="4a5a8c902ebe3ae21e8a77c2a36dddde" ns1:_="" ns2:_="" ns3:_="">
    <xsd:import namespace="http://schemas.microsoft.com/sharepoint/v3"/>
    <xsd:import namespace="f5819306-4179-4300-9b6e-487656c34db0"/>
    <xsd:import namespace="c3186035-6365-4e39-8c78-219fa40dd4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_dlc_DocId" minOccurs="0"/>
                <xsd:element ref="ns3:_dlc_DocIdUrl" minOccurs="0"/>
                <xsd:element ref="ns3:_dlc_DocIdPersistId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19306-4179-4300-9b6e-487656c34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27eaba14-34da-443b-af46-2baf102ba6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186035-6365-4e39-8c78-219fa40dd4cd" elementFormDefault="qualified">
    <xsd:import namespace="http://schemas.microsoft.com/office/2006/documentManagement/types"/>
    <xsd:import namespace="http://schemas.microsoft.com/office/infopath/2007/PartnerControls"/>
    <xsd:element name="_dlc_DocId" ma:index="14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6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55376bf0-982c-4d95-9377-de45008a9fff}" ma:internalName="TaxCatchAll" ma:readOnly="false" ma:showField="CatchAllData" ma:web="c3186035-6365-4e39-8c78-219fa40dd4c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Flow_SignoffStatus xmlns="f5819306-4179-4300-9b6e-487656c34db0" xsi:nil="true"/>
    <_dlc_DocId xmlns="c3186035-6365-4e39-8c78-219fa40dd4cd">UX7PN3QV6WVR-1101218411-942025</_dlc_DocId>
    <_dlc_DocIdUrl xmlns="c3186035-6365-4e39-8c78-219fa40dd4cd">
      <Url>https://johnholland.sharepoint.com/sites/p/v/ria/_layouts/15/DocIdRedir.aspx?ID=UX7PN3QV6WVR-1101218411-942025</Url>
      <Description>UX7PN3QV6WVR-1101218411-942025</Description>
    </_dlc_DocIdUrl>
    <lcf76f155ced4ddcb4097134ff3c332f xmlns="f5819306-4179-4300-9b6e-487656c34db0">
      <Terms xmlns="http://schemas.microsoft.com/office/infopath/2007/PartnerControls"/>
    </lcf76f155ced4ddcb4097134ff3c332f>
    <TaxCatchAll xmlns="c3186035-6365-4e39-8c78-219fa40dd4c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ED718190-45AF-4612-A83D-06842E8BB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819306-4179-4300-9b6e-487656c34db0"/>
    <ds:schemaRef ds:uri="c3186035-6365-4e39-8c78-219fa40dd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7B98CE-ED49-4C2F-A05D-B5B4E2C6B15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f5819306-4179-4300-9b6e-487656c34db0"/>
    <ds:schemaRef ds:uri="c3186035-6365-4e39-8c78-219fa40dd4cd"/>
  </ds:schemaRefs>
</ds:datastoreItem>
</file>

<file path=customXml/itemProps3.xml><?xml version="1.0" encoding="utf-8"?>
<ds:datastoreItem xmlns:ds="http://schemas.openxmlformats.org/officeDocument/2006/customXml" ds:itemID="{E68EE6D5-0A71-4850-844E-035F63063F9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0394956-7D55-40E9-9010-4C6374A1ECB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08.08.2024</vt:lpstr>
      <vt:lpstr>07.08.2024</vt:lpstr>
      <vt:lpstr>06.08.2024</vt:lpstr>
      <vt:lpstr>05.08.2024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Heywood</dc:creator>
  <cp:keywords/>
  <dc:description/>
  <cp:lastModifiedBy>Kai Longley-RNA</cp:lastModifiedBy>
  <cp:revision/>
  <dcterms:created xsi:type="dcterms:W3CDTF">2019-10-27T22:00:40Z</dcterms:created>
  <dcterms:modified xsi:type="dcterms:W3CDTF">2024-08-07T22:44:54Z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0x01010043097F8F57104042A5826C8AFEBCA0B1</vt:lpwstr>
  </property>
  <property fmtid="{D5CDD505-2E9C-101B-9397-08002B2CF9AE}" pid="3" name="_dlc_DocIdItemGuid">
    <vt:lpwstr>a75a970b-1028-4d10-9665-633071c83560</vt:lpwstr>
  </property>
  <property fmtid="{D5CDD505-2E9C-101B-9397-08002B2CF9AE}" pid="4" name="MediaServiceImageTags">
    <vt:lpwstr/>
  </property>
</Properties>
</file>