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035" activeTab="1"/>
  </bookViews>
  <sheets>
    <sheet name="Design Params" sheetId="1" r:id="rId1"/>
    <sheet name="ClarkY Efficiency" sheetId="2" r:id="rId2"/>
  </sheets>
  <calcPr calcId="162913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B22" i="1" l="1"/>
  <c r="C22" i="1"/>
  <c r="E22" i="1"/>
  <c r="B15" i="1"/>
  <c r="C15" i="1"/>
  <c r="E15" i="1"/>
  <c r="B10" i="1"/>
  <c r="B9" i="1"/>
</calcChain>
</file>

<file path=xl/sharedStrings.xml><?xml version="1.0" encoding="utf-8"?>
<sst xmlns="http://schemas.openxmlformats.org/spreadsheetml/2006/main" count="42" uniqueCount="29">
  <si>
    <t>speed_loiter</t>
  </si>
  <si>
    <t>mph</t>
  </si>
  <si>
    <t>speed_cruise</t>
  </si>
  <si>
    <t>density_1000ft</t>
  </si>
  <si>
    <t>slugs/ft^3</t>
  </si>
  <si>
    <t>density_7500ft</t>
  </si>
  <si>
    <t>bHP</t>
  </si>
  <si>
    <t>HP</t>
  </si>
  <si>
    <t>rmp</t>
  </si>
  <si>
    <t>rev/min</t>
  </si>
  <si>
    <t>rho_o</t>
  </si>
  <si>
    <t>C_s (cruise)</t>
  </si>
  <si>
    <t>C_s(loiter)</t>
  </si>
  <si>
    <t>Clark Y Section, 3 blades</t>
  </si>
  <si>
    <t>CRUISE</t>
  </si>
  <si>
    <t>LOITER</t>
  </si>
  <si>
    <t>Note for the loiter case blade angle is actually much less than 15 degrees</t>
  </si>
  <si>
    <t>Blade Angle</t>
  </si>
  <si>
    <t>V/nD</t>
  </si>
  <si>
    <t>D</t>
  </si>
  <si>
    <t>Estimated average diameter</t>
  </si>
  <si>
    <t>design effiiciency n</t>
  </si>
  <si>
    <t>R.A.F Section, 3 blades</t>
  </si>
  <si>
    <t>design efficiency n</t>
  </si>
  <si>
    <t>ft</t>
  </si>
  <si>
    <t>C_T</t>
  </si>
  <si>
    <t>C_P</t>
  </si>
  <si>
    <t>Efficiency for Clark Y Section, 3 Blades (15deg)</t>
  </si>
  <si>
    <t>Efficiency for RAF6 Section, 3 Blades (15deg)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</si>
</sst>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4" fillId="4" borderId="1" xfId="0" applyFont="1" applyFill="1" applyBorder="1"/>
    <xf numFmtId="0" fontId="2" fillId="5" borderId="1" xfId="0" applyFont="1" applyFill="1" applyBorder="1" applyAlignment="1"/>
    <xf numFmtId="0" fontId="2" fillId="4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Border="1" applyAlignment="1"/>
    <xf numFmtId="0" fontId="5" fillId="6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Clark Y Section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'ClarkY Efficiency'!$A$2:$A$35</c:f>
              <c:numCache>
                <c:formatCode>General</c:formatCode>
                <c:ptCount val="34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0.81</c:v>
                </c:pt>
              </c:numCache>
            </c:numRef>
          </c:xVal>
          <c:yVal>
            <c:numRef>
              <c:f>'ClarkY Efficiency'!$B$2:$B$35</c:f>
              <c:numCache>
                <c:formatCode>General</c:formatCode>
                <c:ptCount val="34"/>
                <c:pt idx="0">
                  <c:v>0</c:v>
                </c:pt>
                <c:pt idx="1">
                  <c:v>0.06</c:v>
                </c:pt>
                <c:pt idx="2">
                  <c:v>0.11</c:v>
                </c:pt>
                <c:pt idx="3">
                  <c:v>0.16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0.33</c:v>
                </c:pt>
                <c:pt idx="8">
                  <c:v>0.37</c:v>
                </c:pt>
                <c:pt idx="9">
                  <c:v>0.42</c:v>
                </c:pt>
                <c:pt idx="10">
                  <c:v>0.46</c:v>
                </c:pt>
                <c:pt idx="11">
                  <c:v>0.5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0.59</c:v>
                </c:pt>
                <c:pt idx="15">
                  <c:v>0.62</c:v>
                </c:pt>
                <c:pt idx="16">
                  <c:v>0.65</c:v>
                </c:pt>
                <c:pt idx="17">
                  <c:v>0.67</c:v>
                </c:pt>
                <c:pt idx="18">
                  <c:v>0.69</c:v>
                </c:pt>
                <c:pt idx="19">
                  <c:v>0.71</c:v>
                </c:pt>
                <c:pt idx="20">
                  <c:v>0.73</c:v>
                </c:pt>
                <c:pt idx="21">
                  <c:v>0.74</c:v>
                </c:pt>
                <c:pt idx="22">
                  <c:v>0.75</c:v>
                </c:pt>
                <c:pt idx="23">
                  <c:v>0.76</c:v>
                </c:pt>
                <c:pt idx="24">
                  <c:v>0.77</c:v>
                </c:pt>
                <c:pt idx="25">
                  <c:v>0.78</c:v>
                </c:pt>
                <c:pt idx="26">
                  <c:v>0.78</c:v>
                </c:pt>
                <c:pt idx="27">
                  <c:v>0.77</c:v>
                </c:pt>
                <c:pt idx="28">
                  <c:v>0.76</c:v>
                </c:pt>
                <c:pt idx="29">
                  <c:v>0.74</c:v>
                </c:pt>
                <c:pt idx="30">
                  <c:v>0.67</c:v>
                </c:pt>
                <c:pt idx="31">
                  <c:v>0.55000000000000004</c:v>
                </c:pt>
                <c:pt idx="32">
                  <c:v>0.2</c:v>
                </c:pt>
                <c:pt idx="3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90-48AE-A7A3-E97168684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6592"/>
        <c:axId val="190048512"/>
      </c:scatterChart>
      <c:valAx>
        <c:axId val="190046592"/>
        <c:scaling>
          <c:orientation val="minMax"/>
          <c:max val="2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V/nD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8512"/>
        <c:crosses val="autoZero"/>
        <c:crossBetween val="midCat"/>
      </c:valAx>
      <c:valAx>
        <c:axId val="1900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7</xdr:row>
      <xdr:rowOff>92075</xdr:rowOff>
    </xdr:from>
    <xdr:to>
      <xdr:col>12</xdr:col>
      <xdr:colOff>530225</xdr:colOff>
      <xdr:row>24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activeCell="C18" sqref="C18"/>
    </sheetView>
  </sheetViews>
  <sheetFormatPr defaultColWidth="14.42578125" defaultRowHeight="15.75" customHeight="1" x14ac:dyDescent="0.2"/>
  <cols>
    <col min="1" max="1" width="22.42578125" style="1" customWidth="1"/>
    <col min="2" max="3" width="14.42578125" style="1"/>
    <col min="4" max="4" width="55.85546875" style="1" customWidth="1"/>
    <col min="5" max="16384" width="14.42578125" style="1"/>
  </cols>
  <sheetData>
    <row r="1" spans="1:6" ht="15.75" customHeight="1" x14ac:dyDescent="0.2">
      <c r="A1" s="2" t="s">
        <v>0</v>
      </c>
      <c r="B1" s="2">
        <v>50</v>
      </c>
      <c r="C1" s="2" t="s">
        <v>1</v>
      </c>
      <c r="D1" s="3"/>
      <c r="E1" s="3"/>
      <c r="F1" s="3"/>
    </row>
    <row r="2" spans="1:6" ht="15.75" customHeight="1" x14ac:dyDescent="0.2">
      <c r="A2" s="2" t="s">
        <v>2</v>
      </c>
      <c r="B2" s="2">
        <v>90</v>
      </c>
      <c r="C2" s="2" t="s">
        <v>1</v>
      </c>
      <c r="D2" s="3"/>
      <c r="E2" s="3"/>
      <c r="F2" s="3"/>
    </row>
    <row r="3" spans="1:6" ht="15.75" customHeight="1" x14ac:dyDescent="0.2">
      <c r="A3" s="3" t="s">
        <v>3</v>
      </c>
      <c r="B3" s="4">
        <v>2.3089999999999999E-3</v>
      </c>
      <c r="C3" s="3" t="s">
        <v>4</v>
      </c>
      <c r="D3" s="3"/>
      <c r="E3" s="3"/>
      <c r="F3" s="3"/>
    </row>
    <row r="4" spans="1:6" ht="15.75" customHeight="1" x14ac:dyDescent="0.2">
      <c r="A4" s="3" t="s">
        <v>5</v>
      </c>
      <c r="B4" s="4">
        <v>1.8985E-3</v>
      </c>
      <c r="C4" s="3" t="s">
        <v>4</v>
      </c>
      <c r="D4" s="3"/>
      <c r="E4" s="3"/>
      <c r="F4" s="3"/>
    </row>
    <row r="5" spans="1:6" ht="15.75" customHeight="1" x14ac:dyDescent="0.2">
      <c r="A5" s="2" t="s">
        <v>6</v>
      </c>
      <c r="B5" s="2">
        <v>5.2</v>
      </c>
      <c r="C5" s="2" t="s">
        <v>7</v>
      </c>
      <c r="D5" s="3"/>
      <c r="E5" s="3"/>
      <c r="F5" s="3"/>
    </row>
    <row r="6" spans="1:6" ht="15.75" customHeight="1" x14ac:dyDescent="0.2">
      <c r="A6" s="2" t="s">
        <v>8</v>
      </c>
      <c r="B6" s="2">
        <v>7500</v>
      </c>
      <c r="C6" s="2" t="s">
        <v>9</v>
      </c>
      <c r="D6" s="3"/>
      <c r="E6" s="3"/>
      <c r="F6" s="3"/>
    </row>
    <row r="7" spans="1:6" ht="15.75" customHeight="1" x14ac:dyDescent="0.2">
      <c r="A7" s="2" t="s">
        <v>10</v>
      </c>
      <c r="B7" s="2">
        <v>2.3363397E-3</v>
      </c>
      <c r="C7" s="2" t="s">
        <v>4</v>
      </c>
      <c r="D7" s="3"/>
      <c r="E7" s="3"/>
      <c r="F7" s="3"/>
    </row>
    <row r="8" spans="1:6" ht="15.75" customHeight="1" x14ac:dyDescent="0.2">
      <c r="A8" s="3"/>
      <c r="B8" s="3"/>
      <c r="C8" s="3"/>
      <c r="D8" s="3"/>
      <c r="E8" s="3"/>
      <c r="F8" s="3"/>
    </row>
    <row r="9" spans="1:6" ht="15.75" customHeight="1" x14ac:dyDescent="0.2">
      <c r="A9" s="5" t="s">
        <v>11</v>
      </c>
      <c r="B9" s="6">
        <f>(0.638*B2*(B4/B7)^(1/5))/((B5^(1/5))*(B6^(2/5)))</f>
        <v>1.1163822855974157</v>
      </c>
      <c r="C9" s="3"/>
      <c r="D9" s="3"/>
      <c r="E9" s="3"/>
      <c r="F9" s="3"/>
    </row>
    <row r="10" spans="1:6" ht="15.75" customHeight="1" x14ac:dyDescent="0.2">
      <c r="A10" s="5" t="s">
        <v>12</v>
      </c>
      <c r="B10" s="6">
        <f>(0.638*B1*(B3/B7)^(1/5))/((B5^(1/5))*(B6^(2/5)))</f>
        <v>0.64497532170243266</v>
      </c>
      <c r="C10" s="3"/>
      <c r="D10" s="3"/>
      <c r="E10" s="3"/>
      <c r="F10" s="3"/>
    </row>
    <row r="11" spans="1:6" ht="15.75" customHeight="1" x14ac:dyDescent="0.2">
      <c r="A11" s="3"/>
      <c r="B11" s="3"/>
      <c r="C11" s="3"/>
      <c r="D11" s="3"/>
      <c r="E11" s="3"/>
      <c r="F11" s="3"/>
    </row>
    <row r="12" spans="1:6" ht="15.75" customHeight="1" x14ac:dyDescent="0.2">
      <c r="A12" s="5" t="s">
        <v>13</v>
      </c>
      <c r="B12" s="7" t="s">
        <v>14</v>
      </c>
      <c r="C12" s="8" t="s">
        <v>15</v>
      </c>
      <c r="D12" s="2" t="s">
        <v>16</v>
      </c>
      <c r="E12" s="2"/>
      <c r="F12" s="3"/>
    </row>
    <row r="13" spans="1:6" ht="15.75" customHeight="1" x14ac:dyDescent="0.2">
      <c r="A13" s="2" t="s">
        <v>17</v>
      </c>
      <c r="B13" s="2">
        <v>15</v>
      </c>
      <c r="C13" s="8">
        <v>15</v>
      </c>
      <c r="D13" s="2"/>
      <c r="E13" s="2"/>
      <c r="F13" s="3"/>
    </row>
    <row r="14" spans="1:6" ht="15.75" customHeight="1" x14ac:dyDescent="0.2">
      <c r="A14" s="2" t="s">
        <v>18</v>
      </c>
      <c r="B14" s="2">
        <v>0.57999999999999996</v>
      </c>
      <c r="C14" s="8">
        <v>0.37</v>
      </c>
      <c r="D14" s="2"/>
      <c r="E14" s="2"/>
      <c r="F14" s="3"/>
    </row>
    <row r="15" spans="1:6" ht="15.75" customHeight="1" x14ac:dyDescent="0.2">
      <c r="A15" s="2" t="s">
        <v>19</v>
      </c>
      <c r="B15" s="3">
        <f>(B2*88)/(B6*B14)</f>
        <v>1.8206896551724139</v>
      </c>
      <c r="C15" s="9">
        <f>(B1*88)/(B6*C14)</f>
        <v>1.5855855855855856</v>
      </c>
      <c r="D15" s="2" t="s">
        <v>20</v>
      </c>
      <c r="E15" s="2">
        <f>(B15+C15)/2</f>
        <v>1.7031376203789996</v>
      </c>
      <c r="F15" s="3" t="s">
        <v>24</v>
      </c>
    </row>
    <row r="16" spans="1:6" ht="15.75" customHeight="1" x14ac:dyDescent="0.2">
      <c r="A16" s="10" t="s">
        <v>21</v>
      </c>
      <c r="B16" s="10">
        <v>0.78</v>
      </c>
      <c r="C16" s="8">
        <v>0.63</v>
      </c>
      <c r="D16" s="3"/>
      <c r="E16" s="3"/>
      <c r="F16" s="3"/>
    </row>
    <row r="17" spans="1:6" ht="15.75" customHeight="1" x14ac:dyDescent="0.2">
      <c r="A17" s="10" t="s">
        <v>25</v>
      </c>
      <c r="B17" s="10">
        <v>5.1999999999999998E-2</v>
      </c>
      <c r="C17" s="8">
        <v>8.6999999999999994E-2</v>
      </c>
      <c r="D17" s="3"/>
      <c r="E17" s="3"/>
      <c r="F17" s="3"/>
    </row>
    <row r="18" spans="1:6" ht="15.75" customHeight="1" x14ac:dyDescent="0.2">
      <c r="A18" s="10" t="s">
        <v>26</v>
      </c>
      <c r="B18" s="10"/>
      <c r="C18" s="8"/>
      <c r="D18" s="3"/>
      <c r="E18" s="3"/>
      <c r="F18" s="3"/>
    </row>
    <row r="19" spans="1:6" ht="15.75" customHeight="1" x14ac:dyDescent="0.2">
      <c r="A19" s="5" t="s">
        <v>22</v>
      </c>
      <c r="B19" s="7" t="s">
        <v>14</v>
      </c>
      <c r="C19" s="8" t="s">
        <v>15</v>
      </c>
      <c r="D19" s="3"/>
      <c r="E19" s="3"/>
      <c r="F19" s="3"/>
    </row>
    <row r="20" spans="1:6" ht="15.75" customHeight="1" x14ac:dyDescent="0.2">
      <c r="A20" s="2" t="s">
        <v>17</v>
      </c>
      <c r="B20" s="2">
        <v>20</v>
      </c>
      <c r="C20" s="8">
        <v>15</v>
      </c>
      <c r="D20" s="3"/>
      <c r="E20" s="3"/>
      <c r="F20" s="3"/>
    </row>
    <row r="21" spans="1:6" ht="15.75" customHeight="1" x14ac:dyDescent="0.2">
      <c r="A21" s="2" t="s">
        <v>18</v>
      </c>
      <c r="B21" s="2">
        <v>0.64</v>
      </c>
      <c r="C21" s="8">
        <v>0.37</v>
      </c>
      <c r="D21" s="3"/>
      <c r="E21" s="3"/>
      <c r="F21" s="3"/>
    </row>
    <row r="22" spans="1:6" ht="12.75" x14ac:dyDescent="0.2">
      <c r="A22" s="2" t="s">
        <v>19</v>
      </c>
      <c r="B22" s="3">
        <f>(B2*88)/(B6*B21)</f>
        <v>1.65</v>
      </c>
      <c r="C22" s="9">
        <f>(B1*88)/(B6*C21)</f>
        <v>1.5855855855855856</v>
      </c>
      <c r="D22" s="2" t="s">
        <v>20</v>
      </c>
      <c r="E22" s="3">
        <f>(B22+C22)/2</f>
        <v>1.6177927927927929</v>
      </c>
      <c r="F22" s="3" t="s">
        <v>24</v>
      </c>
    </row>
    <row r="23" spans="1:6" ht="12.75" x14ac:dyDescent="0.2">
      <c r="A23" s="10" t="s">
        <v>23</v>
      </c>
      <c r="B23" s="2">
        <v>0.79</v>
      </c>
      <c r="C23" s="11">
        <v>0.63</v>
      </c>
      <c r="D23" s="3"/>
      <c r="E23" s="3"/>
      <c r="F23" s="3"/>
    </row>
    <row r="24" spans="1:6" ht="15.75" customHeight="1" x14ac:dyDescent="0.2">
      <c r="A24" s="3" t="s">
        <v>25</v>
      </c>
      <c r="B24" s="3">
        <v>5.8999999999999997E-2</v>
      </c>
      <c r="C24" s="3">
        <v>9.2999999999999999E-2</v>
      </c>
      <c r="D24" s="3"/>
      <c r="E24" s="3"/>
      <c r="F24" s="3"/>
    </row>
    <row r="25" spans="1:6" ht="15.75" customHeight="1" x14ac:dyDescent="0.2">
      <c r="A25" s="3" t="s">
        <v>26</v>
      </c>
      <c r="B25" s="3"/>
      <c r="C25" s="3"/>
      <c r="D25" s="3"/>
      <c r="E25" s="3"/>
      <c r="F25" s="3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A14" sqref="A14"/>
    </sheetView>
  </sheetViews>
  <sheetFormatPr defaultRowHeight="12.75" x14ac:dyDescent="0.2"/>
  <cols>
    <col min="1" max="1" width="17.85546875" customWidth="1"/>
    <col min="2" max="2" width="24.85546875" customWidth="1"/>
    <col min="3" max="3" width="23.42578125" customWidth="1"/>
    <col min="4" max="4" width="20.140625" customWidth="1"/>
    <col min="8" max="8" width="12.140625" bestFit="1" customWidth="1"/>
  </cols>
  <sheetData>
    <row r="1" spans="1:3" x14ac:dyDescent="0.2">
      <c r="A1" s="12" t="s">
        <v>18</v>
      </c>
      <c r="B1" s="14" t="s">
        <v>27</v>
      </c>
      <c r="C1" s="14" t="s">
        <v>28</v>
      </c>
    </row>
    <row r="2" spans="1:3" x14ac:dyDescent="0.2">
      <c r="A2" s="13">
        <v>0</v>
      </c>
      <c r="B2" s="13">
        <v>0</v>
      </c>
      <c r="C2">
        <v>0</v>
      </c>
    </row>
    <row r="3" spans="1:3" x14ac:dyDescent="0.2">
      <c r="A3" s="13">
        <f>A2+0.025</f>
        <v>2.5000000000000001E-2</v>
      </c>
      <c r="B3" s="13">
        <v>0.06</v>
      </c>
    </row>
    <row r="4" spans="1:3" x14ac:dyDescent="0.2">
      <c r="A4" s="13">
        <f t="shared" ref="A4:A34" si="0">A3+0.025</f>
        <v>0.05</v>
      </c>
      <c r="B4" s="13">
        <v>0.11</v>
      </c>
    </row>
    <row r="5" spans="1:3" x14ac:dyDescent="0.2">
      <c r="A5" s="13">
        <f t="shared" si="0"/>
        <v>7.5000000000000011E-2</v>
      </c>
      <c r="B5" s="13">
        <v>0.16</v>
      </c>
    </row>
    <row r="6" spans="1:3" x14ac:dyDescent="0.2">
      <c r="A6" s="13">
        <f t="shared" si="0"/>
        <v>0.1</v>
      </c>
      <c r="B6" s="13">
        <v>0.2</v>
      </c>
    </row>
    <row r="7" spans="1:3" x14ac:dyDescent="0.2">
      <c r="A7" s="13">
        <f t="shared" si="0"/>
        <v>0.125</v>
      </c>
      <c r="B7" s="13">
        <v>0.25</v>
      </c>
    </row>
    <row r="8" spans="1:3" x14ac:dyDescent="0.2">
      <c r="A8" s="13">
        <f t="shared" si="0"/>
        <v>0.15</v>
      </c>
      <c r="B8" s="13">
        <v>0.3</v>
      </c>
    </row>
    <row r="9" spans="1:3" x14ac:dyDescent="0.2">
      <c r="A9" s="13">
        <f t="shared" si="0"/>
        <v>0.17499999999999999</v>
      </c>
      <c r="B9" s="13">
        <v>0.33</v>
      </c>
    </row>
    <row r="10" spans="1:3" x14ac:dyDescent="0.2">
      <c r="A10" s="13">
        <f t="shared" si="0"/>
        <v>0.19999999999999998</v>
      </c>
      <c r="B10" s="13">
        <v>0.37</v>
      </c>
    </row>
    <row r="11" spans="1:3" x14ac:dyDescent="0.2">
      <c r="A11" s="13">
        <f t="shared" si="0"/>
        <v>0.22499999999999998</v>
      </c>
      <c r="B11" s="13">
        <v>0.42</v>
      </c>
    </row>
    <row r="12" spans="1:3" x14ac:dyDescent="0.2">
      <c r="A12" s="13">
        <f t="shared" si="0"/>
        <v>0.24999999999999997</v>
      </c>
      <c r="B12" s="13">
        <v>0.46</v>
      </c>
    </row>
    <row r="13" spans="1:3" x14ac:dyDescent="0.2">
      <c r="A13" s="13">
        <f t="shared" si="0"/>
        <v>0.27499999999999997</v>
      </c>
      <c r="B13" s="13">
        <v>0.5</v>
      </c>
    </row>
    <row r="14" spans="1:3" x14ac:dyDescent="0.2">
      <c r="A14" s="13">
        <f t="shared" si="0"/>
        <v>0.3</v>
      </c>
      <c r="B14" s="13">
        <v>0.53</v>
      </c>
    </row>
    <row r="15" spans="1:3" x14ac:dyDescent="0.2">
      <c r="A15" s="13">
        <f t="shared" si="0"/>
        <v>0.32500000000000001</v>
      </c>
      <c r="B15" s="13">
        <v>0.56000000000000005</v>
      </c>
    </row>
    <row r="16" spans="1:3" x14ac:dyDescent="0.2">
      <c r="A16" s="13">
        <f t="shared" si="0"/>
        <v>0.35000000000000003</v>
      </c>
      <c r="B16" s="13">
        <v>0.59</v>
      </c>
    </row>
    <row r="17" spans="1:2" x14ac:dyDescent="0.2">
      <c r="A17" s="13">
        <f t="shared" si="0"/>
        <v>0.37500000000000006</v>
      </c>
      <c r="B17" s="13">
        <v>0.62</v>
      </c>
    </row>
    <row r="18" spans="1:2" x14ac:dyDescent="0.2">
      <c r="A18" s="13">
        <f t="shared" si="0"/>
        <v>0.40000000000000008</v>
      </c>
      <c r="B18" s="13">
        <v>0.65</v>
      </c>
    </row>
    <row r="19" spans="1:2" x14ac:dyDescent="0.2">
      <c r="A19" s="13">
        <f t="shared" si="0"/>
        <v>0.4250000000000001</v>
      </c>
      <c r="B19" s="13">
        <v>0.67</v>
      </c>
    </row>
    <row r="20" spans="1:2" x14ac:dyDescent="0.2">
      <c r="A20" s="13">
        <f t="shared" si="0"/>
        <v>0.45000000000000012</v>
      </c>
      <c r="B20" s="13">
        <v>0.69</v>
      </c>
    </row>
    <row r="21" spans="1:2" x14ac:dyDescent="0.2">
      <c r="A21" s="13">
        <f t="shared" si="0"/>
        <v>0.47500000000000014</v>
      </c>
      <c r="B21" s="13">
        <v>0.71</v>
      </c>
    </row>
    <row r="22" spans="1:2" x14ac:dyDescent="0.2">
      <c r="A22" s="13">
        <f t="shared" si="0"/>
        <v>0.50000000000000011</v>
      </c>
      <c r="B22" s="13">
        <v>0.73</v>
      </c>
    </row>
    <row r="23" spans="1:2" x14ac:dyDescent="0.2">
      <c r="A23" s="13">
        <f t="shared" si="0"/>
        <v>0.52500000000000013</v>
      </c>
      <c r="B23" s="13">
        <v>0.74</v>
      </c>
    </row>
    <row r="24" spans="1:2" x14ac:dyDescent="0.2">
      <c r="A24" s="13">
        <f t="shared" si="0"/>
        <v>0.55000000000000016</v>
      </c>
      <c r="B24" s="13">
        <v>0.75</v>
      </c>
    </row>
    <row r="25" spans="1:2" x14ac:dyDescent="0.2">
      <c r="A25" s="13">
        <f t="shared" si="0"/>
        <v>0.57500000000000018</v>
      </c>
      <c r="B25" s="13">
        <v>0.76</v>
      </c>
    </row>
    <row r="26" spans="1:2" x14ac:dyDescent="0.2">
      <c r="A26" s="13">
        <f t="shared" si="0"/>
        <v>0.6000000000000002</v>
      </c>
      <c r="B26" s="13">
        <v>0.77</v>
      </c>
    </row>
    <row r="27" spans="1:2" x14ac:dyDescent="0.2">
      <c r="A27" s="13">
        <f t="shared" si="0"/>
        <v>0.62500000000000022</v>
      </c>
      <c r="B27" s="13">
        <v>0.78</v>
      </c>
    </row>
    <row r="28" spans="1:2" x14ac:dyDescent="0.2">
      <c r="A28" s="13">
        <f t="shared" si="0"/>
        <v>0.65000000000000024</v>
      </c>
      <c r="B28" s="13">
        <v>0.78</v>
      </c>
    </row>
    <row r="29" spans="1:2" x14ac:dyDescent="0.2">
      <c r="A29" s="13">
        <f t="shared" si="0"/>
        <v>0.67500000000000027</v>
      </c>
      <c r="B29" s="13">
        <v>0.77</v>
      </c>
    </row>
    <row r="30" spans="1:2" x14ac:dyDescent="0.2">
      <c r="A30" s="13">
        <f t="shared" si="0"/>
        <v>0.70000000000000029</v>
      </c>
      <c r="B30" s="13">
        <v>0.76</v>
      </c>
    </row>
    <row r="31" spans="1:2" x14ac:dyDescent="0.2">
      <c r="A31" s="13">
        <f t="shared" si="0"/>
        <v>0.72500000000000031</v>
      </c>
      <c r="B31" s="13">
        <v>0.74</v>
      </c>
    </row>
    <row r="32" spans="1:2" x14ac:dyDescent="0.2">
      <c r="A32" s="13">
        <f t="shared" si="0"/>
        <v>0.75000000000000033</v>
      </c>
      <c r="B32" s="13">
        <v>0.67</v>
      </c>
    </row>
    <row r="33" spans="1:2" x14ac:dyDescent="0.2">
      <c r="A33" s="13">
        <f t="shared" si="0"/>
        <v>0.77500000000000036</v>
      </c>
      <c r="B33" s="13">
        <v>0.55000000000000004</v>
      </c>
    </row>
    <row r="34" spans="1:2" x14ac:dyDescent="0.2">
      <c r="A34" s="13">
        <f t="shared" si="0"/>
        <v>0.80000000000000038</v>
      </c>
      <c r="B34" s="13">
        <v>0.2</v>
      </c>
    </row>
    <row r="35" spans="1:2" x14ac:dyDescent="0.2">
      <c r="A35" s="13">
        <v>0.81</v>
      </c>
      <c r="B35" s="13">
        <v>0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Params</vt:lpstr>
      <vt:lpstr>ClarkY Efficiency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Alvarez</dc:creator>
  <cp:lastModifiedBy>CHRIS</cp:lastModifiedBy>
  <dcterms:created xsi:type="dcterms:W3CDTF">2016-02-18T23:10:31Z</dcterms:created>
  <dcterms:modified xsi:type="dcterms:W3CDTF">2016-02-19T16:25:50Z</dcterms:modified>
</cp:coreProperties>
</file>